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MOJE_C\DYSK_D\R______O______K____________2018\TRANSPORT_WYNIKI_DZIALALNOSCI_W_2017_R\DZIALY_PO_ZMIANIE_NUMERACJI\"/>
    </mc:Choice>
  </mc:AlternateContent>
  <bookViews>
    <workbookView xWindow="0" yWindow="0" windowWidth="28800" windowHeight="12135"/>
  </bookViews>
  <sheets>
    <sheet name="SPIS_TABLIC" sheetId="1" r:id="rId1"/>
    <sheet name="1(124)" sheetId="2" r:id="rId2"/>
    <sheet name="2(125)" sheetId="3" r:id="rId3"/>
    <sheet name="3(126)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4" l="1"/>
  <c r="F7" i="4"/>
  <c r="F5" i="4"/>
  <c r="B7" i="3"/>
</calcChain>
</file>

<file path=xl/sharedStrings.xml><?xml version="1.0" encoding="utf-8"?>
<sst xmlns="http://schemas.openxmlformats.org/spreadsheetml/2006/main" count="67" uniqueCount="52">
  <si>
    <t>SPIS TABLIC</t>
  </si>
  <si>
    <t>VI. ŻEGLUGA PRZYBRZEŻNA</t>
  </si>
  <si>
    <t>VI. COASTAL SHIPPING</t>
  </si>
  <si>
    <t>LIST OF TABLES</t>
  </si>
  <si>
    <t>VI.  ŻEGLUGA  PRZYBRZEŻNA</t>
  </si>
  <si>
    <t xml:space="preserve">       COASTAL SHIPPING</t>
  </si>
  <si>
    <t xml:space="preserve">                         Stan w dniu 31 XII</t>
  </si>
  <si>
    <t xml:space="preserve">                         PASSENGER COASTAL SHIPPING FLEET</t>
  </si>
  <si>
    <t xml:space="preserve">                         As of 31 December</t>
  </si>
  <si>
    <t xml:space="preserve">                         PASSENGER  COASTAL SHIPPING FLEET BY AGE OF VESSELS </t>
  </si>
  <si>
    <t>OGÓŁEM</t>
  </si>
  <si>
    <t>TOTAL</t>
  </si>
  <si>
    <t>0 - 5 lat</t>
  </si>
  <si>
    <t xml:space="preserve">6 - 10 </t>
  </si>
  <si>
    <t xml:space="preserve">11 - 15 </t>
  </si>
  <si>
    <t xml:space="preserve">16 - 20 </t>
  </si>
  <si>
    <t xml:space="preserve">21 - 25 </t>
  </si>
  <si>
    <t xml:space="preserve">26 lat i więcej </t>
  </si>
  <si>
    <t xml:space="preserve">      and more</t>
  </si>
  <si>
    <t>2016=100</t>
  </si>
  <si>
    <t>OGÓŁEM -komunikacja krajowa</t>
  </si>
  <si>
    <t>TOTAL - national transport</t>
  </si>
  <si>
    <t xml:space="preserve">        pomiędzy portami polskimi</t>
  </si>
  <si>
    <t xml:space="preserve">        between Polish ports</t>
  </si>
  <si>
    <t xml:space="preserve">        przewozy wewnątrzportowe</t>
  </si>
  <si>
    <t xml:space="preserve">        port-internal transport</t>
  </si>
  <si>
    <r>
      <t xml:space="preserve">Statki   </t>
    </r>
    <r>
      <rPr>
        <i/>
        <sz val="10"/>
        <rFont val="Arial"/>
        <family val="2"/>
        <charset val="238"/>
      </rPr>
      <t xml:space="preserve"> 
Vessels</t>
    </r>
  </si>
  <si>
    <r>
      <t xml:space="preserve">Miejsca pasażerskie 
</t>
    </r>
    <r>
      <rPr>
        <i/>
        <sz val="10"/>
        <rFont val="Arial"/>
        <family val="2"/>
        <charset val="238"/>
      </rPr>
      <t>Passenger seats</t>
    </r>
  </si>
  <si>
    <r>
      <t>w tys. 
t</t>
    </r>
    <r>
      <rPr>
        <i/>
        <sz val="10"/>
        <rFont val="Arial"/>
        <family val="2"/>
        <charset val="238"/>
      </rPr>
      <t>housand</t>
    </r>
  </si>
  <si>
    <r>
      <t xml:space="preserve">w tys.  
</t>
    </r>
    <r>
      <rPr>
        <i/>
        <sz val="10"/>
        <rFont val="Arial"/>
        <family val="2"/>
        <charset val="238"/>
      </rPr>
      <t>thousand</t>
    </r>
  </si>
  <si>
    <t>1(124)</t>
  </si>
  <si>
    <t>2(125)</t>
  </si>
  <si>
    <t>3(126)</t>
  </si>
  <si>
    <t>TABL. 1(124).  STATKI PASAŻERSKIE ŻEGLUGI  PRZYBRZEŻNEJ</t>
  </si>
  <si>
    <t>TABL. 2(125).  STATKI  PASAŻERSKIE  ŻEGLUGI  PRZYBRZEŻNEJ  WEDŁUG  WIEKU STATKÓW</t>
  </si>
  <si>
    <t>TABL. 3(126).  PRZEWOZY  PASAŻERÓW  ŻEGLUGĄ  PRZYBRZEŻNĄ  W  2017 R.</t>
  </si>
  <si>
    <r>
      <t xml:space="preserve">Statki 
</t>
    </r>
    <r>
      <rPr>
        <i/>
        <sz val="10"/>
        <rFont val="Arial"/>
        <family val="2"/>
        <charset val="238"/>
      </rPr>
      <t>Vessels</t>
    </r>
  </si>
  <si>
    <r>
      <t xml:space="preserve">WIEK
</t>
    </r>
    <r>
      <rPr>
        <i/>
        <sz val="10"/>
        <rFont val="Arial"/>
        <family val="2"/>
        <charset val="238"/>
      </rPr>
      <t>AGE</t>
    </r>
  </si>
  <si>
    <r>
      <t xml:space="preserve">WYSZCZEGÓLNIENIE 
</t>
    </r>
    <r>
      <rPr>
        <i/>
        <sz val="10"/>
        <rFont val="Arial"/>
        <family val="2"/>
        <charset val="238"/>
      </rPr>
      <t>SPECIFICATION</t>
    </r>
  </si>
  <si>
    <r>
      <t xml:space="preserve">Pasażerokilometry 
</t>
    </r>
    <r>
      <rPr>
        <i/>
        <sz val="10"/>
        <rFont val="Arial"/>
        <family val="2"/>
        <charset val="238"/>
      </rPr>
      <t>Passenger-kilometres</t>
    </r>
  </si>
  <si>
    <r>
      <t xml:space="preserve">Pasażerowie
</t>
    </r>
    <r>
      <rPr>
        <i/>
        <sz val="10"/>
        <rFont val="Arial"/>
        <family val="2"/>
        <charset val="238"/>
      </rPr>
      <t>Passengers</t>
    </r>
  </si>
  <si>
    <r>
      <t xml:space="preserve">Średnia odległość przewozu  1 pasażera  w kilometrach 
</t>
    </r>
    <r>
      <rPr>
        <i/>
        <sz val="10"/>
        <rFont val="Arial"/>
        <family val="2"/>
        <charset val="238"/>
      </rPr>
      <t>Average distance travelled by 1 passenger, kilometres</t>
    </r>
  </si>
  <si>
    <t>–</t>
  </si>
  <si>
    <t>Statki pasażerskie żeglugi przybrzeżnej (2016, 2017)</t>
  </si>
  <si>
    <t xml:space="preserve">Passenger coastal shipping fleet  (2016, 2017)  </t>
  </si>
  <si>
    <t xml:space="preserve">Statki  pasażerskie  żeglugi  przybrzeżnej  według  wieku statków (2016, 2017)   </t>
  </si>
  <si>
    <t xml:space="preserve">Passenger  coastal shipping fleet by age of vessels (2016, 2017)  </t>
  </si>
  <si>
    <t>Przewozy pasażerów żeglugą przybrzeżną w 2017 r.</t>
  </si>
  <si>
    <t>Tabl.</t>
  </si>
  <si>
    <t>Table</t>
  </si>
  <si>
    <t>Coastal shipping transport of passenger in 2017</t>
  </si>
  <si>
    <t xml:space="preserve">                        COASTAL SHIPPING TRANSPORT OF PASSENGER IN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</si>
</sst>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z_ł_-;\-* #,##0.00\ _z_ł_-;_-* &quot;-&quot;??\ _z_ł_-;_-@_-"/>
    <numFmt numFmtId="164" formatCode="#,##0_)"/>
    <numFmt numFmtId="165" formatCode="@\ *.\ "/>
    <numFmt numFmtId="166" formatCode="#,##0.0_)"/>
  </numFmts>
  <fonts count="13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u/>
      <sz val="10"/>
      <color theme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u/>
      <sz val="10"/>
      <color theme="10"/>
      <name val="Arial"/>
      <family val="2"/>
      <charset val="238"/>
    </font>
    <font>
      <i/>
      <sz val="10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theme="1"/>
      </top>
      <bottom style="thin">
        <color theme="1"/>
      </bottom>
      <diagonal/>
    </border>
    <border>
      <left style="thin">
        <color indexed="64"/>
      </left>
      <right/>
      <top style="thin">
        <color theme="1"/>
      </top>
      <bottom style="medium">
        <color theme="1"/>
      </bottom>
      <diagonal/>
    </border>
    <border>
      <left/>
      <right/>
      <top/>
      <bottom style="medium">
        <color theme="1"/>
      </bottom>
      <diagonal/>
    </border>
    <border>
      <left style="thin">
        <color indexed="64"/>
      </left>
      <right/>
      <top/>
      <bottom style="medium">
        <color theme="1"/>
      </bottom>
      <diagonal/>
    </border>
    <border>
      <left style="thin">
        <color theme="1"/>
      </left>
      <right/>
      <top style="medium">
        <color theme="1"/>
      </top>
      <bottom style="thin">
        <color theme="1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7" fillId="0" borderId="0" applyNumberFormat="0" applyFill="0" applyBorder="0" applyAlignment="0" applyProtection="0"/>
    <xf numFmtId="43" fontId="9" fillId="0" borderId="0" applyFont="0" applyFill="0" applyBorder="0" applyAlignment="0" applyProtection="0"/>
  </cellStyleXfs>
  <cellXfs count="7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 indent="1"/>
    </xf>
    <xf numFmtId="0" fontId="2" fillId="0" borderId="0" xfId="0" applyFont="1" applyAlignment="1">
      <alignment vertical="center"/>
    </xf>
    <xf numFmtId="0" fontId="3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Border="1" applyAlignment="1">
      <alignment horizontal="center"/>
    </xf>
    <xf numFmtId="0" fontId="3" fillId="0" borderId="0" xfId="0" applyFont="1" applyAlignment="1">
      <alignment horizontal="left" vertical="center" wrapText="1" inden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8" fillId="0" borderId="0" xfId="1" applyFont="1" applyBorder="1" applyAlignment="1">
      <alignment wrapText="1"/>
    </xf>
    <xf numFmtId="0" fontId="1" fillId="0" borderId="0" xfId="0" applyFont="1" applyAlignment="1"/>
    <xf numFmtId="0" fontId="5" fillId="0" borderId="3" xfId="0" applyFont="1" applyBorder="1"/>
    <xf numFmtId="0" fontId="10" fillId="0" borderId="0" xfId="0" applyFont="1"/>
    <xf numFmtId="0" fontId="11" fillId="0" borderId="0" xfId="1" applyFont="1" applyAlignment="1"/>
    <xf numFmtId="49" fontId="6" fillId="0" borderId="0" xfId="0" applyNumberFormat="1" applyFont="1" applyAlignment="1">
      <alignment horizontal="left"/>
    </xf>
    <xf numFmtId="166" fontId="5" fillId="0" borderId="3" xfId="2" applyNumberFormat="1" applyFont="1" applyBorder="1" applyAlignment="1"/>
    <xf numFmtId="166" fontId="5" fillId="0" borderId="2" xfId="2" applyNumberFormat="1" applyFont="1" applyBorder="1" applyAlignment="1"/>
    <xf numFmtId="164" fontId="5" fillId="0" borderId="0" xfId="0" applyNumberFormat="1" applyFont="1" applyBorder="1" applyAlignment="1"/>
    <xf numFmtId="0" fontId="5" fillId="0" borderId="14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166" fontId="4" fillId="0" borderId="3" xfId="2" applyNumberFormat="1" applyFont="1" applyBorder="1" applyAlignment="1"/>
    <xf numFmtId="164" fontId="4" fillId="0" borderId="0" xfId="0" applyNumberFormat="1" applyFont="1" applyAlignment="1"/>
    <xf numFmtId="166" fontId="4" fillId="0" borderId="3" xfId="0" applyNumberFormat="1" applyFont="1" applyBorder="1" applyAlignment="1"/>
    <xf numFmtId="166" fontId="4" fillId="0" borderId="2" xfId="2" applyNumberFormat="1" applyFont="1" applyBorder="1" applyAlignment="1"/>
    <xf numFmtId="164" fontId="4" fillId="0" borderId="3" xfId="0" applyNumberFormat="1" applyFont="1" applyBorder="1" applyAlignment="1"/>
    <xf numFmtId="0" fontId="12" fillId="0" borderId="0" xfId="0" applyFont="1"/>
    <xf numFmtId="0" fontId="1" fillId="0" borderId="0" xfId="0" applyFont="1" applyAlignment="1">
      <alignment horizont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" xfId="0" applyNumberFormat="1" applyFont="1" applyBorder="1" applyAlignment="1"/>
    <xf numFmtId="0" fontId="5" fillId="0" borderId="0" xfId="0" applyNumberFormat="1" applyFont="1" applyBorder="1" applyAlignment="1"/>
    <xf numFmtId="3" fontId="5" fillId="0" borderId="1" xfId="0" applyNumberFormat="1" applyFont="1" applyBorder="1" applyAlignment="1"/>
    <xf numFmtId="0" fontId="6" fillId="0" borderId="0" xfId="0" applyNumberFormat="1" applyFont="1" applyBorder="1" applyAlignment="1"/>
    <xf numFmtId="0" fontId="5" fillId="0" borderId="0" xfId="0" applyNumberFormat="1" applyFont="1" applyBorder="1" applyAlignment="1">
      <alignment vertical="center" wrapText="1"/>
    </xf>
    <xf numFmtId="0" fontId="11" fillId="0" borderId="0" xfId="1" applyFont="1"/>
    <xf numFmtId="0" fontId="8" fillId="0" borderId="0" xfId="1" applyFont="1"/>
    <xf numFmtId="0" fontId="6" fillId="0" borderId="0" xfId="0" applyFont="1"/>
    <xf numFmtId="0" fontId="12" fillId="0" borderId="0" xfId="0" applyFont="1" applyAlignment="1">
      <alignment horizontal="center"/>
    </xf>
    <xf numFmtId="0" fontId="8" fillId="0" borderId="0" xfId="1" applyFont="1" applyAlignment="1">
      <alignment horizontal="center"/>
    </xf>
    <xf numFmtId="165" fontId="4" fillId="0" borderId="0" xfId="0" applyNumberFormat="1" applyFont="1" applyBorder="1" applyAlignment="1"/>
    <xf numFmtId="0" fontId="3" fillId="0" borderId="0" xfId="0" applyNumberFormat="1" applyFont="1" applyBorder="1" applyAlignment="1"/>
    <xf numFmtId="165" fontId="5" fillId="0" borderId="0" xfId="0" applyNumberFormat="1" applyFont="1" applyAlignment="1"/>
    <xf numFmtId="164" fontId="5" fillId="0" borderId="1" xfId="0" applyNumberFormat="1" applyFont="1" applyBorder="1" applyAlignment="1"/>
    <xf numFmtId="0" fontId="3" fillId="0" borderId="0" xfId="0" applyNumberFormat="1" applyFont="1" applyAlignment="1"/>
    <xf numFmtId="0" fontId="6" fillId="0" borderId="0" xfId="0" applyNumberFormat="1" applyFont="1" applyAlignment="1"/>
    <xf numFmtId="0" fontId="4" fillId="0" borderId="0" xfId="0" applyNumberFormat="1" applyFont="1" applyBorder="1" applyAlignment="1"/>
    <xf numFmtId="3" fontId="4" fillId="0" borderId="1" xfId="0" applyNumberFormat="1" applyFont="1" applyBorder="1" applyAlignment="1"/>
    <xf numFmtId="3" fontId="4" fillId="0" borderId="1" xfId="0" quotePrefix="1" applyNumberFormat="1" applyFont="1" applyBorder="1" applyAlignment="1"/>
    <xf numFmtId="3" fontId="5" fillId="0" borderId="1" xfId="0" quotePrefix="1" applyNumberFormat="1" applyFont="1" applyBorder="1" applyAlignment="1">
      <alignment horizontal="right"/>
    </xf>
    <xf numFmtId="3" fontId="5" fillId="0" borderId="1" xfId="0" quotePrefix="1" applyNumberFormat="1" applyFont="1" applyBorder="1" applyAlignment="1"/>
    <xf numFmtId="0" fontId="11" fillId="0" borderId="0" xfId="1" applyFont="1" applyAlignment="1">
      <alignment wrapText="1"/>
    </xf>
    <xf numFmtId="0" fontId="8" fillId="0" borderId="0" xfId="1" applyFont="1" applyAlignment="1">
      <alignment wrapText="1"/>
    </xf>
    <xf numFmtId="0" fontId="3" fillId="0" borderId="0" xfId="0" applyFont="1" applyBorder="1" applyAlignment="1">
      <alignment horizontal="center" vertical="center" wrapText="1"/>
    </xf>
    <xf numFmtId="0" fontId="11" fillId="0" borderId="0" xfId="1" applyFont="1" applyAlignment="1">
      <alignment horizontal="center"/>
    </xf>
    <xf numFmtId="0" fontId="5" fillId="0" borderId="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6" fillId="0" borderId="0" xfId="0" quotePrefix="1" applyFont="1" applyBorder="1" applyAlignment="1">
      <alignment horizontal="left" vertical="top"/>
    </xf>
    <xf numFmtId="0" fontId="4" fillId="0" borderId="0" xfId="0" quotePrefix="1" applyFont="1" applyAlignment="1" applyProtection="1">
      <alignment horizontal="left" vertical="top"/>
    </xf>
    <xf numFmtId="0" fontId="6" fillId="0" borderId="0" xfId="0" applyFont="1" applyAlignment="1" applyProtection="1">
      <alignment horizontal="left" vertical="top"/>
    </xf>
    <xf numFmtId="0" fontId="4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5" fillId="0" borderId="0" xfId="0" quotePrefix="1" applyFont="1" applyBorder="1" applyAlignment="1">
      <alignment horizontal="left" vertical="top"/>
    </xf>
    <xf numFmtId="0" fontId="6" fillId="0" borderId="0" xfId="0" applyNumberFormat="1" applyFont="1" applyAlignment="1">
      <alignment horizontal="left"/>
    </xf>
    <xf numFmtId="0" fontId="6" fillId="0" borderId="0" xfId="0" quotePrefix="1" applyNumberFormat="1" applyFont="1" applyBorder="1" applyAlignment="1">
      <alignment horizontal="left" vertical="top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4" fillId="0" borderId="0" xfId="0" quotePrefix="1" applyFont="1" applyBorder="1" applyAlignment="1" applyProtection="1">
      <alignment horizontal="left" vertical="top"/>
    </xf>
    <xf numFmtId="0" fontId="6" fillId="0" borderId="10" xfId="0" applyNumberFormat="1" applyFont="1" applyBorder="1" applyAlignment="1" applyProtection="1">
      <alignment horizontal="left" vertical="top"/>
    </xf>
    <xf numFmtId="0" fontId="5" fillId="0" borderId="15" xfId="0" applyFont="1" applyBorder="1" applyAlignment="1">
      <alignment horizontal="center" vertical="center" wrapText="1"/>
    </xf>
  </cellXfs>
  <cellStyles count="3">
    <cellStyle name="Dziesiętny" xfId="2" builtinId="3"/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G13"/>
  <sheetViews>
    <sheetView tabSelected="1" workbookViewId="0"/>
  </sheetViews>
  <sheetFormatPr defaultRowHeight="12.75" x14ac:dyDescent="0.2"/>
  <cols>
    <col min="1" max="2" width="9.140625" style="1"/>
    <col min="3" max="3" width="73" style="1" customWidth="1"/>
    <col min="4" max="4" width="9.140625" style="29"/>
    <col min="5" max="5" width="59.7109375" style="1" customWidth="1"/>
    <col min="6" max="6" width="9.140625" style="29"/>
    <col min="7" max="16384" width="9.140625" style="1"/>
  </cols>
  <sheetData>
    <row r="3" spans="3:7" x14ac:dyDescent="0.2">
      <c r="C3" s="3" t="s">
        <v>0</v>
      </c>
      <c r="D3" s="5" t="s">
        <v>48</v>
      </c>
      <c r="E3" s="4" t="s">
        <v>3</v>
      </c>
      <c r="F3" s="57" t="s">
        <v>49</v>
      </c>
    </row>
    <row r="4" spans="3:7" x14ac:dyDescent="0.2">
      <c r="D4" s="7"/>
      <c r="E4" s="6"/>
      <c r="F4" s="7"/>
    </row>
    <row r="5" spans="3:7" x14ac:dyDescent="0.2">
      <c r="D5" s="7"/>
      <c r="E5" s="6"/>
      <c r="F5" s="7"/>
    </row>
    <row r="6" spans="3:7" x14ac:dyDescent="0.2">
      <c r="C6" s="10" t="s">
        <v>1</v>
      </c>
      <c r="D6" s="9"/>
      <c r="E6" s="11" t="s">
        <v>2</v>
      </c>
      <c r="F6" s="9"/>
    </row>
    <row r="7" spans="3:7" x14ac:dyDescent="0.2">
      <c r="C7" s="2"/>
      <c r="D7" s="9"/>
      <c r="E7" s="8"/>
      <c r="F7" s="9"/>
    </row>
    <row r="8" spans="3:7" x14ac:dyDescent="0.2">
      <c r="C8" s="39" t="s">
        <v>43</v>
      </c>
      <c r="D8" s="58" t="s">
        <v>30</v>
      </c>
      <c r="E8" s="40" t="s">
        <v>44</v>
      </c>
      <c r="F8" s="43" t="s">
        <v>30</v>
      </c>
      <c r="G8" s="28"/>
    </row>
    <row r="9" spans="3:7" x14ac:dyDescent="0.2">
      <c r="C9" s="55" t="s">
        <v>45</v>
      </c>
      <c r="D9" s="58" t="s">
        <v>31</v>
      </c>
      <c r="E9" s="56" t="s">
        <v>46</v>
      </c>
      <c r="F9" s="43" t="s">
        <v>31</v>
      </c>
      <c r="G9" s="28"/>
    </row>
    <row r="10" spans="3:7" x14ac:dyDescent="0.2">
      <c r="C10" s="39" t="s">
        <v>47</v>
      </c>
      <c r="D10" s="58" t="s">
        <v>32</v>
      </c>
      <c r="E10" s="40" t="s">
        <v>50</v>
      </c>
      <c r="F10" s="43" t="s">
        <v>32</v>
      </c>
      <c r="G10" s="28"/>
    </row>
    <row r="11" spans="3:7" x14ac:dyDescent="0.2">
      <c r="E11" s="41"/>
      <c r="F11" s="42"/>
    </row>
    <row r="12" spans="3:7" x14ac:dyDescent="0.2">
      <c r="E12" s="28"/>
      <c r="F12" s="42"/>
    </row>
    <row r="13" spans="3:7" x14ac:dyDescent="0.2">
      <c r="E13" s="28"/>
      <c r="F13" s="42"/>
    </row>
  </sheetData>
  <hyperlinks>
    <hyperlink ref="C8:F8" location="'1(124)'!A1" display="Flota żeglugi przybrzeżnej (2016, 2017)"/>
    <hyperlink ref="C9:F9" location="'2(125)'!A1" display="Flota żeglugi przybrzeżnej według wieku statków (2016, 2017)   "/>
    <hyperlink ref="C10:F10" location="'3(126)'!A1" display="Przewozy pasażerów żeglugą przybrzeżną (2017)  "/>
    <hyperlink ref="D8" location="'1(124)'!A1" display="Flota żeglugi przybrzeżnej (2016, 2017)"/>
    <hyperlink ref="D9" location="'2(125)'!A1" display="Flota żeglugi przybrzeżnej według wieku statków (2016, 2017)   "/>
    <hyperlink ref="D10" location="'3(126)'!A1" display="Przewozy pasażerów żeglugą przybrzeżną (2017)  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zoomScaleNormal="100" workbookViewId="0">
      <selection sqref="A1:D1"/>
    </sheetView>
  </sheetViews>
  <sheetFormatPr defaultRowHeight="12.75" x14ac:dyDescent="0.2"/>
  <cols>
    <col min="1" max="1" width="13" style="15" customWidth="1"/>
    <col min="2" max="2" width="14.42578125" style="15" customWidth="1"/>
    <col min="3" max="3" width="15.140625" style="15" customWidth="1"/>
    <col min="4" max="4" width="17.7109375" style="15" customWidth="1"/>
    <col min="5" max="5" width="9.140625" style="15"/>
    <col min="6" max="6" width="16.28515625" style="15" customWidth="1"/>
    <col min="7" max="7" width="18.5703125" style="15" customWidth="1"/>
    <col min="8" max="16384" width="9.140625" style="15"/>
  </cols>
  <sheetData>
    <row r="1" spans="1:8" x14ac:dyDescent="0.2">
      <c r="A1" s="62" t="s">
        <v>4</v>
      </c>
      <c r="B1" s="62"/>
      <c r="C1" s="62"/>
      <c r="D1" s="62"/>
      <c r="F1" s="16" t="s">
        <v>0</v>
      </c>
      <c r="G1" s="12" t="s">
        <v>3</v>
      </c>
      <c r="H1" s="13"/>
    </row>
    <row r="2" spans="1:8" x14ac:dyDescent="0.2">
      <c r="A2" s="63" t="s">
        <v>5</v>
      </c>
      <c r="B2" s="63"/>
      <c r="C2" s="63"/>
      <c r="D2" s="63"/>
    </row>
    <row r="3" spans="1:8" x14ac:dyDescent="0.2">
      <c r="A3" s="64" t="s">
        <v>33</v>
      </c>
      <c r="B3" s="64"/>
      <c r="C3" s="64"/>
      <c r="D3" s="64"/>
    </row>
    <row r="4" spans="1:8" x14ac:dyDescent="0.2">
      <c r="A4" s="66" t="s">
        <v>6</v>
      </c>
      <c r="B4" s="66"/>
      <c r="C4" s="66"/>
      <c r="D4" s="66"/>
    </row>
    <row r="5" spans="1:8" x14ac:dyDescent="0.2">
      <c r="A5" s="65" t="s">
        <v>7</v>
      </c>
      <c r="B5" s="65"/>
      <c r="C5" s="65"/>
      <c r="D5" s="65"/>
    </row>
    <row r="6" spans="1:8" ht="13.5" thickBot="1" x14ac:dyDescent="0.25">
      <c r="A6" s="61" t="s">
        <v>8</v>
      </c>
      <c r="B6" s="61"/>
      <c r="C6" s="61"/>
      <c r="D6" s="61"/>
    </row>
    <row r="7" spans="1:8" ht="27.75" customHeight="1" x14ac:dyDescent="0.2">
      <c r="A7" s="59" t="s">
        <v>26</v>
      </c>
      <c r="B7" s="59"/>
      <c r="C7" s="60" t="s">
        <v>27</v>
      </c>
      <c r="D7" s="59"/>
    </row>
    <row r="8" spans="1:8" ht="13.5" thickBot="1" x14ac:dyDescent="0.25">
      <c r="A8" s="30">
        <v>2016</v>
      </c>
      <c r="B8" s="31">
        <v>2017</v>
      </c>
      <c r="C8" s="32">
        <v>2016</v>
      </c>
      <c r="D8" s="32">
        <v>2017</v>
      </c>
    </row>
    <row r="9" spans="1:8" x14ac:dyDescent="0.2">
      <c r="A9" s="34">
        <v>39</v>
      </c>
      <c r="B9" s="34">
        <v>38</v>
      </c>
      <c r="C9" s="36">
        <v>5226</v>
      </c>
      <c r="D9" s="36">
        <v>4835</v>
      </c>
    </row>
    <row r="10" spans="1:8" x14ac:dyDescent="0.2">
      <c r="A10" s="37"/>
      <c r="B10" s="37"/>
      <c r="C10" s="38"/>
      <c r="D10" s="38"/>
    </row>
  </sheetData>
  <mergeCells count="8">
    <mergeCell ref="A7:B7"/>
    <mergeCell ref="C7:D7"/>
    <mergeCell ref="A6:D6"/>
    <mergeCell ref="A1:D1"/>
    <mergeCell ref="A2:D2"/>
    <mergeCell ref="A3:D3"/>
    <mergeCell ref="A5:D5"/>
    <mergeCell ref="A4:D4"/>
  </mergeCells>
  <hyperlinks>
    <hyperlink ref="F1" location="SPIS_TABLIC!A1" display="SPIS TABLIC"/>
    <hyperlink ref="G1" location="SPIS_TABLIC!A1" display="LIST OF TABLES"/>
  </hyperlink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zoomScaleNormal="100" workbookViewId="0">
      <selection activeCell="E1" sqref="E1"/>
    </sheetView>
  </sheetViews>
  <sheetFormatPr defaultRowHeight="12.75" x14ac:dyDescent="0.2"/>
  <cols>
    <col min="1" max="1" width="33" style="1" customWidth="1"/>
    <col min="2" max="2" width="23.85546875" style="1" customWidth="1"/>
    <col min="3" max="3" width="29.85546875" style="1" customWidth="1"/>
    <col min="4" max="4" width="9.140625" style="1"/>
    <col min="5" max="5" width="15" style="1" customWidth="1"/>
    <col min="6" max="6" width="22" style="1" customWidth="1"/>
    <col min="7" max="16384" width="9.140625" style="1"/>
  </cols>
  <sheetData>
    <row r="1" spans="1:7" x14ac:dyDescent="0.2">
      <c r="A1" s="64" t="s">
        <v>34</v>
      </c>
      <c r="B1" s="64"/>
      <c r="C1" s="64"/>
      <c r="E1" s="16" t="s">
        <v>0</v>
      </c>
      <c r="F1" s="12" t="s">
        <v>3</v>
      </c>
      <c r="G1" s="13"/>
    </row>
    <row r="2" spans="1:7" x14ac:dyDescent="0.2">
      <c r="A2" s="66" t="s">
        <v>6</v>
      </c>
      <c r="B2" s="66"/>
      <c r="C2" s="66"/>
      <c r="E2" s="16"/>
      <c r="F2" s="12"/>
      <c r="G2" s="13"/>
    </row>
    <row r="3" spans="1:7" x14ac:dyDescent="0.2">
      <c r="A3" s="67" t="s">
        <v>9</v>
      </c>
      <c r="B3" s="67"/>
      <c r="C3" s="67"/>
    </row>
    <row r="4" spans="1:7" ht="13.5" thickBot="1" x14ac:dyDescent="0.25">
      <c r="A4" s="68" t="s">
        <v>8</v>
      </c>
      <c r="B4" s="68"/>
      <c r="C4" s="68"/>
    </row>
    <row r="5" spans="1:7" ht="24.75" customHeight="1" x14ac:dyDescent="0.2">
      <c r="A5" s="71" t="s">
        <v>37</v>
      </c>
      <c r="B5" s="69" t="s">
        <v>36</v>
      </c>
      <c r="C5" s="70"/>
    </row>
    <row r="6" spans="1:7" ht="15.75" customHeight="1" thickBot="1" x14ac:dyDescent="0.25">
      <c r="A6" s="72"/>
      <c r="B6" s="33">
        <v>2016</v>
      </c>
      <c r="C6" s="33">
        <v>2017</v>
      </c>
    </row>
    <row r="7" spans="1:7" x14ac:dyDescent="0.2">
      <c r="A7" s="44" t="s">
        <v>10</v>
      </c>
      <c r="B7" s="51">
        <f>SUM(B9:C14)</f>
        <v>77</v>
      </c>
      <c r="C7" s="51">
        <v>38</v>
      </c>
    </row>
    <row r="8" spans="1:7" x14ac:dyDescent="0.2">
      <c r="A8" s="45" t="s">
        <v>11</v>
      </c>
      <c r="B8" s="51"/>
      <c r="C8" s="52"/>
    </row>
    <row r="9" spans="1:7" x14ac:dyDescent="0.2">
      <c r="A9" s="46" t="s">
        <v>12</v>
      </c>
      <c r="B9" s="53" t="s">
        <v>42</v>
      </c>
      <c r="C9" s="53" t="s">
        <v>42</v>
      </c>
    </row>
    <row r="10" spans="1:7" x14ac:dyDescent="0.2">
      <c r="A10" s="46" t="s">
        <v>13</v>
      </c>
      <c r="B10" s="53" t="s">
        <v>42</v>
      </c>
      <c r="C10" s="53" t="s">
        <v>42</v>
      </c>
    </row>
    <row r="11" spans="1:7" x14ac:dyDescent="0.2">
      <c r="A11" s="46" t="s">
        <v>14</v>
      </c>
      <c r="B11" s="54">
        <v>3</v>
      </c>
      <c r="C11" s="54">
        <v>3</v>
      </c>
    </row>
    <row r="12" spans="1:7" x14ac:dyDescent="0.2">
      <c r="A12" s="46" t="s">
        <v>15</v>
      </c>
      <c r="B12" s="36">
        <v>1</v>
      </c>
      <c r="C12" s="36">
        <v>1</v>
      </c>
    </row>
    <row r="13" spans="1:7" x14ac:dyDescent="0.2">
      <c r="A13" s="46" t="s">
        <v>16</v>
      </c>
      <c r="B13" s="54">
        <v>2</v>
      </c>
      <c r="C13" s="54">
        <v>1</v>
      </c>
    </row>
    <row r="14" spans="1:7" x14ac:dyDescent="0.2">
      <c r="A14" s="46" t="s">
        <v>17</v>
      </c>
      <c r="B14" s="36">
        <v>33</v>
      </c>
      <c r="C14" s="36">
        <v>33</v>
      </c>
    </row>
    <row r="15" spans="1:7" x14ac:dyDescent="0.2">
      <c r="A15" s="17" t="s">
        <v>18</v>
      </c>
      <c r="B15" s="47"/>
      <c r="C15" s="47"/>
    </row>
  </sheetData>
  <mergeCells count="6">
    <mergeCell ref="A1:C1"/>
    <mergeCell ref="A2:C2"/>
    <mergeCell ref="A3:C3"/>
    <mergeCell ref="A4:C4"/>
    <mergeCell ref="B5:C5"/>
    <mergeCell ref="A5:A6"/>
  </mergeCells>
  <hyperlinks>
    <hyperlink ref="E1" location="SPIS_TABLIC!A1" display="SPIS TABLIC"/>
    <hyperlink ref="F1" location="SPIS_TABLIC!A1" display="LIST OF TABLES"/>
  </hyperlinks>
  <pageMargins left="0.7" right="0.7" top="0.75" bottom="0.75" header="0.3" footer="0.3"/>
  <pageSetup paperSize="9"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zoomScaleNormal="100" workbookViewId="0">
      <selection activeCell="H1" sqref="H1"/>
    </sheetView>
  </sheetViews>
  <sheetFormatPr defaultRowHeight="12.75" x14ac:dyDescent="0.2"/>
  <cols>
    <col min="1" max="1" width="34.140625" style="15" customWidth="1"/>
    <col min="2" max="2" width="13.28515625" style="15" customWidth="1"/>
    <col min="3" max="3" width="13.42578125" style="15" customWidth="1"/>
    <col min="4" max="4" width="12" style="15" customWidth="1"/>
    <col min="5" max="5" width="12.140625" style="15" customWidth="1"/>
    <col min="6" max="6" width="20" style="15" customWidth="1"/>
    <col min="7" max="7" width="9.140625" style="15"/>
    <col min="8" max="8" width="15.140625" style="15" customWidth="1"/>
    <col min="9" max="9" width="22.7109375" style="15" customWidth="1"/>
    <col min="10" max="16384" width="9.140625" style="15"/>
  </cols>
  <sheetData>
    <row r="1" spans="1:10" x14ac:dyDescent="0.2">
      <c r="A1" s="75" t="s">
        <v>35</v>
      </c>
      <c r="B1" s="75"/>
      <c r="C1" s="75"/>
      <c r="D1" s="75"/>
      <c r="E1" s="75"/>
      <c r="F1" s="75"/>
      <c r="H1" s="16" t="s">
        <v>0</v>
      </c>
      <c r="I1" s="12" t="s">
        <v>3</v>
      </c>
      <c r="J1" s="13"/>
    </row>
    <row r="2" spans="1:10" ht="13.5" thickBot="1" x14ac:dyDescent="0.25">
      <c r="A2" s="76" t="s">
        <v>51</v>
      </c>
      <c r="B2" s="76"/>
      <c r="C2" s="76"/>
      <c r="D2" s="76"/>
      <c r="E2" s="76"/>
      <c r="F2" s="76"/>
    </row>
    <row r="3" spans="1:10" ht="47.25" customHeight="1" x14ac:dyDescent="0.2">
      <c r="A3" s="71" t="s">
        <v>38</v>
      </c>
      <c r="B3" s="69" t="s">
        <v>40</v>
      </c>
      <c r="C3" s="77"/>
      <c r="D3" s="69" t="s">
        <v>39</v>
      </c>
      <c r="E3" s="77"/>
      <c r="F3" s="73" t="s">
        <v>41</v>
      </c>
    </row>
    <row r="4" spans="1:10" ht="54" customHeight="1" thickBot="1" x14ac:dyDescent="0.25">
      <c r="A4" s="72"/>
      <c r="B4" s="21" t="s">
        <v>29</v>
      </c>
      <c r="C4" s="22" t="s">
        <v>19</v>
      </c>
      <c r="D4" s="21" t="s">
        <v>28</v>
      </c>
      <c r="E4" s="22" t="s">
        <v>19</v>
      </c>
      <c r="F4" s="74"/>
    </row>
    <row r="5" spans="1:10" x14ac:dyDescent="0.2">
      <c r="A5" s="50" t="s">
        <v>20</v>
      </c>
      <c r="B5" s="23">
        <v>814.6</v>
      </c>
      <c r="C5" s="23">
        <v>109.2</v>
      </c>
      <c r="D5" s="23">
        <v>7785.4</v>
      </c>
      <c r="E5" s="23">
        <v>95.7</v>
      </c>
      <c r="F5" s="24">
        <f>D5/B5</f>
        <v>9.5573287503068975</v>
      </c>
    </row>
    <row r="6" spans="1:10" x14ac:dyDescent="0.2">
      <c r="A6" s="48" t="s">
        <v>21</v>
      </c>
      <c r="B6" s="25"/>
      <c r="C6" s="26"/>
      <c r="D6" s="27"/>
      <c r="E6" s="23"/>
      <c r="F6" s="24"/>
    </row>
    <row r="7" spans="1:10" x14ac:dyDescent="0.2">
      <c r="A7" s="35" t="s">
        <v>22</v>
      </c>
      <c r="B7" s="18">
        <v>294.3</v>
      </c>
      <c r="C7" s="18">
        <v>104.5</v>
      </c>
      <c r="D7" s="18">
        <v>4989.2</v>
      </c>
      <c r="E7" s="18">
        <v>88.6</v>
      </c>
      <c r="F7" s="20">
        <f>D7/B7</f>
        <v>16.95276928304451</v>
      </c>
    </row>
    <row r="8" spans="1:10" x14ac:dyDescent="0.2">
      <c r="A8" s="49" t="s">
        <v>23</v>
      </c>
      <c r="B8" s="18"/>
      <c r="C8" s="19"/>
      <c r="D8" s="18"/>
      <c r="E8" s="18"/>
      <c r="F8" s="20"/>
    </row>
    <row r="9" spans="1:10" x14ac:dyDescent="0.2">
      <c r="A9" s="35" t="s">
        <v>24</v>
      </c>
      <c r="B9" s="18">
        <v>520.29999999999995</v>
      </c>
      <c r="C9" s="18">
        <v>112</v>
      </c>
      <c r="D9" s="18">
        <v>2796.2</v>
      </c>
      <c r="E9" s="18">
        <v>111.6</v>
      </c>
      <c r="F9" s="20">
        <f t="shared" ref="F9" si="0">D9/B9</f>
        <v>5.3742071881606766</v>
      </c>
    </row>
    <row r="10" spans="1:10" x14ac:dyDescent="0.2">
      <c r="A10" s="49" t="s">
        <v>25</v>
      </c>
      <c r="B10" s="14"/>
      <c r="C10" s="14"/>
      <c r="D10" s="14"/>
      <c r="E10" s="14"/>
      <c r="F10" s="6"/>
    </row>
  </sheetData>
  <mergeCells count="6">
    <mergeCell ref="F3:F4"/>
    <mergeCell ref="A1:F1"/>
    <mergeCell ref="A2:F2"/>
    <mergeCell ref="B3:C3"/>
    <mergeCell ref="D3:E3"/>
    <mergeCell ref="A3:A4"/>
  </mergeCells>
  <hyperlinks>
    <hyperlink ref="H1" location="SPIS_TABLIC!A1" display="SPIS TABLIC"/>
    <hyperlink ref="I1" location="SPIS_TABLIC!A1" display="LIST OF TABLES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SPIS_TABLIC</vt:lpstr>
      <vt:lpstr>1(124)</vt:lpstr>
      <vt:lpstr>2(125)</vt:lpstr>
      <vt:lpstr>3(126)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Karolak Katarzyna</dc:creator>
  <cp:lastModifiedBy>Karolak Katarzyna</cp:lastModifiedBy>
  <dcterms:created xsi:type="dcterms:W3CDTF">2018-07-19T08:56:54Z</dcterms:created>
  <dcterms:modified xsi:type="dcterms:W3CDTF">2018-09-21T11:42:07Z</dcterms:modified>
</cp:coreProperties>
</file>