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aca 2018\Transport Wyniki działalności\TABlice\Korekta tablic 5 11 2018\"/>
    </mc:Choice>
  </mc:AlternateContent>
  <bookViews>
    <workbookView xWindow="0" yWindow="0" windowWidth="28800" windowHeight="12135" activeTab="1"/>
  </bookViews>
  <sheets>
    <sheet name="SPIS_TABLIC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7" l="1"/>
  <c r="E19" i="7"/>
  <c r="E16" i="7"/>
  <c r="E13" i="7"/>
  <c r="E11" i="7"/>
  <c r="E9" i="7"/>
  <c r="E7" i="7"/>
  <c r="E15" i="5" l="1"/>
  <c r="E13" i="5"/>
  <c r="E11" i="5"/>
  <c r="E9" i="5"/>
  <c r="E7" i="5"/>
  <c r="E17" i="3" l="1"/>
  <c r="E15" i="3"/>
  <c r="E13" i="3"/>
  <c r="E11" i="3"/>
  <c r="E9" i="3"/>
  <c r="E7" i="3"/>
</calcChain>
</file>

<file path=xl/sharedStrings.xml><?xml version="1.0" encoding="utf-8"?>
<sst xmlns="http://schemas.openxmlformats.org/spreadsheetml/2006/main" count="397" uniqueCount="303">
  <si>
    <t>SPIS TABLIC</t>
  </si>
  <si>
    <t>OGÓŁEM</t>
  </si>
  <si>
    <t>TOTAL</t>
  </si>
  <si>
    <t>Transport lądowy i rurociągowy</t>
  </si>
  <si>
    <t>Land and pipeline transport</t>
  </si>
  <si>
    <t>w tym samochodowy</t>
  </si>
  <si>
    <t>of which road transport</t>
  </si>
  <si>
    <t>Transport lotniczy</t>
  </si>
  <si>
    <t>Air transport</t>
  </si>
  <si>
    <t>Transport wodny</t>
  </si>
  <si>
    <t>Water transport</t>
  </si>
  <si>
    <t>morski</t>
  </si>
  <si>
    <t>maritime transport</t>
  </si>
  <si>
    <t>śródlądowy</t>
  </si>
  <si>
    <t>inland waterway transport</t>
  </si>
  <si>
    <t>a Dane dotyczą wszystkich podmiotów.</t>
  </si>
  <si>
    <t>a Data concern all entities.</t>
  </si>
  <si>
    <t>Transport lądowy</t>
  </si>
  <si>
    <t>Land transport</t>
  </si>
  <si>
    <r>
      <t xml:space="preserve"> kolejowy</t>
    </r>
    <r>
      <rPr>
        <i/>
        <vertAlign val="superscript"/>
        <sz val="9"/>
        <color theme="1"/>
        <rFont val="Arial"/>
        <family val="2"/>
        <charset val="238"/>
      </rPr>
      <t/>
    </r>
  </si>
  <si>
    <t xml:space="preserve"> railway transport</t>
  </si>
  <si>
    <t xml:space="preserve"> samochodowy</t>
  </si>
  <si>
    <t>road transport</t>
  </si>
  <si>
    <r>
      <t>śródlądowy</t>
    </r>
    <r>
      <rPr>
        <vertAlign val="superscript"/>
        <sz val="9"/>
        <color theme="1"/>
        <rFont val="Arial"/>
        <family val="2"/>
        <charset val="238"/>
      </rPr>
      <t/>
    </r>
  </si>
  <si>
    <t xml:space="preserve">a  Dane dotyczą wszystkich podmiotów; bez komunikacji miejskiej. </t>
  </si>
  <si>
    <r>
      <t>a</t>
    </r>
    <r>
      <rPr>
        <vertAlign val="superscript"/>
        <sz val="7"/>
        <color theme="1"/>
        <rFont val="Arial"/>
        <family val="2"/>
        <charset val="238"/>
      </rPr>
      <t xml:space="preserve">  </t>
    </r>
    <r>
      <rPr>
        <i/>
        <sz val="7"/>
        <color theme="1"/>
        <rFont val="Arial"/>
        <family val="2"/>
        <charset val="238"/>
      </rPr>
      <t>Data concern all entities;</t>
    </r>
    <r>
      <rPr>
        <i/>
        <vertAlign val="superscript"/>
        <sz val="7"/>
        <color theme="1"/>
        <rFont val="Arial"/>
        <family val="2"/>
        <charset val="238"/>
      </rPr>
      <t xml:space="preserve"> </t>
    </r>
    <r>
      <rPr>
        <i/>
        <sz val="7"/>
        <color theme="1"/>
        <rFont val="Arial"/>
        <family val="2"/>
        <charset val="238"/>
      </rPr>
      <t xml:space="preserve">excluding urban transport.  </t>
    </r>
  </si>
  <si>
    <t>I. TRANSPORT OGÓŁEM</t>
  </si>
  <si>
    <t>I. GENERAL TRANSPORT STATISTICS</t>
  </si>
  <si>
    <t xml:space="preserve">Przychody, koszty, zatrudnienie i wynagrodzenia (2016, 2017)  </t>
  </si>
  <si>
    <t xml:space="preserve">Revenues, costs, employment, wages and salaries (2016, 2017)  </t>
  </si>
  <si>
    <t xml:space="preserve">Przychody z tytułu przewozów ładunków (2016, 2017)  </t>
  </si>
  <si>
    <t xml:space="preserve">Goods transport revenues (2016, 2017)  </t>
  </si>
  <si>
    <t xml:space="preserve">Przychody z tytułu przewozów pasażerów (2016, 2017)  </t>
  </si>
  <si>
    <t>Passenger transport revenues (2016, 2017)</t>
  </si>
  <si>
    <t xml:space="preserve">Przychody i koszty z całokształtu działalności (2016, 2017)  </t>
  </si>
  <si>
    <t xml:space="preserve">Revenues and costs from total activity (2016, 2017)  </t>
  </si>
  <si>
    <t xml:space="preserve">Wyniki finansowe oraz obciążenia wyniku (2016, 2017)  </t>
  </si>
  <si>
    <t xml:space="preserve">Financial results and encumbrances of financial result (2016, 2017)  </t>
  </si>
  <si>
    <t xml:space="preserve">Koszty w układzie rodzajowym (2016, 2017)  </t>
  </si>
  <si>
    <t xml:space="preserve">Costs by type (2016, 2017)  </t>
  </si>
  <si>
    <t>Relacje ekonomiczne (2016, 2017)</t>
  </si>
  <si>
    <t xml:space="preserve">Economic relations (2016, 2017)   </t>
  </si>
  <si>
    <t xml:space="preserve">Aktywa obrotowe i zobowiązania (2016, 2017)  </t>
  </si>
  <si>
    <t xml:space="preserve">Current assets and liabilities (2016, 2017)  </t>
  </si>
  <si>
    <r>
      <t>TABL. 2.   PRZYCHODY  Z  TYTUŁU  PRZEWOZÓW  ŁADUNKÓW</t>
    </r>
    <r>
      <rPr>
        <b/>
        <vertAlign val="superscript"/>
        <sz val="10"/>
        <color theme="1"/>
        <rFont val="Arial"/>
        <family val="2"/>
        <charset val="238"/>
      </rPr>
      <t>a</t>
    </r>
  </si>
  <si>
    <r>
      <t xml:space="preserve">WYSZCZEGÓLNIENIE 
</t>
    </r>
    <r>
      <rPr>
        <i/>
        <sz val="10"/>
        <color theme="1"/>
        <rFont val="Arial"/>
        <family val="2"/>
        <charset val="238"/>
      </rPr>
      <t>SPECIFICATION</t>
    </r>
  </si>
  <si>
    <r>
      <t>TABL. 3.   PRZYCHODY  Z TYTUŁU  PRZEWOZÓW  PASAŻERÓW</t>
    </r>
    <r>
      <rPr>
        <b/>
        <vertAlign val="superscript"/>
        <sz val="10"/>
        <color theme="1"/>
        <rFont val="Arial"/>
        <family val="2"/>
        <charset val="238"/>
      </rPr>
      <t>a</t>
    </r>
  </si>
  <si>
    <t>LIST OF TABLES</t>
  </si>
  <si>
    <t xml:space="preserve">                    INTERNATIONAL TRANSPORT OF PASSENGERS BY MODE OF TRANSPORT IN 2017</t>
  </si>
  <si>
    <t xml:space="preserve"> 2016=100</t>
  </si>
  <si>
    <t xml:space="preserve">TOTAL </t>
  </si>
  <si>
    <t>Transport kolejowy</t>
  </si>
  <si>
    <t>Railway transport</t>
  </si>
  <si>
    <t xml:space="preserve">x </t>
  </si>
  <si>
    <t>Inland waterway transport</t>
  </si>
  <si>
    <t>Żegluga morska</t>
  </si>
  <si>
    <t>Maritime transport</t>
  </si>
  <si>
    <t xml:space="preserve">a  Przedsiębiorstwa o liczbie pracujących powyżej 9 osób.                                                                                                    </t>
  </si>
  <si>
    <r>
      <t>a</t>
    </r>
    <r>
      <rPr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 In enterprises employing more than 9 persons. </t>
    </r>
    <r>
      <rPr>
        <sz val="7"/>
        <rFont val="Arial"/>
        <family val="2"/>
        <charset val="238"/>
      </rPr>
      <t xml:space="preserve"> </t>
    </r>
    <r>
      <rPr>
        <i/>
        <vertAlign val="superscript"/>
        <sz val="7"/>
        <color indexed="56"/>
        <rFont val="Liberation Sans"/>
        <family val="2"/>
        <charset val="238"/>
      </rPr>
      <t/>
    </r>
  </si>
  <si>
    <t>TABL. 12.  PRZEWOZY  PASAŻERÓW  WEDŁUG  RODZAJÓW  TRANSPORTU  W  2017 R.</t>
  </si>
  <si>
    <t>a  Przedsiębiorstwa o liczbie pracujących powyżej 9 osób; bez przewozów taborem komunikacji miejskiej.   b Łącznie z żeglugą przybrzeżną.</t>
  </si>
  <si>
    <r>
      <t xml:space="preserve">a  Enterprises employing more than 9 persons; excluding urban transport.  </t>
    </r>
    <r>
      <rPr>
        <sz val="7"/>
        <color indexed="8"/>
        <rFont val="Arial"/>
        <family val="2"/>
        <charset val="238"/>
      </rPr>
      <t xml:space="preserve"> </t>
    </r>
    <r>
      <rPr>
        <i/>
        <sz val="7"/>
        <color indexed="8"/>
        <rFont val="Arial"/>
        <family val="2"/>
        <charset val="238"/>
      </rPr>
      <t xml:space="preserve">b </t>
    </r>
    <r>
      <rPr>
        <sz val="7"/>
        <color indexed="8"/>
        <rFont val="Arial"/>
        <family val="2"/>
        <charset val="238"/>
      </rPr>
      <t xml:space="preserve"> </t>
    </r>
    <r>
      <rPr>
        <i/>
        <sz val="7"/>
        <color indexed="8"/>
        <rFont val="Arial"/>
        <family val="2"/>
        <charset val="238"/>
      </rPr>
      <t>Including coastal shipping.</t>
    </r>
  </si>
  <si>
    <r>
      <t xml:space="preserve">RODZAJE TRANSPORTU  
</t>
    </r>
    <r>
      <rPr>
        <i/>
        <sz val="10"/>
        <color indexed="8"/>
        <rFont val="Arial"/>
        <family val="2"/>
        <charset val="238"/>
      </rPr>
      <t>MODES OF TRANSPORT</t>
    </r>
  </si>
  <si>
    <r>
      <t xml:space="preserve">Średnia odległość przewozu 1 pasażera  w km  
</t>
    </r>
    <r>
      <rPr>
        <i/>
        <sz val="10"/>
        <color indexed="8"/>
        <rFont val="Arial"/>
        <family val="2"/>
        <charset val="238"/>
      </rPr>
      <t>Average distance travelled by 1 passenger, kilometres</t>
    </r>
  </si>
  <si>
    <r>
      <t xml:space="preserve">w tys. 
</t>
    </r>
    <r>
      <rPr>
        <i/>
        <sz val="10"/>
        <color indexed="8"/>
        <rFont val="Arial"/>
        <family val="2"/>
        <charset val="238"/>
      </rPr>
      <t xml:space="preserve"> thousand</t>
    </r>
  </si>
  <si>
    <r>
      <t xml:space="preserve">w odsetkach
 </t>
    </r>
    <r>
      <rPr>
        <i/>
        <sz val="10"/>
        <color indexed="8"/>
        <rFont val="Arial"/>
        <family val="2"/>
        <charset val="238"/>
      </rPr>
      <t xml:space="preserve"> in percent</t>
    </r>
  </si>
  <si>
    <r>
      <t xml:space="preserve">w mln 
</t>
    </r>
    <r>
      <rPr>
        <i/>
        <sz val="10"/>
        <color indexed="8"/>
        <rFont val="Arial"/>
        <family val="2"/>
        <charset val="238"/>
      </rPr>
      <t xml:space="preserve"> million</t>
    </r>
  </si>
  <si>
    <r>
      <t>Transport samochodowy</t>
    </r>
    <r>
      <rPr>
        <i/>
        <vertAlign val="superscript"/>
        <sz val="10"/>
        <color indexed="8"/>
        <rFont val="Arial"/>
        <family val="2"/>
        <charset val="238"/>
      </rPr>
      <t xml:space="preserve">a </t>
    </r>
    <r>
      <rPr>
        <i/>
        <sz val="10"/>
        <color indexed="8"/>
        <rFont val="Arial"/>
        <family val="2"/>
        <charset val="238"/>
      </rPr>
      <t>....</t>
    </r>
  </si>
  <si>
    <r>
      <t>Road transport</t>
    </r>
    <r>
      <rPr>
        <i/>
        <vertAlign val="superscript"/>
        <sz val="10"/>
        <color indexed="8"/>
        <rFont val="Arial"/>
        <family val="2"/>
        <charset val="238"/>
      </rPr>
      <t xml:space="preserve">a </t>
    </r>
  </si>
  <si>
    <r>
      <t>Żegluga śródlądowa</t>
    </r>
    <r>
      <rPr>
        <vertAlign val="superscript"/>
        <sz val="10"/>
        <color indexed="8"/>
        <rFont val="Arial"/>
        <family val="2"/>
        <charset val="238"/>
      </rPr>
      <t xml:space="preserve">b </t>
    </r>
    <r>
      <rPr>
        <sz val="10"/>
        <color indexed="8"/>
        <rFont val="Arial"/>
        <family val="2"/>
        <charset val="238"/>
      </rPr>
      <t>…...….</t>
    </r>
  </si>
  <si>
    <r>
      <t>Inland waterway transport</t>
    </r>
    <r>
      <rPr>
        <i/>
        <vertAlign val="superscript"/>
        <sz val="10"/>
        <color indexed="8"/>
        <rFont val="Arial"/>
        <family val="2"/>
        <charset val="238"/>
      </rPr>
      <t>b</t>
    </r>
  </si>
  <si>
    <t xml:space="preserve">                TRANSPORT OF PASSENGERS BY MODE OF TRANSPORT IN 2017</t>
  </si>
  <si>
    <t>TABL. 13.   PRZEWOZY  PASAŻERÓW  W TRANSPORCIE  MIĘDZYNARODOWYM  WEDŁUG  RODZAJÓW TRANSPORTU  W  2017 R.</t>
  </si>
  <si>
    <t>Żegluga śródlądowa………</t>
  </si>
  <si>
    <r>
      <t xml:space="preserve">RODZAJE TRANSPORTU
 </t>
    </r>
    <r>
      <rPr>
        <i/>
        <sz val="10"/>
        <rFont val="Arial"/>
        <family val="2"/>
        <charset val="238"/>
      </rPr>
      <t>MODES OF TRANSPORT</t>
    </r>
  </si>
  <si>
    <r>
      <t xml:space="preserve">Średnia odległość przewozu  1 pasażera w km
</t>
    </r>
    <r>
      <rPr>
        <i/>
        <sz val="10"/>
        <rFont val="Arial"/>
        <family val="2"/>
        <charset val="238"/>
      </rPr>
      <t>Average distance travelled by 1 passenger, kilometres</t>
    </r>
  </si>
  <si>
    <r>
      <t xml:space="preserve">w tys.  
</t>
    </r>
    <r>
      <rPr>
        <i/>
        <sz val="10"/>
        <rFont val="Arial"/>
        <family val="2"/>
        <charset val="238"/>
      </rPr>
      <t>thousand</t>
    </r>
  </si>
  <si>
    <r>
      <t xml:space="preserve">w odsetkach
</t>
    </r>
    <r>
      <rPr>
        <i/>
        <sz val="10"/>
        <rFont val="Arial"/>
        <family val="2"/>
        <charset val="238"/>
      </rPr>
      <t>in percent</t>
    </r>
  </si>
  <si>
    <r>
      <t xml:space="preserve">w mln
</t>
    </r>
    <r>
      <rPr>
        <i/>
        <sz val="10"/>
        <rFont val="Arial"/>
        <family val="2"/>
        <charset val="238"/>
      </rPr>
      <t xml:space="preserve"> million</t>
    </r>
  </si>
  <si>
    <r>
      <t xml:space="preserve">w odsetkach
</t>
    </r>
    <r>
      <rPr>
        <i/>
        <sz val="10"/>
        <rFont val="Arial"/>
        <family val="2"/>
        <charset val="238"/>
      </rPr>
      <t xml:space="preserve"> in percent</t>
    </r>
  </si>
  <si>
    <r>
      <t>Transport samochodowy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…</t>
    </r>
  </si>
  <si>
    <r>
      <t>Road transport</t>
    </r>
    <r>
      <rPr>
        <i/>
        <vertAlign val="superscript"/>
        <sz val="10"/>
        <rFont val="Arial"/>
        <family val="2"/>
        <charset val="238"/>
      </rPr>
      <t>a</t>
    </r>
  </si>
  <si>
    <t>I.  TRANSPORT OGÓŁEM</t>
  </si>
  <si>
    <t xml:space="preserve">    GENERAL TRANSPORT STATISTICS</t>
  </si>
  <si>
    <t>Przychody z całokształtu działalności w mln zł</t>
  </si>
  <si>
    <t>Revenues from total activity, million PLN</t>
  </si>
  <si>
    <t xml:space="preserve">   w tym przychody ze sprzedaży produktów (usług)</t>
  </si>
  <si>
    <t xml:space="preserve">    w mln zł</t>
  </si>
  <si>
    <t xml:space="preserve">   of which revenues from the sale of products (services),</t>
  </si>
  <si>
    <t xml:space="preserve">    million PLN</t>
  </si>
  <si>
    <t>Koszty uzyskania przychodów z całokształtu działalności</t>
  </si>
  <si>
    <r>
      <t xml:space="preserve"> w mln zł</t>
    </r>
    <r>
      <rPr>
        <i/>
        <vertAlign val="superscript"/>
        <sz val="9"/>
        <rFont val="Times New Roman CE"/>
        <family val="1"/>
        <charset val="238"/>
      </rPr>
      <t/>
    </r>
  </si>
  <si>
    <t>Costs of obtaining revenues from total activity,</t>
  </si>
  <si>
    <t xml:space="preserve"> million PLN</t>
  </si>
  <si>
    <t xml:space="preserve">   w tym  koszt własny sprzedanych produktów (usług)</t>
  </si>
  <si>
    <t xml:space="preserve">   of which  prime costs of products (services) sold,</t>
  </si>
  <si>
    <t xml:space="preserve">Przeciętne zatrudnienie na podstawie stosunku pracy w tys. </t>
  </si>
  <si>
    <t xml:space="preserve">Average paid employment on the basis of employment contract, </t>
  </si>
  <si>
    <t>Przeciętne wynagrodzenie miesięczne zatrudnionych brutto</t>
  </si>
  <si>
    <t xml:space="preserve"> na podstawie stosunku pracy w zł </t>
  </si>
  <si>
    <t>Average monthly gross wages and salaries of persons employed</t>
  </si>
  <si>
    <t xml:space="preserve"> on the basis of employment contract (PLN) </t>
  </si>
  <si>
    <t>Przychody z całokształtu działalności</t>
  </si>
  <si>
    <t>Revenues from total activity</t>
  </si>
  <si>
    <t xml:space="preserve">    w tym przychody ze sprzedaży produktów (usług)</t>
  </si>
  <si>
    <t xml:space="preserve">    of which revenues from the sale of products (services)</t>
  </si>
  <si>
    <t xml:space="preserve">Koszty uzyskania przychodów z całokształtu działalności  </t>
  </si>
  <si>
    <t>Costs of obtaining revenues from total activity</t>
  </si>
  <si>
    <t xml:space="preserve">    w tym  koszt własny sprzedanych produktów</t>
  </si>
  <si>
    <t xml:space="preserve">    of which  prime costs of products (services) sold</t>
  </si>
  <si>
    <t>Average paid employment on the basis of employment</t>
  </si>
  <si>
    <t>a  Dane dotyczą wszystkich podmiotów; w 2017 r. dane częściowo szacunkowe.    b  Bez zatrudnionych poza granicami kraju i bez uczniów.</t>
  </si>
  <si>
    <t>a  Data concern all entities; data for 2017 partially estimated.  b  Excluding persons employed abroad and apprentices.</t>
  </si>
  <si>
    <t>Przychody</t>
  </si>
  <si>
    <t>Revenues</t>
  </si>
  <si>
    <t>przychody finansowe</t>
  </si>
  <si>
    <t>financial revenues</t>
  </si>
  <si>
    <t>Koszty uzyskania przychodów</t>
  </si>
  <si>
    <t>Costs of obtaining revenues</t>
  </si>
  <si>
    <t>w tym: koszt własny sprzedanych produktów</t>
  </si>
  <si>
    <t>of which: prime costs of products sold</t>
  </si>
  <si>
    <t>koszty finansowe</t>
  </si>
  <si>
    <t>financial costs</t>
  </si>
  <si>
    <r>
      <t xml:space="preserve">a   Dane dla podmiotów o liczbie pracujących powyżej 49 osób.  </t>
    </r>
    <r>
      <rPr>
        <i/>
        <vertAlign val="superscript"/>
        <sz val="7"/>
        <rFont val="Liberation Sans"/>
        <family val="2"/>
        <charset val="238"/>
      </rPr>
      <t/>
    </r>
  </si>
  <si>
    <r>
      <rPr>
        <sz val="7"/>
        <color indexed="8"/>
        <rFont val="Arial"/>
        <family val="2"/>
        <charset val="238"/>
      </rPr>
      <t xml:space="preserve">a 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</si>
  <si>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t>Wynik finansowy (saldo):</t>
  </si>
  <si>
    <t>Financial result (balance):</t>
  </si>
  <si>
    <t xml:space="preserve">   brutto </t>
  </si>
  <si>
    <t xml:space="preserve">   gross </t>
  </si>
  <si>
    <t xml:space="preserve">   netto </t>
  </si>
  <si>
    <t xml:space="preserve">   net </t>
  </si>
  <si>
    <t xml:space="preserve">Income tax </t>
  </si>
  <si>
    <t xml:space="preserve">a  Dane dla podmiotów o liczbie pracujących powyżej 49 osób.  </t>
  </si>
  <si>
    <r>
      <t xml:space="preserve">a  Data for entities employing more than 49 persons.  </t>
    </r>
    <r>
      <rPr>
        <i/>
        <vertAlign val="superscript"/>
        <sz val="7"/>
        <rFont val="Liberation Sans"/>
        <family val="2"/>
        <charset val="238"/>
      </rPr>
      <t/>
    </r>
  </si>
  <si>
    <t>Zużycie materiałów i energii</t>
  </si>
  <si>
    <t>Energy and material consumption</t>
  </si>
  <si>
    <t xml:space="preserve">    w tym: energia</t>
  </si>
  <si>
    <t xml:space="preserve">    of which: energy</t>
  </si>
  <si>
    <t>Usługi obce</t>
  </si>
  <si>
    <t>Third party services</t>
  </si>
  <si>
    <t>Podatki i opłaty</t>
  </si>
  <si>
    <t>Taxes and fees</t>
  </si>
  <si>
    <t>Wynagrodzenia brutto łącznie ze świadczeniami na rzecz</t>
  </si>
  <si>
    <t xml:space="preserve"> pracowników</t>
  </si>
  <si>
    <t>Gross wages and salaries including</t>
  </si>
  <si>
    <t xml:space="preserve"> employee benefits</t>
  </si>
  <si>
    <t>Amortyzacja</t>
  </si>
  <si>
    <t>Depreciation</t>
  </si>
  <si>
    <t>Pozostałe koszty</t>
  </si>
  <si>
    <t>Other costs</t>
  </si>
  <si>
    <r>
      <rPr>
        <sz val="7"/>
        <color indexed="8"/>
        <rFont val="Arial"/>
        <family val="2"/>
        <charset val="238"/>
      </rPr>
      <t xml:space="preserve">a </t>
    </r>
    <r>
      <rPr>
        <i/>
        <sz val="7"/>
        <color indexed="8"/>
        <rFont val="Arial"/>
        <family val="2"/>
        <charset val="238"/>
      </rPr>
      <t xml:space="preserve"> 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</si>
  <si>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t>TABL. 7.  RELACJE EKONOMICZNE</t>
  </si>
  <si>
    <t>Wskaźnik poziomu kosztów w %:</t>
  </si>
  <si>
    <t>Cost level indicator, %:</t>
  </si>
  <si>
    <t xml:space="preserve">    z całokształtu działalności</t>
  </si>
  <si>
    <t xml:space="preserve">    from total activity</t>
  </si>
  <si>
    <t xml:space="preserve">    ze sprzedaży produktów</t>
  </si>
  <si>
    <t xml:space="preserve">    from the sale of products</t>
  </si>
  <si>
    <t>Wskaźnik rentowności obrotu brutto w %</t>
  </si>
  <si>
    <t>Gross turnover profitability indicator, %</t>
  </si>
  <si>
    <t>Wskaźnik rentowności obrotu netto w %</t>
  </si>
  <si>
    <t>Net turnover profitability indicator, %</t>
  </si>
  <si>
    <r>
      <t>a</t>
    </r>
    <r>
      <rPr>
        <sz val="7"/>
        <color indexed="8"/>
        <rFont val="Arial"/>
        <family val="2"/>
        <charset val="238"/>
      </rPr>
      <t xml:space="preserve">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</si>
  <si>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t>Aktywa obrotowe</t>
  </si>
  <si>
    <t>Current assets</t>
  </si>
  <si>
    <t xml:space="preserve">  w tym: zapasy ogółem</t>
  </si>
  <si>
    <t xml:space="preserve">  of which: total stock</t>
  </si>
  <si>
    <t xml:space="preserve">             należności krótkoterminowe</t>
  </si>
  <si>
    <t xml:space="preserve">             short-term liabilities</t>
  </si>
  <si>
    <t xml:space="preserve">             inwestycje krótkoterminowe</t>
  </si>
  <si>
    <t xml:space="preserve">             short-term investments</t>
  </si>
  <si>
    <t>Zobowiązania krótkoterminowe</t>
  </si>
  <si>
    <t>Short-term liabilities</t>
  </si>
  <si>
    <t xml:space="preserve">        w tym: z tytułu dostaw i usług</t>
  </si>
  <si>
    <t xml:space="preserve">        of which: due to supplies and services</t>
  </si>
  <si>
    <t xml:space="preserve">                       z tytułu podatków, ceł, ubezpieczeń</t>
  </si>
  <si>
    <t xml:space="preserve">                       ubezpieczeń społecznych</t>
  </si>
  <si>
    <t xml:space="preserve">                       due to taxes, duties, social security</t>
  </si>
  <si>
    <t xml:space="preserve">                       kredyty i pożyczki</t>
  </si>
  <si>
    <t xml:space="preserve">                       due to credits and loans</t>
  </si>
  <si>
    <t>Zobowiązania długoterminowe</t>
  </si>
  <si>
    <t>Long-term liabilities</t>
  </si>
  <si>
    <t xml:space="preserve">        w tym: kredyty i pożyczki</t>
  </si>
  <si>
    <t xml:space="preserve">        of which: due to credits and loans</t>
  </si>
  <si>
    <r>
      <t xml:space="preserve">a  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</si>
  <si>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>TABL. 4.  PRZYCHODY  I  KOSZTY  Z   CAŁOKSZTAŁTU  DZIAŁALNOŚCI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</si>
  <si>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WYSZCZEGÓLNIENIE
</t>
    </r>
    <r>
      <rPr>
        <i/>
        <sz val="10"/>
        <color indexed="8"/>
        <rFont val="Arial"/>
        <family val="2"/>
        <charset val="238"/>
      </rPr>
      <t>SPECIFICATION</t>
    </r>
  </si>
  <si>
    <r>
      <t xml:space="preserve">w milionach zł 
</t>
    </r>
    <r>
      <rPr>
        <i/>
        <sz val="10"/>
        <color indexed="8"/>
        <rFont val="Arial"/>
        <family val="2"/>
        <charset val="238"/>
      </rPr>
      <t>million PLN</t>
    </r>
  </si>
  <si>
    <r>
      <t xml:space="preserve">w odsetkach 
</t>
    </r>
    <r>
      <rPr>
        <i/>
        <sz val="10"/>
        <color indexed="8"/>
        <rFont val="Arial"/>
        <family val="2"/>
        <charset val="238"/>
      </rPr>
      <t>in percent</t>
    </r>
  </si>
  <si>
    <r>
      <t>TABL. 5.  WYNIKI FINANSOWE ORAZ OBCIĄŻENIA WYNIKU</t>
    </r>
    <r>
      <rPr>
        <b/>
        <vertAlign val="superscript"/>
        <sz val="10"/>
        <color indexed="8"/>
        <rFont val="Arial"/>
        <family val="2"/>
        <charset val="238"/>
      </rPr>
      <t>a</t>
    </r>
  </si>
  <si>
    <t>Podatek dochodowy …………………………………….</t>
  </si>
  <si>
    <r>
      <t xml:space="preserve">WYSZCZEGÓLNIENIE
 </t>
    </r>
    <r>
      <rPr>
        <i/>
        <sz val="10"/>
        <color indexed="8"/>
        <rFont val="Arial"/>
        <family val="2"/>
        <charset val="238"/>
      </rPr>
      <t>SPECIFICATION</t>
    </r>
  </si>
  <si>
    <r>
      <t xml:space="preserve">w milionach zł
</t>
    </r>
    <r>
      <rPr>
        <i/>
        <sz val="10"/>
        <color indexed="8"/>
        <rFont val="Arial"/>
        <family val="2"/>
        <charset val="238"/>
      </rPr>
      <t>million PLN</t>
    </r>
  </si>
  <si>
    <r>
      <t>TABL. 6.  KOSZTY  W  UKŁADZIE  RODZAJOWYM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</si>
  <si>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              COSTS BY TYPE</t>
    </r>
    <r>
      <rPr>
        <i/>
        <vertAlign val="superscript"/>
        <sz val="10"/>
        <color indexed="8"/>
        <rFont val="Arial"/>
        <family val="2"/>
        <charset val="238"/>
      </rPr>
      <t>a</t>
    </r>
  </si>
  <si>
    <t xml:space="preserve">               ECONOMIC RELATIONS</t>
  </si>
  <si>
    <r>
      <t>TABL. 8.   AKTYWA OBROTOWE  I  ZOBOWIĄZANIA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</si>
  <si>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WYSZCZEGÓLNIENIE 
  </t>
    </r>
    <r>
      <rPr>
        <i/>
        <sz val="10"/>
        <color indexed="8"/>
        <rFont val="Arial"/>
        <family val="2"/>
        <charset val="238"/>
      </rPr>
      <t>SPECIFICATION</t>
    </r>
  </si>
  <si>
    <r>
      <t xml:space="preserve">w mln złotych  
   </t>
    </r>
    <r>
      <rPr>
        <i/>
        <sz val="10"/>
        <color indexed="8"/>
        <rFont val="Arial"/>
        <family val="2"/>
        <charset val="238"/>
      </rPr>
      <t>million PLN</t>
    </r>
  </si>
  <si>
    <t>Tony w tys.</t>
  </si>
  <si>
    <t>Thousand tonnes</t>
  </si>
  <si>
    <t>2016=100</t>
  </si>
  <si>
    <t>W odsetkach</t>
  </si>
  <si>
    <t>In percent</t>
  </si>
  <si>
    <t>Tonokilometry w mln</t>
  </si>
  <si>
    <t>Million tonne-kilometres</t>
  </si>
  <si>
    <t>W kilometrach</t>
  </si>
  <si>
    <t>Kilometres</t>
  </si>
  <si>
    <t>a   Transport zarobkowy i gospodarczy: dane na podstawie wyników badania reprezentacyjnego (patrz "Uwagi metodyczne" pkt. 20).</t>
  </si>
  <si>
    <r>
      <t xml:space="preserve">Przewozy ładunków
</t>
    </r>
    <r>
      <rPr>
        <i/>
        <sz val="10"/>
        <rFont val="Arial"/>
        <family val="2"/>
        <charset val="238"/>
      </rPr>
      <t xml:space="preserve">Transport of goods    </t>
    </r>
    <r>
      <rPr>
        <sz val="10"/>
        <rFont val="Arial"/>
        <family val="2"/>
        <charset val="238"/>
      </rPr>
      <t xml:space="preserve">   </t>
    </r>
  </si>
  <si>
    <r>
      <t xml:space="preserve">Praca przewozowa - w tonokilometrach  
</t>
    </r>
    <r>
      <rPr>
        <i/>
        <sz val="10"/>
        <rFont val="Arial"/>
        <family val="2"/>
        <charset val="238"/>
      </rPr>
      <t>Tonne-kilometres</t>
    </r>
  </si>
  <si>
    <r>
      <t xml:space="preserve">Średnia odległość przewozu 1 tony ładunku
</t>
    </r>
    <r>
      <rPr>
        <i/>
        <sz val="10"/>
        <rFont val="Arial"/>
        <family val="2"/>
        <charset val="238"/>
      </rPr>
      <t>Average distance travelled by 1 tonne of goods</t>
    </r>
  </si>
  <si>
    <t>a  Transport for hire or reward and transport on own account: data on the basis of results a sample survey (see "Methodological Notes" paragraph 20).</t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</si>
  <si>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</si>
  <si>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kolejowy
</t>
    </r>
    <r>
      <rPr>
        <i/>
        <sz val="10"/>
        <rFont val="Arial"/>
        <family val="2"/>
        <charset val="238"/>
      </rPr>
      <t>railway</t>
    </r>
  </si>
  <si>
    <r>
      <t>samochodowy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road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</si>
  <si>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Transport
</t>
    </r>
    <r>
      <rPr>
        <i/>
        <sz val="10"/>
        <rFont val="Arial"/>
        <family val="2"/>
        <charset val="238"/>
      </rPr>
      <t>Transport</t>
    </r>
  </si>
  <si>
    <t xml:space="preserve">TABL. 11.  PRZEWOZY  ŁADUNKÓW  W KONTENERACH WIELKICH  TRANSPORTEM 
                 KOLEJOWYM  I SAMOCHODOWYM  W  2017 R. </t>
  </si>
  <si>
    <t xml:space="preserve">                TRANSPORT OF GOODS IN LARGE CONTAINERS IN RAIL AND ROAD TRANSPORT IN 2017</t>
  </si>
  <si>
    <t>TABL. 9.  PRZEWOZY  ŁADUNKÓW  WEDŁUG  RODZAJÓW  TRANSPORTU  W  2017 R.</t>
  </si>
  <si>
    <t>Transport samochodowy</t>
  </si>
  <si>
    <t>Road transport</t>
  </si>
  <si>
    <t>Transport rurociągowy</t>
  </si>
  <si>
    <t>Pipeline transport</t>
  </si>
  <si>
    <t>Żegluga śródlądowa</t>
  </si>
  <si>
    <t xml:space="preserve">a  W mianowniku łącznie z przewozami manewrowymi. Strukturę w odsetkach policzono bez przewozów manewrowych. </t>
  </si>
  <si>
    <t xml:space="preserve">a  Denominator includes shunting. Structure  (in percent) was calculated without shunting.  </t>
  </si>
  <si>
    <r>
      <t>Transport kolejowy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………</t>
    </r>
  </si>
  <si>
    <r>
      <t>Railway transport</t>
    </r>
    <r>
      <rPr>
        <i/>
        <vertAlign val="superscript"/>
        <sz val="10"/>
        <rFont val="Arial"/>
        <family val="2"/>
        <charset val="238"/>
      </rPr>
      <t>a</t>
    </r>
  </si>
  <si>
    <t xml:space="preserve">               TRANSPORT OF GOODS BY MODE OF TRANSPORT IN 2017</t>
  </si>
  <si>
    <r>
      <t>OGÓŁEM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>…………………</t>
    </r>
  </si>
  <si>
    <r>
      <t>TOTAL</t>
    </r>
    <r>
      <rPr>
        <b/>
        <i/>
        <vertAlign val="superscript"/>
        <sz val="10"/>
        <rFont val="Arial"/>
        <family val="2"/>
        <charset val="238"/>
      </rPr>
      <t>a</t>
    </r>
  </si>
  <si>
    <r>
      <t xml:space="preserve">RODZAJE TRANSPORTU 
</t>
    </r>
    <r>
      <rPr>
        <i/>
        <sz val="10"/>
        <rFont val="Arial"/>
        <family val="2"/>
        <charset val="238"/>
      </rPr>
      <t>MODES OF TRANSPORT</t>
    </r>
  </si>
  <si>
    <r>
      <t xml:space="preserve">w mln
</t>
    </r>
    <r>
      <rPr>
        <i/>
        <sz val="10"/>
        <rFont val="Arial"/>
        <family val="2"/>
        <charset val="238"/>
      </rPr>
      <t>million</t>
    </r>
  </si>
  <si>
    <r>
      <t xml:space="preserve">w odsetkach 
</t>
    </r>
    <r>
      <rPr>
        <i/>
        <sz val="10"/>
        <rFont val="Arial"/>
        <family val="2"/>
        <charset val="238"/>
      </rPr>
      <t>in percent</t>
    </r>
  </si>
  <si>
    <r>
      <t xml:space="preserve">Średnia odległość przewozu 1 tony ładunku w km
</t>
    </r>
    <r>
      <rPr>
        <i/>
        <sz val="10"/>
        <rFont val="Arial"/>
        <family val="2"/>
        <charset val="238"/>
      </rPr>
      <t>Average distance travelled by 1 tonne of goods, kilometres</t>
    </r>
  </si>
  <si>
    <r>
      <t xml:space="preserve">Tonokilometry
</t>
    </r>
    <r>
      <rPr>
        <i/>
        <sz val="10"/>
        <rFont val="Arial"/>
        <family val="2"/>
        <charset val="238"/>
      </rPr>
      <t>Tonne-kilometres</t>
    </r>
  </si>
  <si>
    <r>
      <t xml:space="preserve">Tony
</t>
    </r>
    <r>
      <rPr>
        <i/>
        <sz val="10"/>
        <rFont val="Arial"/>
        <family val="2"/>
        <charset val="238"/>
      </rPr>
      <t>Tonnes</t>
    </r>
  </si>
  <si>
    <r>
      <t xml:space="preserve">w tys.
</t>
    </r>
    <r>
      <rPr>
        <i/>
        <sz val="10"/>
        <rFont val="Arial"/>
        <family val="2"/>
        <charset val="238"/>
      </rPr>
      <t>thousand</t>
    </r>
  </si>
  <si>
    <r>
      <t xml:space="preserve">Pasażerowie
</t>
    </r>
    <r>
      <rPr>
        <i/>
        <sz val="10"/>
        <rFont val="Arial"/>
        <family val="2"/>
        <charset val="238"/>
      </rPr>
      <t>Passengers</t>
    </r>
  </si>
  <si>
    <r>
      <t xml:space="preserve">Pasażerokilometry
</t>
    </r>
    <r>
      <rPr>
        <i/>
        <sz val="10"/>
        <rFont val="Arial"/>
        <family val="2"/>
        <charset val="238"/>
      </rPr>
      <t>Passenger-kilometres</t>
    </r>
  </si>
  <si>
    <r>
      <t xml:space="preserve">w odsetkach
</t>
    </r>
    <r>
      <rPr>
        <i/>
        <sz val="10"/>
        <color theme="1"/>
        <rFont val="Arial"/>
        <family val="2"/>
        <charset val="238"/>
      </rPr>
      <t>in percent</t>
    </r>
  </si>
  <si>
    <r>
      <t xml:space="preserve">w milionach zł 
</t>
    </r>
    <r>
      <rPr>
        <i/>
        <sz val="10"/>
        <color theme="1"/>
        <rFont val="Arial"/>
        <family val="2"/>
        <charset val="238"/>
      </rPr>
      <t>million PLN</t>
    </r>
  </si>
  <si>
    <r>
      <t xml:space="preserve">w odsetkach 
</t>
    </r>
    <r>
      <rPr>
        <i/>
        <sz val="10"/>
        <color theme="1"/>
        <rFont val="Arial"/>
        <family val="2"/>
        <charset val="238"/>
      </rPr>
      <t>in percent</t>
    </r>
  </si>
  <si>
    <r>
      <t xml:space="preserve">w milionach zł
</t>
    </r>
    <r>
      <rPr>
        <i/>
        <sz val="10"/>
        <color theme="1"/>
        <rFont val="Arial"/>
        <family val="2"/>
        <charset val="238"/>
      </rPr>
      <t>million PLN</t>
    </r>
  </si>
  <si>
    <r>
      <t xml:space="preserve">WYSZCZEGÓLNIENIE
</t>
    </r>
    <r>
      <rPr>
        <i/>
        <sz val="10"/>
        <color theme="1"/>
        <rFont val="Arial"/>
        <family val="2"/>
        <charset val="238"/>
      </rPr>
      <t>SPECIFICATION</t>
    </r>
  </si>
  <si>
    <r>
      <t xml:space="preserve">w odsetkach
</t>
    </r>
    <r>
      <rPr>
        <i/>
        <sz val="10"/>
        <color indexed="8"/>
        <rFont val="Arial"/>
        <family val="2"/>
        <charset val="238"/>
      </rPr>
      <t>in percent</t>
    </r>
  </si>
  <si>
    <r>
      <t xml:space="preserve">w mln złotych 
</t>
    </r>
    <r>
      <rPr>
        <i/>
        <sz val="10"/>
        <color indexed="8"/>
        <rFont val="Arial"/>
        <family val="2"/>
        <charset val="238"/>
      </rPr>
      <t>million PLN</t>
    </r>
  </si>
  <si>
    <t xml:space="preserve">. </t>
  </si>
  <si>
    <t xml:space="preserve">a  Transport zarobkowy i gospodarczy: dane na podstawie wyników badania reprezentacyjnego (patrz "Uwagi metodyczne" pkt. 20).  </t>
  </si>
  <si>
    <r>
      <t xml:space="preserve">a </t>
    </r>
    <r>
      <rPr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Transport for hire or reward and on own account: data on the basis of results a sample survey (see "Methodological Notes" paragraph 20).  </t>
    </r>
  </si>
  <si>
    <t>TABL. 10.   PRZEWOZY  ŁADUNKÓW  W TRANSPORCIE  MIĘDZYNARODOWYM WEDŁUG  RODZAJÓW  TRANSPORTU  W  2017 R.</t>
  </si>
  <si>
    <r>
      <t xml:space="preserve">RODZAJE TRANSPORTU
</t>
    </r>
    <r>
      <rPr>
        <i/>
        <sz val="10"/>
        <rFont val="Arial"/>
        <family val="2"/>
        <charset val="238"/>
      </rPr>
      <t>MODES OF TRANSPORT</t>
    </r>
  </si>
  <si>
    <r>
      <t xml:space="preserve">Średnia odległość przewozu 1 tony ładunku w km 
</t>
    </r>
    <r>
      <rPr>
        <i/>
        <sz val="10"/>
        <rFont val="Arial"/>
        <family val="2"/>
        <charset val="238"/>
      </rPr>
      <t>Average distance travelled by 1 tonne of goods, kilometres</t>
    </r>
  </si>
  <si>
    <r>
      <t xml:space="preserve">w tys. 
</t>
    </r>
    <r>
      <rPr>
        <i/>
        <sz val="10"/>
        <rFont val="Arial"/>
        <family val="2"/>
        <charset val="238"/>
      </rPr>
      <t>thousand</t>
    </r>
  </si>
  <si>
    <r>
      <t>w odsetkach
i</t>
    </r>
    <r>
      <rPr>
        <i/>
        <sz val="10"/>
        <rFont val="Arial"/>
        <family val="2"/>
        <charset val="238"/>
      </rPr>
      <t>n percent</t>
    </r>
  </si>
  <si>
    <r>
      <t>Transport samochodowy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……</t>
    </r>
  </si>
  <si>
    <r>
      <t xml:space="preserve">Pasażerowie
</t>
    </r>
    <r>
      <rPr>
        <i/>
        <sz val="10"/>
        <color indexed="8"/>
        <rFont val="Arial"/>
        <family val="2"/>
        <charset val="238"/>
      </rPr>
      <t>Passengers</t>
    </r>
  </si>
  <si>
    <r>
      <t xml:space="preserve">Pasażerokilometry
</t>
    </r>
    <r>
      <rPr>
        <i/>
        <sz val="10"/>
        <color indexed="8"/>
        <rFont val="Arial"/>
        <family val="2"/>
        <charset val="238"/>
      </rPr>
      <t>Passenger-kilometres</t>
    </r>
  </si>
  <si>
    <r>
      <t xml:space="preserve">                PASSENGER TRANSPORT REVENUES</t>
    </r>
    <r>
      <rPr>
        <i/>
        <vertAlign val="superscript"/>
        <sz val="10"/>
        <color theme="1"/>
        <rFont val="Arial"/>
        <family val="2"/>
        <charset val="238"/>
      </rPr>
      <t>a</t>
    </r>
  </si>
  <si>
    <r>
      <t xml:space="preserve">               REVENUES AND COSTS FROM TOTAL ACTIVITY</t>
    </r>
    <r>
      <rPr>
        <i/>
        <vertAlign val="superscript"/>
        <sz val="10"/>
        <color indexed="8"/>
        <rFont val="Arial"/>
        <family val="2"/>
        <charset val="238"/>
      </rPr>
      <t>a</t>
    </r>
  </si>
  <si>
    <r>
      <t xml:space="preserve">                GOODS TRANSPORT REVENUES</t>
    </r>
    <r>
      <rPr>
        <i/>
        <vertAlign val="superscript"/>
        <sz val="10"/>
        <color theme="1"/>
        <rFont val="Arial"/>
        <family val="2"/>
        <charset val="238"/>
      </rPr>
      <t>a</t>
    </r>
    <r>
      <rPr>
        <i/>
        <sz val="10"/>
        <color theme="1"/>
        <rFont val="Arial"/>
        <family val="2"/>
        <charset val="238"/>
      </rPr>
      <t xml:space="preserve"> </t>
    </r>
  </si>
  <si>
    <r>
      <t xml:space="preserve">               FINANCIAL RESULTS AND ENCUMBRANCES OF FINANCIAL RESULT</t>
    </r>
    <r>
      <rPr>
        <i/>
        <vertAlign val="superscript"/>
        <sz val="10"/>
        <color indexed="8"/>
        <rFont val="Arial"/>
        <family val="2"/>
        <charset val="238"/>
      </rPr>
      <t>a</t>
    </r>
  </si>
  <si>
    <t xml:space="preserve">                Stan na koniec XII</t>
  </si>
  <si>
    <r>
      <t xml:space="preserve">                CURRENT ASSETS AND LIABILITIES</t>
    </r>
    <r>
      <rPr>
        <i/>
        <vertAlign val="superscript"/>
        <sz val="10"/>
        <color indexed="8"/>
        <rFont val="Arial"/>
        <family val="2"/>
        <charset val="238"/>
      </rPr>
      <t>a</t>
    </r>
  </si>
  <si>
    <t xml:space="preserve">                As of the end of December</t>
  </si>
  <si>
    <t xml:space="preserve">                  INTERNATIONAL TRANSPORT OF GOODS BY MODE OF TRANSPORT IN 2017</t>
  </si>
  <si>
    <t>–</t>
  </si>
  <si>
    <r>
      <t xml:space="preserve">c </t>
    </r>
    <r>
      <rPr>
        <sz val="7"/>
        <color theme="1"/>
        <rFont val="Arial"/>
        <family val="2"/>
        <charset val="238"/>
      </rPr>
      <t>Bez kierowców samochodów ciężarowych przewożonych promami.</t>
    </r>
  </si>
  <si>
    <r>
      <t xml:space="preserve">c </t>
    </r>
    <r>
      <rPr>
        <i/>
        <sz val="7"/>
        <color theme="1"/>
        <rFont val="Arial"/>
        <family val="2"/>
        <charset val="238"/>
      </rPr>
      <t>Excluding truck drivers on board ferries.</t>
    </r>
  </si>
  <si>
    <r>
      <t xml:space="preserve">Żegluga morska </t>
    </r>
    <r>
      <rPr>
        <vertAlign val="superscript"/>
        <sz val="10"/>
        <color theme="1"/>
        <rFont val="Arial"/>
        <family val="2"/>
        <charset val="238"/>
      </rPr>
      <t>c</t>
    </r>
  </si>
  <si>
    <r>
      <t xml:space="preserve">Maritime transport </t>
    </r>
    <r>
      <rPr>
        <i/>
        <vertAlign val="superscript"/>
        <sz val="10"/>
        <color theme="1"/>
        <rFont val="Arial"/>
        <family val="2"/>
        <charset val="238"/>
      </rPr>
      <t>c</t>
    </r>
  </si>
  <si>
    <r>
      <t xml:space="preserve">Żegluga morska </t>
    </r>
    <r>
      <rPr>
        <i/>
        <vertAlign val="superscript"/>
        <sz val="10"/>
        <rFont val="Arial"/>
        <family val="2"/>
        <charset val="238"/>
      </rPr>
      <t>b</t>
    </r>
  </si>
  <si>
    <r>
      <t>Maritime transport</t>
    </r>
    <r>
      <rPr>
        <i/>
        <vertAlign val="superscript"/>
        <sz val="10"/>
        <rFont val="Arial"/>
        <family val="2"/>
        <charset val="238"/>
      </rPr>
      <t>b</t>
    </r>
  </si>
  <si>
    <r>
      <rPr>
        <i/>
        <vertAlign val="superscript"/>
        <sz val="7"/>
        <color theme="1"/>
        <rFont val="Arial"/>
        <family val="2"/>
        <charset val="238"/>
      </rPr>
      <t>b</t>
    </r>
    <r>
      <rPr>
        <vertAlign val="superscript"/>
        <sz val="7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Bez kierowców samochodów ciężarowych przewożonych promami.</t>
    </r>
  </si>
  <si>
    <r>
      <t xml:space="preserve">b </t>
    </r>
    <r>
      <rPr>
        <i/>
        <sz val="7"/>
        <color theme="1"/>
        <rFont val="Arial"/>
        <family val="2"/>
        <charset val="238"/>
      </rPr>
      <t>Excluding truck drivers on board ferries.</t>
    </r>
  </si>
  <si>
    <t>w tym: przychody ze sprzedaży produktów  (usług)</t>
  </si>
  <si>
    <t>of which: revenues from the sale of products (services)</t>
  </si>
  <si>
    <t xml:space="preserve">Przewozy ładunków według rodzajów transportu w 2017 r.  </t>
  </si>
  <si>
    <t xml:space="preserve">Transport of goods by mode of transport in 2017  </t>
  </si>
  <si>
    <t xml:space="preserve">International transport of goods by mode of transport in 2017   </t>
  </si>
  <si>
    <t xml:space="preserve">Transport of goods in large containers in rail and road transport in 2017  </t>
  </si>
  <si>
    <t xml:space="preserve">Transport of passengers by mode of transport in 2017    </t>
  </si>
  <si>
    <t xml:space="preserve">International transport of passengers by mode of transport in 2017    </t>
  </si>
  <si>
    <t xml:space="preserve">Przewozy ładunków w transporcie międzynarodowym według rodzajów transportu w 2017 r.  </t>
  </si>
  <si>
    <t xml:space="preserve">Przewozy ładunków w kontenerach wielkich transportem kolejowym i samochodowym w 2017 r.   </t>
  </si>
  <si>
    <t xml:space="preserve">Przewozy pasażerów według rodzajów transportu w 2017 r.  </t>
  </si>
  <si>
    <t xml:space="preserve">Przewozy pasażerów w transporcie międzynarodowym według rodzajów transportu w 2017 r.   </t>
  </si>
  <si>
    <t>Tabl.</t>
  </si>
  <si>
    <t>Table</t>
  </si>
  <si>
    <r>
      <t>TABL. 1.  PRZYCHODY,  KOSZTY,  ZATRUDNIENIE  I  WYNAGRODZENIA</t>
    </r>
    <r>
      <rPr>
        <b/>
        <vertAlign val="superscript"/>
        <sz val="9"/>
        <rFont val="Arial"/>
        <family val="2"/>
        <charset val="238"/>
      </rPr>
      <t>a</t>
    </r>
  </si>
  <si>
    <r>
      <t xml:space="preserve">                REVENUES, COSTS, EMPLOYMENT , WAGES AND SALARIES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</si>
  <si>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WYSZCZEGÓLNIENIE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</si>
  <si>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>Ogółem</t>
    </r>
    <r>
      <rPr>
        <i/>
        <sz val="9"/>
        <rFont val="Arial"/>
        <family val="2"/>
        <charset val="238"/>
      </rPr>
      <t xml:space="preserve">                     Total</t>
    </r>
  </si>
  <si>
    <r>
      <t xml:space="preserve">Sektory                                                              </t>
    </r>
    <r>
      <rPr>
        <i/>
        <sz val="9"/>
        <rFont val="Arial"/>
        <family val="2"/>
        <charset val="238"/>
      </rPr>
      <t>Sectors</t>
    </r>
  </si>
  <si>
    <r>
      <t xml:space="preserve">publiczny                                             </t>
    </r>
    <r>
      <rPr>
        <i/>
        <sz val="9"/>
        <rFont val="Arial"/>
        <family val="2"/>
        <charset val="238"/>
      </rPr>
      <t>public</t>
    </r>
  </si>
  <si>
    <r>
      <t xml:space="preserve">prywatny                                                   </t>
    </r>
    <r>
      <rPr>
        <i/>
        <sz val="9"/>
        <rFont val="Arial"/>
        <family val="2"/>
        <charset val="238"/>
      </rPr>
      <t xml:space="preserve"> private</t>
    </r>
  </si>
  <si>
    <r>
      <t xml:space="preserve">W LICZBACH BEZWZGLĘDNYCH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IN ABSOLUTE NUMBERS</t>
    </r>
  </si>
  <si>
    <r>
      <t xml:space="preserve"> osób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>..................................................................................................</t>
    </r>
  </si>
  <si>
    <r>
      <t xml:space="preserve"> thousand persons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</si>
  <si>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W ODSETKACH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IN PERCENT</t>
    </r>
  </si>
  <si>
    <r>
      <t>Przeciętne zatrudnienie na podstawie stosunku pracy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...............</t>
    </r>
  </si>
  <si>
    <r>
      <t xml:space="preserve"> contract</t>
    </r>
    <r>
      <rPr>
        <i/>
        <vertAlign val="superscript"/>
        <sz val="9"/>
        <rFont val="Arial"/>
        <family val="2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</si>
</sst>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\ _z_ł_-;\-* #,##0.00\ _z_ł_-;_-* &quot;-&quot;??\ _z_ł_-;_-@_-"/>
    <numFmt numFmtId="164" formatCode="@\ *._)"/>
    <numFmt numFmtId="165" formatCode="#,##0.0_)"/>
    <numFmt numFmtId="166" formatCode="0.0"/>
    <numFmt numFmtId="167" formatCode="#,##0_);\(#,##0\)"/>
    <numFmt numFmtId="168" formatCode="0.0_)"/>
    <numFmt numFmtId="169" formatCode="#,##0.0_);\(#,##0.0\)"/>
    <numFmt numFmtId="170" formatCode="#,##0.0"/>
    <numFmt numFmtId="171" formatCode="_-* #,##0\ ;\-* #,##0\ ;_-* &quot;-&quot;\ ;_-@_-"/>
    <numFmt numFmtId="172" formatCode="#,##0_)"/>
    <numFmt numFmtId="173" formatCode="_-* #,##0.0\ ;\-* #,##0.0\ ;_-* &quot;-&quot;\ ;_-@_-"/>
    <numFmt numFmtId="174" formatCode="@\ *."/>
    <numFmt numFmtId="175" formatCode="#,##0.00\ &quot;zł&quot;"/>
    <numFmt numFmtId="176" formatCode="#,##0.0\ &quot;zł&quot;"/>
    <numFmt numFmtId="177" formatCode="_-* #,##0.0\ _z_ł_-;\-* #,##0.0\ _z_ł_-;_-* &quot;-&quot;?\ _z_ł_-;_-@_-"/>
    <numFmt numFmtId="178" formatCode="0_)"/>
    <numFmt numFmtId="179" formatCode="General_)"/>
    <numFmt numFmtId="180" formatCode="#,##0.0,_)"/>
  </numFmts>
  <fonts count="6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i/>
      <vertAlign val="superscript"/>
      <sz val="7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10"/>
      <color rgb="FF002060"/>
      <name val="Liberation Sans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Arial"/>
      <family val="2"/>
      <charset val="238"/>
    </font>
    <font>
      <i/>
      <u/>
      <sz val="10"/>
      <color theme="10"/>
      <name val="Arial"/>
      <family val="2"/>
      <charset val="238"/>
    </font>
    <font>
      <sz val="10"/>
      <name val="Liberation Sans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color indexed="56"/>
      <name val="Liberation Sans"/>
      <family val="2"/>
      <charset val="238"/>
    </font>
    <font>
      <sz val="10"/>
      <color rgb="FFFF0000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rgb="FFFF0000"/>
      <name val="Liberation Sans"/>
      <family val="2"/>
      <charset val="238"/>
    </font>
    <font>
      <sz val="11"/>
      <color theme="1"/>
      <name val="Calibri"/>
      <family val="2"/>
      <charset val="238"/>
      <scheme val="minor"/>
    </font>
    <font>
      <i/>
      <vertAlign val="superscript"/>
      <sz val="9"/>
      <name val="Times New Roman CE"/>
      <family val="1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7"/>
      <name val="Liberation Sans"/>
      <family val="2"/>
      <charset val="238"/>
    </font>
    <font>
      <b/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b/>
      <i/>
      <sz val="10"/>
      <color indexed="8"/>
      <name val="Arial"/>
      <family val="2"/>
      <charset val="238"/>
    </font>
    <font>
      <sz val="10"/>
      <color theme="1"/>
      <name val="Liberation Sans"/>
      <family val="2"/>
      <charset val="238"/>
    </font>
    <font>
      <u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sz val="10"/>
      <name val="Czcionka tekstu podstawowego"/>
      <charset val="238"/>
    </font>
    <font>
      <sz val="10"/>
      <color rgb="FFFF0000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/>
    <xf numFmtId="0" fontId="21" fillId="0" borderId="0"/>
    <xf numFmtId="43" fontId="38" fillId="0" borderId="0" applyFont="0" applyFill="0" applyBorder="0" applyAlignment="0" applyProtection="0"/>
  </cellStyleXfs>
  <cellXfs count="471">
    <xf numFmtId="0" fontId="0" fillId="0" borderId="0" xfId="0"/>
    <xf numFmtId="0" fontId="2" fillId="0" borderId="0" xfId="0" applyFont="1"/>
    <xf numFmtId="0" fontId="4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/>
    <xf numFmtId="0" fontId="10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1" fillId="0" borderId="0" xfId="0" applyNumberFormat="1" applyFont="1" applyFill="1" applyBorder="1" applyAlignment="1">
      <alignment horizontal="left"/>
    </xf>
    <xf numFmtId="165" fontId="1" fillId="0" borderId="1" xfId="0" applyNumberFormat="1" applyFont="1" applyFill="1" applyBorder="1" applyAlignment="1"/>
    <xf numFmtId="0" fontId="9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5" fontId="2" fillId="0" borderId="1" xfId="0" applyNumberFormat="1" applyFont="1" applyFill="1" applyBorder="1"/>
    <xf numFmtId="0" fontId="16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 indent="1"/>
    </xf>
    <xf numFmtId="0" fontId="16" fillId="0" borderId="0" xfId="0" applyNumberFormat="1" applyFont="1" applyFill="1" applyBorder="1" applyAlignment="1">
      <alignment horizontal="left" indent="1"/>
    </xf>
    <xf numFmtId="165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vertical="top"/>
    </xf>
    <xf numFmtId="0" fontId="14" fillId="0" borderId="0" xfId="0" applyFont="1" applyAlignment="1">
      <alignment vertical="top"/>
    </xf>
    <xf numFmtId="0" fontId="5" fillId="0" borderId="0" xfId="0" applyNumberFormat="1" applyFont="1" applyFill="1" applyBorder="1" applyAlignment="1">
      <alignment horizontal="left"/>
    </xf>
    <xf numFmtId="0" fontId="19" fillId="0" borderId="0" xfId="1" applyFont="1"/>
    <xf numFmtId="0" fontId="12" fillId="0" borderId="0" xfId="0" applyFont="1" applyAlignment="1">
      <alignment horizontal="left" vertical="center" wrapText="1" indent="1"/>
    </xf>
    <xf numFmtId="0" fontId="20" fillId="0" borderId="0" xfId="1" applyFont="1" applyBorder="1" applyAlignment="1">
      <alignment vertical="center" wrapText="1"/>
    </xf>
    <xf numFmtId="0" fontId="21" fillId="0" borderId="0" xfId="0" applyFont="1"/>
    <xf numFmtId="170" fontId="21" fillId="0" borderId="0" xfId="0" applyNumberFormat="1" applyFont="1"/>
    <xf numFmtId="0" fontId="21" fillId="0" borderId="0" xfId="0" applyFont="1" applyBorder="1"/>
    <xf numFmtId="0" fontId="25" fillId="0" borderId="0" xfId="0" applyFont="1"/>
    <xf numFmtId="0" fontId="20" fillId="0" borderId="0" xfId="1" applyFont="1" applyBorder="1" applyAlignment="1">
      <alignment wrapText="1"/>
    </xf>
    <xf numFmtId="0" fontId="2" fillId="0" borderId="0" xfId="0" applyFont="1" applyAlignment="1"/>
    <xf numFmtId="0" fontId="28" fillId="0" borderId="0" xfId="1" applyFont="1" applyAlignment="1"/>
    <xf numFmtId="164" fontId="2" fillId="0" borderId="0" xfId="0" applyNumberFormat="1" applyFont="1" applyAlignment="1" applyProtection="1">
      <alignment horizontal="left"/>
    </xf>
    <xf numFmtId="169" fontId="11" fillId="0" borderId="9" xfId="0" applyNumberFormat="1" applyFont="1" applyBorder="1"/>
    <xf numFmtId="168" fontId="11" fillId="0" borderId="1" xfId="2" applyNumberFormat="1" applyFont="1" applyBorder="1" applyProtection="1"/>
    <xf numFmtId="0" fontId="16" fillId="0" borderId="0" xfId="0" applyNumberFormat="1" applyFont="1" applyAlignment="1" applyProtection="1">
      <alignment horizontal="left" vertical="top" wrapText="1"/>
    </xf>
    <xf numFmtId="168" fontId="11" fillId="0" borderId="1" xfId="2" applyNumberFormat="1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NumberFormat="1" applyFont="1" applyAlignment="1" applyProtection="1">
      <alignment horizontal="left"/>
    </xf>
    <xf numFmtId="167" fontId="33" fillId="0" borderId="1" xfId="2" applyNumberFormat="1" applyFont="1" applyBorder="1" applyProtection="1"/>
    <xf numFmtId="168" fontId="2" fillId="0" borderId="9" xfId="0" applyNumberFormat="1" applyFont="1" applyBorder="1" applyAlignment="1" applyProtection="1">
      <alignment vertical="top"/>
    </xf>
    <xf numFmtId="168" fontId="2" fillId="0" borderId="1" xfId="0" applyNumberFormat="1" applyFont="1" applyBorder="1" applyAlignment="1" applyProtection="1">
      <alignment vertical="top"/>
    </xf>
    <xf numFmtId="169" fontId="33" fillId="0" borderId="1" xfId="2" applyNumberFormat="1" applyFont="1" applyBorder="1" applyProtection="1"/>
    <xf numFmtId="172" fontId="2" fillId="0" borderId="1" xfId="0" applyNumberFormat="1" applyFont="1" applyBorder="1" applyAlignment="1" applyProtection="1">
      <alignment horizontal="right" vertical="top"/>
    </xf>
    <xf numFmtId="167" fontId="33" fillId="0" borderId="0" xfId="2" applyNumberFormat="1" applyFont="1" applyBorder="1" applyProtection="1"/>
    <xf numFmtId="168" fontId="2" fillId="0" borderId="0" xfId="0" applyNumberFormat="1" applyFont="1" applyBorder="1" applyAlignment="1" applyProtection="1">
      <alignment vertical="top"/>
    </xf>
    <xf numFmtId="169" fontId="33" fillId="0" borderId="0" xfId="2" applyNumberFormat="1" applyFont="1" applyBorder="1" applyProtection="1"/>
    <xf numFmtId="172" fontId="2" fillId="0" borderId="0" xfId="0" applyNumberFormat="1" applyFont="1" applyBorder="1" applyAlignment="1" applyProtection="1">
      <alignment horizontal="right" vertical="top"/>
    </xf>
    <xf numFmtId="164" fontId="1" fillId="0" borderId="0" xfId="0" applyNumberFormat="1" applyFont="1" applyAlignment="1" applyProtection="1">
      <alignment horizontal="left"/>
    </xf>
    <xf numFmtId="0" fontId="9" fillId="0" borderId="0" xfId="0" applyNumberFormat="1" applyFont="1" applyAlignment="1" applyProtection="1">
      <alignment horizontal="left" vertical="top" wrapText="1"/>
    </xf>
    <xf numFmtId="0" fontId="4" fillId="0" borderId="0" xfId="0" applyFont="1"/>
    <xf numFmtId="0" fontId="16" fillId="0" borderId="0" xfId="0" applyFont="1"/>
    <xf numFmtId="0" fontId="28" fillId="0" borderId="0" xfId="1" applyFont="1"/>
    <xf numFmtId="164" fontId="11" fillId="0" borderId="0" xfId="0" applyNumberFormat="1" applyFont="1" applyAlignment="1" applyProtection="1">
      <alignment horizontal="left"/>
    </xf>
    <xf numFmtId="167" fontId="11" fillId="0" borderId="1" xfId="0" applyNumberFormat="1" applyFont="1" applyBorder="1" applyProtection="1"/>
    <xf numFmtId="169" fontId="11" fillId="0" borderId="1" xfId="0" applyNumberFormat="1" applyFont="1" applyBorder="1" applyProtection="1"/>
    <xf numFmtId="0" fontId="12" fillId="0" borderId="0" xfId="0" applyNumberFormat="1" applyFont="1" applyAlignment="1" applyProtection="1">
      <alignment horizontal="left" vertical="top" wrapText="1"/>
    </xf>
    <xf numFmtId="167" fontId="11" fillId="0" borderId="1" xfId="0" applyNumberFormat="1" applyFont="1" applyBorder="1" applyAlignment="1" applyProtection="1">
      <alignment vertical="top"/>
    </xf>
    <xf numFmtId="0" fontId="11" fillId="0" borderId="0" xfId="0" applyNumberFormat="1" applyFont="1" applyAlignment="1" applyProtection="1">
      <alignment horizontal="left"/>
    </xf>
    <xf numFmtId="167" fontId="11" fillId="0" borderId="9" xfId="0" applyNumberFormat="1" applyFont="1" applyBorder="1" applyProtection="1"/>
    <xf numFmtId="171" fontId="11" fillId="0" borderId="1" xfId="0" quotePrefix="1" applyNumberFormat="1" applyFont="1" applyFill="1" applyBorder="1" applyAlignment="1">
      <alignment horizontal="right"/>
    </xf>
    <xf numFmtId="165" fontId="11" fillId="0" borderId="9" xfId="0" applyNumberFormat="1" applyFont="1" applyBorder="1" applyAlignment="1">
      <alignment horizontal="right"/>
    </xf>
    <xf numFmtId="172" fontId="11" fillId="0" borderId="9" xfId="0" applyNumberFormat="1" applyFont="1" applyBorder="1" applyAlignment="1">
      <alignment horizontal="right"/>
    </xf>
    <xf numFmtId="172" fontId="11" fillId="0" borderId="1" xfId="0" applyNumberFormat="1" applyFont="1" applyBorder="1" applyAlignment="1">
      <alignment horizontal="right"/>
    </xf>
    <xf numFmtId="171" fontId="11" fillId="0" borderId="1" xfId="0" applyNumberFormat="1" applyFont="1" applyFill="1" applyBorder="1" applyAlignment="1">
      <alignment horizontal="center"/>
    </xf>
    <xf numFmtId="173" fontId="11" fillId="0" borderId="1" xfId="0" applyNumberFormat="1" applyFont="1" applyFill="1" applyBorder="1" applyAlignment="1">
      <alignment horizontal="center"/>
    </xf>
    <xf numFmtId="171" fontId="33" fillId="0" borderId="1" xfId="0" applyNumberFormat="1" applyFont="1" applyFill="1" applyBorder="1" applyAlignment="1">
      <alignment horizontal="center"/>
    </xf>
    <xf numFmtId="168" fontId="11" fillId="0" borderId="1" xfId="0" applyNumberFormat="1" applyFont="1" applyBorder="1" applyAlignment="1" applyProtection="1">
      <alignment vertical="top"/>
    </xf>
    <xf numFmtId="173" fontId="33" fillId="0" borderId="1" xfId="0" applyNumberFormat="1" applyFont="1" applyFill="1" applyBorder="1" applyAlignment="1">
      <alignment horizontal="center"/>
    </xf>
    <xf numFmtId="172" fontId="11" fillId="0" borderId="1" xfId="0" applyNumberFormat="1" applyFont="1" applyBorder="1" applyAlignment="1" applyProtection="1">
      <alignment horizontal="right" vertical="top"/>
    </xf>
    <xf numFmtId="0" fontId="37" fillId="0" borderId="0" xfId="0" applyFont="1"/>
    <xf numFmtId="3" fontId="11" fillId="0" borderId="0" xfId="0" applyNumberFormat="1" applyFont="1" applyBorder="1" applyAlignment="1">
      <alignment vertical="center" wrapText="1"/>
    </xf>
    <xf numFmtId="171" fontId="33" fillId="0" borderId="0" xfId="0" applyNumberFormat="1" applyFont="1" applyFill="1" applyBorder="1" applyAlignment="1">
      <alignment horizontal="center"/>
    </xf>
    <xf numFmtId="168" fontId="11" fillId="0" borderId="0" xfId="2" applyNumberFormat="1" applyFont="1" applyBorder="1" applyProtection="1"/>
    <xf numFmtId="168" fontId="11" fillId="0" borderId="0" xfId="0" applyNumberFormat="1" applyFont="1" applyBorder="1" applyAlignment="1" applyProtection="1">
      <alignment vertical="top"/>
    </xf>
    <xf numFmtId="173" fontId="33" fillId="0" borderId="0" xfId="0" applyNumberFormat="1" applyFont="1" applyFill="1" applyBorder="1" applyAlignment="1">
      <alignment horizontal="center"/>
    </xf>
    <xf numFmtId="172" fontId="11" fillId="0" borderId="0" xfId="0" applyNumberFormat="1" applyFont="1" applyBorder="1" applyAlignment="1" applyProtection="1">
      <alignment horizontal="right" vertical="top"/>
    </xf>
    <xf numFmtId="1" fontId="2" fillId="0" borderId="18" xfId="0" applyNumberFormat="1" applyFont="1" applyBorder="1" applyAlignment="1" applyProtection="1">
      <alignment horizontal="center" vertical="center" wrapText="1"/>
    </xf>
    <xf numFmtId="0" fontId="2" fillId="0" borderId="18" xfId="0" quotePrefix="1" applyFont="1" applyBorder="1" applyAlignment="1" applyProtection="1">
      <alignment horizontal="center" vertical="center" wrapText="1"/>
    </xf>
    <xf numFmtId="0" fontId="2" fillId="0" borderId="18" xfId="0" applyNumberFormat="1" applyFont="1" applyBorder="1" applyAlignment="1" applyProtection="1">
      <alignment horizontal="center" vertical="center" wrapText="1"/>
    </xf>
    <xf numFmtId="166" fontId="2" fillId="0" borderId="18" xfId="0" applyNumberFormat="1" applyFont="1" applyBorder="1" applyAlignment="1" applyProtection="1">
      <alignment horizontal="center" vertical="center" wrapText="1"/>
    </xf>
    <xf numFmtId="1" fontId="11" fillId="0" borderId="18" xfId="0" applyNumberFormat="1" applyFont="1" applyBorder="1" applyAlignment="1" applyProtection="1">
      <alignment horizontal="center" vertical="center" wrapText="1"/>
    </xf>
    <xf numFmtId="0" fontId="11" fillId="0" borderId="18" xfId="0" quotePrefix="1" applyFont="1" applyBorder="1" applyAlignment="1" applyProtection="1">
      <alignment horizontal="center" vertical="center" wrapText="1"/>
    </xf>
    <xf numFmtId="0" fontId="11" fillId="0" borderId="18" xfId="0" applyNumberFormat="1" applyFont="1" applyBorder="1" applyAlignment="1" applyProtection="1">
      <alignment horizontal="center" vertical="center" wrapText="1"/>
    </xf>
    <xf numFmtId="166" fontId="11" fillId="0" borderId="18" xfId="0" applyNumberFormat="1" applyFont="1" applyBorder="1" applyAlignment="1" applyProtection="1">
      <alignment horizontal="center" vertical="center" wrapText="1"/>
    </xf>
    <xf numFmtId="0" fontId="11" fillId="0" borderId="0" xfId="0" applyFont="1" applyBorder="1"/>
    <xf numFmtId="0" fontId="11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Border="1"/>
    <xf numFmtId="0" fontId="29" fillId="0" borderId="0" xfId="0" quotePrefix="1" applyNumberFormat="1" applyFont="1" applyAlignment="1">
      <alignment horizontal="left"/>
    </xf>
    <xf numFmtId="175" fontId="11" fillId="0" borderId="0" xfId="0" applyNumberFormat="1" applyFont="1" applyBorder="1"/>
    <xf numFmtId="2" fontId="34" fillId="0" borderId="0" xfId="0" applyNumberFormat="1" applyFont="1" applyBorder="1"/>
    <xf numFmtId="175" fontId="34" fillId="0" borderId="0" xfId="0" applyNumberFormat="1" applyFont="1" applyBorder="1"/>
    <xf numFmtId="166" fontId="11" fillId="0" borderId="0" xfId="0" applyNumberFormat="1" applyFont="1"/>
    <xf numFmtId="176" fontId="11" fillId="0" borderId="0" xfId="0" applyNumberFormat="1" applyFont="1" applyBorder="1"/>
    <xf numFmtId="0" fontId="32" fillId="0" borderId="0" xfId="0" applyNumberFormat="1" applyFont="1"/>
    <xf numFmtId="0" fontId="29" fillId="0" borderId="0" xfId="0" applyNumberFormat="1" applyFont="1"/>
    <xf numFmtId="177" fontId="11" fillId="0" borderId="0" xfId="0" applyNumberFormat="1" applyFont="1"/>
    <xf numFmtId="0" fontId="11" fillId="0" borderId="0" xfId="0" applyNumberFormat="1" applyFont="1" applyBorder="1" applyAlignment="1">
      <alignment vertical="center" wrapText="1"/>
    </xf>
    <xf numFmtId="0" fontId="19" fillId="0" borderId="0" xfId="1" applyFont="1" applyAlignment="1"/>
    <xf numFmtId="0" fontId="12" fillId="0" borderId="0" xfId="0" applyFont="1"/>
    <xf numFmtId="0" fontId="22" fillId="0" borderId="0" xfId="0" applyFont="1" applyBorder="1"/>
    <xf numFmtId="0" fontId="22" fillId="0" borderId="0" xfId="0" applyFont="1"/>
    <xf numFmtId="164" fontId="32" fillId="0" borderId="0" xfId="0" applyNumberFormat="1" applyFont="1" applyFill="1" applyBorder="1" applyAlignment="1">
      <alignment horizontal="left"/>
    </xf>
    <xf numFmtId="165" fontId="32" fillId="0" borderId="1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32" fillId="0" borderId="0" xfId="0" applyNumberFormat="1" applyFont="1" applyFill="1" applyBorder="1" applyAlignment="1">
      <alignment horizontal="left" indent="1"/>
    </xf>
    <xf numFmtId="165" fontId="32" fillId="0" borderId="1" xfId="0" applyNumberFormat="1" applyFont="1" applyFill="1" applyBorder="1"/>
    <xf numFmtId="164" fontId="32" fillId="0" borderId="0" xfId="0" applyNumberFormat="1" applyFont="1" applyFill="1" applyBorder="1" applyAlignment="1">
      <alignment horizontal="left" indent="4"/>
    </xf>
    <xf numFmtId="0" fontId="29" fillId="0" borderId="0" xfId="0" applyNumberFormat="1" applyFont="1" applyFill="1" applyBorder="1" applyAlignment="1">
      <alignment horizontal="left" indent="1"/>
    </xf>
    <xf numFmtId="0" fontId="29" fillId="0" borderId="0" xfId="0" applyNumberFormat="1" applyFont="1" applyFill="1" applyBorder="1" applyAlignment="1">
      <alignment horizontal="left" indent="4"/>
    </xf>
    <xf numFmtId="164" fontId="32" fillId="0" borderId="0" xfId="0" applyNumberFormat="1" applyFont="1" applyFill="1" applyBorder="1" applyAlignment="1">
      <alignment horizontal="left" indent="1"/>
    </xf>
    <xf numFmtId="0" fontId="44" fillId="0" borderId="0" xfId="0" applyFont="1"/>
    <xf numFmtId="165" fontId="32" fillId="0" borderId="0" xfId="0" applyNumberFormat="1" applyFont="1" applyFill="1" applyBorder="1"/>
    <xf numFmtId="0" fontId="32" fillId="0" borderId="26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0" xfId="0" quotePrefix="1" applyFont="1" applyFill="1" applyBorder="1" applyAlignment="1">
      <alignment horizontal="left"/>
    </xf>
    <xf numFmtId="0" fontId="29" fillId="0" borderId="0" xfId="0" quotePrefix="1" applyFont="1" applyFill="1" applyBorder="1" applyAlignment="1">
      <alignment horizontal="left"/>
    </xf>
    <xf numFmtId="0" fontId="32" fillId="0" borderId="1" xfId="0" applyFont="1" applyFill="1" applyBorder="1" applyAlignment="1">
      <alignment horizontal="right"/>
    </xf>
    <xf numFmtId="0" fontId="32" fillId="0" borderId="1" xfId="0" applyFont="1" applyFill="1" applyBorder="1" applyAlignment="1">
      <alignment horizontal="right" vertical="center"/>
    </xf>
    <xf numFmtId="164" fontId="32" fillId="0" borderId="0" xfId="0" quotePrefix="1" applyNumberFormat="1" applyFont="1" applyFill="1" applyBorder="1" applyAlignment="1">
      <alignment horizontal="left"/>
    </xf>
    <xf numFmtId="0" fontId="29" fillId="0" borderId="0" xfId="0" quotePrefix="1" applyNumberFormat="1" applyFont="1" applyFill="1" applyBorder="1" applyAlignment="1">
      <alignment horizontal="left"/>
    </xf>
    <xf numFmtId="177" fontId="32" fillId="0" borderId="1" xfId="3" quotePrefix="1" applyNumberFormat="1" applyFont="1" applyFill="1" applyBorder="1" applyAlignment="1">
      <alignment horizontal="right"/>
    </xf>
    <xf numFmtId="0" fontId="32" fillId="0" borderId="0" xfId="0" applyNumberFormat="1" applyFont="1" applyFill="1" applyBorder="1" applyAlignment="1">
      <alignment horizontal="left"/>
    </xf>
    <xf numFmtId="177" fontId="32" fillId="0" borderId="0" xfId="3" applyNumberFormat="1" applyFont="1" applyFill="1" applyBorder="1" applyAlignment="1">
      <alignment horizontal="right"/>
    </xf>
    <xf numFmtId="177" fontId="32" fillId="0" borderId="1" xfId="3" quotePrefix="1" applyNumberFormat="1" applyFont="1" applyFill="1" applyBorder="1" applyAlignment="1"/>
    <xf numFmtId="177" fontId="32" fillId="0" borderId="1" xfId="3" applyNumberFormat="1" applyFont="1" applyFill="1" applyBorder="1" applyAlignment="1"/>
    <xf numFmtId="0" fontId="42" fillId="0" borderId="0" xfId="0" quotePrefix="1" applyFont="1" applyBorder="1" applyAlignment="1">
      <alignment horizontal="left" vertical="top"/>
    </xf>
    <xf numFmtId="0" fontId="32" fillId="0" borderId="0" xfId="0" applyFont="1" applyBorder="1" applyAlignment="1">
      <alignment vertical="top"/>
    </xf>
    <xf numFmtId="0" fontId="29" fillId="0" borderId="0" xfId="0" applyNumberFormat="1" applyFont="1" applyBorder="1" applyAlignment="1">
      <alignment horizontal="left" vertical="top"/>
    </xf>
    <xf numFmtId="0" fontId="32" fillId="0" borderId="0" xfId="0" applyFont="1" applyAlignment="1">
      <alignment vertical="top"/>
    </xf>
    <xf numFmtId="0" fontId="32" fillId="0" borderId="0" xfId="0" applyFont="1" applyAlignment="1">
      <alignment vertical="center" wrapText="1"/>
    </xf>
    <xf numFmtId="164" fontId="32" fillId="0" borderId="0" xfId="0" applyNumberFormat="1" applyFont="1"/>
    <xf numFmtId="165" fontId="32" fillId="0" borderId="1" xfId="0" applyNumberFormat="1" applyFont="1" applyBorder="1" applyAlignment="1">
      <alignment horizontal="right"/>
    </xf>
    <xf numFmtId="0" fontId="32" fillId="0" borderId="0" xfId="0" applyFont="1" applyBorder="1"/>
    <xf numFmtId="165" fontId="32" fillId="0" borderId="1" xfId="0" applyNumberFormat="1" applyFont="1" applyBorder="1" applyAlignment="1">
      <alignment horizontal="right" vertical="center"/>
    </xf>
    <xf numFmtId="0" fontId="32" fillId="0" borderId="0" xfId="0" applyFont="1"/>
    <xf numFmtId="164" fontId="32" fillId="0" borderId="0" xfId="0" quotePrefix="1" applyNumberFormat="1" applyFont="1" applyAlignment="1">
      <alignment horizontal="left"/>
    </xf>
    <xf numFmtId="165" fontId="32" fillId="0" borderId="1" xfId="0" applyNumberFormat="1" applyFont="1" applyBorder="1" applyAlignment="1"/>
    <xf numFmtId="0" fontId="32" fillId="0" borderId="0" xfId="0" applyFont="1" applyAlignment="1"/>
    <xf numFmtId="165" fontId="32" fillId="0" borderId="0" xfId="0" applyNumberFormat="1" applyFont="1" applyBorder="1" applyAlignment="1">
      <alignment horizontal="right"/>
    </xf>
    <xf numFmtId="165" fontId="32" fillId="0" borderId="0" xfId="0" applyNumberFormat="1" applyFont="1" applyBorder="1" applyAlignment="1">
      <alignment horizontal="right" vertical="center"/>
    </xf>
    <xf numFmtId="0" fontId="32" fillId="0" borderId="26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164" fontId="42" fillId="0" borderId="0" xfId="0" applyNumberFormat="1" applyFont="1"/>
    <xf numFmtId="165" fontId="42" fillId="0" borderId="1" xfId="0" applyNumberFormat="1" applyFont="1" applyBorder="1" applyAlignment="1">
      <alignment horizontal="right"/>
    </xf>
    <xf numFmtId="0" fontId="45" fillId="0" borderId="0" xfId="0" applyNumberFormat="1" applyFont="1"/>
    <xf numFmtId="165" fontId="42" fillId="0" borderId="1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left" vertical="top"/>
    </xf>
    <xf numFmtId="0" fontId="32" fillId="0" borderId="0" xfId="0" applyFont="1" applyBorder="1" applyAlignment="1">
      <alignment horizontal="left" wrapText="1"/>
    </xf>
    <xf numFmtId="0" fontId="32" fillId="0" borderId="1" xfId="0" applyFont="1" applyBorder="1" applyAlignment="1">
      <alignment horizontal="center"/>
    </xf>
    <xf numFmtId="0" fontId="29" fillId="0" borderId="0" xfId="0" applyNumberFormat="1" applyFont="1" applyBorder="1" applyAlignment="1">
      <alignment horizontal="left"/>
    </xf>
    <xf numFmtId="0" fontId="32" fillId="0" borderId="1" xfId="0" applyFont="1" applyBorder="1" applyAlignment="1">
      <alignment horizontal="center" vertical="center"/>
    </xf>
    <xf numFmtId="164" fontId="32" fillId="0" borderId="0" xfId="0" quotePrefix="1" applyNumberFormat="1" applyFont="1" applyBorder="1" applyAlignment="1">
      <alignment horizontal="left"/>
    </xf>
    <xf numFmtId="0" fontId="29" fillId="0" borderId="0" xfId="0" quotePrefix="1" applyNumberFormat="1" applyFont="1" applyBorder="1" applyAlignment="1">
      <alignment horizontal="left"/>
    </xf>
    <xf numFmtId="164" fontId="32" fillId="0" borderId="0" xfId="0" applyNumberFormat="1" applyFont="1" applyBorder="1" applyAlignment="1">
      <alignment horizontal="left"/>
    </xf>
    <xf numFmtId="0" fontId="32" fillId="0" borderId="20" xfId="0" applyFont="1" applyBorder="1" applyAlignment="1">
      <alignment horizontal="center" vertical="center" wrapText="1"/>
    </xf>
    <xf numFmtId="165" fontId="32" fillId="0" borderId="1" xfId="3" applyNumberFormat="1" applyFont="1" applyBorder="1" applyAlignment="1"/>
    <xf numFmtId="165" fontId="32" fillId="0" borderId="1" xfId="3" quotePrefix="1" applyNumberFormat="1" applyFont="1" applyBorder="1" applyAlignment="1"/>
    <xf numFmtId="165" fontId="32" fillId="0" borderId="0" xfId="3" quotePrefix="1" applyNumberFormat="1" applyFont="1" applyBorder="1" applyAlignment="1"/>
    <xf numFmtId="0" fontId="32" fillId="0" borderId="23" xfId="0" applyFont="1" applyBorder="1" applyAlignment="1">
      <alignment horizontal="center" vertical="center"/>
    </xf>
    <xf numFmtId="0" fontId="46" fillId="0" borderId="0" xfId="0" applyFont="1"/>
    <xf numFmtId="0" fontId="46" fillId="0" borderId="0" xfId="0" applyFont="1" applyAlignment="1">
      <alignment vertical="center"/>
    </xf>
    <xf numFmtId="164" fontId="2" fillId="0" borderId="0" xfId="0" quotePrefix="1" applyNumberFormat="1" applyFont="1" applyAlignment="1">
      <alignment horizontal="left"/>
    </xf>
    <xf numFmtId="0" fontId="16" fillId="0" borderId="0" xfId="0" quotePrefix="1" applyNumberFormat="1" applyFont="1" applyAlignment="1">
      <alignment horizontal="left"/>
    </xf>
    <xf numFmtId="177" fontId="2" fillId="0" borderId="1" xfId="0" applyNumberFormat="1" applyFont="1" applyBorder="1" applyAlignment="1">
      <alignment horizontal="center"/>
    </xf>
    <xf numFmtId="177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left" indent="2"/>
    </xf>
    <xf numFmtId="0" fontId="16" fillId="0" borderId="0" xfId="0" applyNumberFormat="1" applyFont="1" applyAlignment="1">
      <alignment horizontal="left" indent="2"/>
    </xf>
    <xf numFmtId="164" fontId="2" fillId="0" borderId="0" xfId="0" quotePrefix="1" applyNumberFormat="1" applyFont="1" applyAlignment="1">
      <alignment horizontal="left" indent="2"/>
    </xf>
    <xf numFmtId="0" fontId="16" fillId="0" borderId="0" xfId="0" quotePrefix="1" applyNumberFormat="1" applyFont="1" applyAlignment="1">
      <alignment horizontal="left" indent="2"/>
    </xf>
    <xf numFmtId="0" fontId="16" fillId="0" borderId="0" xfId="0" applyNumberFormat="1" applyFont="1" applyAlignment="1">
      <alignment horizontal="left"/>
    </xf>
    <xf numFmtId="177" fontId="2" fillId="0" borderId="1" xfId="0" applyNumberFormat="1" applyFont="1" applyBorder="1" applyAlignment="1"/>
    <xf numFmtId="177" fontId="2" fillId="0" borderId="0" xfId="0" applyNumberFormat="1" applyFont="1" applyBorder="1" applyAlignment="1"/>
    <xf numFmtId="164" fontId="2" fillId="0" borderId="0" xfId="0" applyNumberFormat="1" applyFont="1" applyAlignment="1">
      <alignment horizontal="left"/>
    </xf>
    <xf numFmtId="0" fontId="2" fillId="0" borderId="0" xfId="0" quotePrefix="1" applyNumberFormat="1" applyFont="1" applyAlignment="1">
      <alignment horizontal="left"/>
    </xf>
    <xf numFmtId="0" fontId="46" fillId="0" borderId="0" xfId="0" applyFont="1" applyAlignment="1"/>
    <xf numFmtId="0" fontId="2" fillId="0" borderId="15" xfId="0" applyFont="1" applyBorder="1" applyAlignment="1">
      <alignment horizontal="center" vertical="center" wrapText="1"/>
    </xf>
    <xf numFmtId="164" fontId="2" fillId="0" borderId="19" xfId="0" quotePrefix="1" applyNumberFormat="1" applyFont="1" applyBorder="1" applyAlignment="1">
      <alignment horizontal="left"/>
    </xf>
    <xf numFmtId="168" fontId="11" fillId="0" borderId="0" xfId="0" applyNumberFormat="1" applyFont="1" applyBorder="1"/>
    <xf numFmtId="164" fontId="11" fillId="0" borderId="19" xfId="0" applyNumberFormat="1" applyFont="1" applyBorder="1" applyAlignment="1" applyProtection="1">
      <alignment horizontal="left"/>
    </xf>
    <xf numFmtId="167" fontId="11" fillId="0" borderId="0" xfId="0" applyNumberFormat="1" applyFont="1"/>
    <xf numFmtId="167" fontId="11" fillId="0" borderId="9" xfId="0" applyNumberFormat="1" applyFont="1" applyBorder="1"/>
    <xf numFmtId="0" fontId="12" fillId="0" borderId="19" xfId="0" applyNumberFormat="1" applyFont="1" applyBorder="1" applyAlignment="1" applyProtection="1">
      <alignment vertical="top" wrapText="1"/>
    </xf>
    <xf numFmtId="167" fontId="11" fillId="0" borderId="1" xfId="0" applyNumberFormat="1" applyFont="1" applyBorder="1" applyAlignment="1" applyProtection="1"/>
    <xf numFmtId="164" fontId="11" fillId="0" borderId="19" xfId="0" applyNumberFormat="1" applyFont="1" applyBorder="1" applyAlignment="1" applyProtection="1">
      <alignment horizontal="left" vertical="center"/>
    </xf>
    <xf numFmtId="169" fontId="11" fillId="0" borderId="1" xfId="0" applyNumberFormat="1" applyFont="1" applyBorder="1" applyAlignment="1" applyProtection="1">
      <alignment vertical="center"/>
    </xf>
    <xf numFmtId="168" fontId="11" fillId="0" borderId="9" xfId="0" applyNumberFormat="1" applyFont="1" applyBorder="1" applyAlignment="1" applyProtection="1">
      <alignment horizontal="right" vertical="center"/>
    </xf>
    <xf numFmtId="168" fontId="11" fillId="0" borderId="1" xfId="0" applyNumberFormat="1" applyFont="1" applyBorder="1" applyAlignment="1" applyProtection="1">
      <alignment horizontal="right" vertical="center"/>
    </xf>
    <xf numFmtId="168" fontId="11" fillId="0" borderId="0" xfId="0" applyNumberFormat="1" applyFont="1" applyFill="1" applyBorder="1" applyAlignment="1" applyProtection="1">
      <alignment vertical="center"/>
    </xf>
    <xf numFmtId="167" fontId="11" fillId="0" borderId="0" xfId="0" applyNumberFormat="1" applyFont="1" applyFill="1" applyBorder="1" applyAlignment="1">
      <alignment horizontal="center" vertical="center"/>
    </xf>
    <xf numFmtId="169" fontId="11" fillId="0" borderId="1" xfId="0" applyNumberFormat="1" applyFont="1" applyBorder="1" applyAlignment="1" applyProtection="1"/>
    <xf numFmtId="168" fontId="11" fillId="0" borderId="9" xfId="0" applyNumberFormat="1" applyFont="1" applyBorder="1" applyAlignment="1" applyProtection="1"/>
    <xf numFmtId="168" fontId="11" fillId="0" borderId="1" xfId="0" applyNumberFormat="1" applyFont="1" applyBorder="1" applyAlignment="1" applyProtection="1"/>
    <xf numFmtId="168" fontId="11" fillId="0" borderId="0" xfId="0" applyNumberFormat="1" applyFont="1" applyFill="1" applyBorder="1" applyAlignment="1" applyProtection="1"/>
    <xf numFmtId="170" fontId="11" fillId="0" borderId="1" xfId="0" applyNumberFormat="1" applyFont="1" applyBorder="1" applyAlignment="1" applyProtection="1">
      <alignment horizontal="right"/>
    </xf>
    <xf numFmtId="169" fontId="11" fillId="0" borderId="0" xfId="0" applyNumberFormat="1" applyFont="1"/>
    <xf numFmtId="169" fontId="11" fillId="0" borderId="1" xfId="0" applyNumberFormat="1" applyFont="1" applyBorder="1" applyAlignment="1" applyProtection="1">
      <alignment horizontal="right" vertical="top"/>
    </xf>
    <xf numFmtId="168" fontId="11" fillId="0" borderId="0" xfId="0" applyNumberFormat="1" applyFont="1" applyFill="1" applyBorder="1" applyAlignment="1" applyProtection="1">
      <alignment vertical="top"/>
    </xf>
    <xf numFmtId="167" fontId="11" fillId="0" borderId="1" xfId="0" applyNumberFormat="1" applyFont="1" applyBorder="1" applyAlignment="1" applyProtection="1">
      <alignment horizontal="right" vertical="center"/>
    </xf>
    <xf numFmtId="178" fontId="11" fillId="0" borderId="9" xfId="0" applyNumberFormat="1" applyFont="1" applyBorder="1" applyAlignment="1" applyProtection="1"/>
    <xf numFmtId="178" fontId="11" fillId="0" borderId="1" xfId="0" applyNumberFormat="1" applyFont="1" applyBorder="1" applyAlignment="1" applyProtection="1"/>
    <xf numFmtId="0" fontId="12" fillId="0" borderId="0" xfId="0" applyNumberFormat="1" applyFont="1" applyBorder="1" applyAlignment="1" applyProtection="1">
      <alignment vertical="top" wrapText="1"/>
    </xf>
    <xf numFmtId="167" fontId="11" fillId="0" borderId="0" xfId="0" applyNumberFormat="1" applyFont="1" applyBorder="1" applyAlignment="1" applyProtection="1"/>
    <xf numFmtId="168" fontId="11" fillId="0" borderId="0" xfId="0" applyNumberFormat="1" applyFont="1" applyBorder="1" applyAlignment="1" applyProtection="1"/>
    <xf numFmtId="0" fontId="11" fillId="0" borderId="18" xfId="0" applyFont="1" applyBorder="1" applyAlignment="1" applyProtection="1">
      <alignment horizontal="center" vertical="center" wrapText="1"/>
    </xf>
    <xf numFmtId="0" fontId="11" fillId="0" borderId="24" xfId="0" applyNumberFormat="1" applyFont="1" applyBorder="1" applyAlignment="1" applyProtection="1">
      <alignment horizontal="center" vertical="center" wrapText="1"/>
    </xf>
    <xf numFmtId="166" fontId="11" fillId="0" borderId="0" xfId="0" applyNumberFormat="1" applyFont="1" applyAlignment="1">
      <alignment horizontal="right"/>
    </xf>
    <xf numFmtId="0" fontId="11" fillId="0" borderId="0" xfId="0" applyFont="1" applyBorder="1" applyAlignment="1"/>
    <xf numFmtId="166" fontId="11" fillId="0" borderId="0" xfId="0" applyNumberFormat="1" applyFont="1" applyAlignment="1"/>
    <xf numFmtId="0" fontId="11" fillId="0" borderId="0" xfId="0" applyFont="1" applyAlignment="1"/>
    <xf numFmtId="168" fontId="11" fillId="0" borderId="0" xfId="0" applyNumberFormat="1" applyFont="1"/>
    <xf numFmtId="1" fontId="11" fillId="0" borderId="0" xfId="0" applyNumberFormat="1" applyFont="1"/>
    <xf numFmtId="0" fontId="12" fillId="0" borderId="0" xfId="0" applyNumberFormat="1" applyFont="1" applyBorder="1" applyAlignment="1" applyProtection="1">
      <alignment horizontal="left" vertical="top" wrapText="1"/>
    </xf>
    <xf numFmtId="167" fontId="11" fillId="0" borderId="9" xfId="0" applyNumberFormat="1" applyFont="1" applyBorder="1" applyAlignment="1" applyProtection="1">
      <alignment vertical="top"/>
    </xf>
    <xf numFmtId="169" fontId="11" fillId="0" borderId="9" xfId="0" applyNumberFormat="1" applyFont="1" applyBorder="1" applyAlignment="1" applyProtection="1">
      <alignment vertical="top"/>
    </xf>
    <xf numFmtId="169" fontId="11" fillId="0" borderId="1" xfId="0" applyNumberFormat="1" applyFont="1" applyBorder="1" applyAlignment="1" applyProtection="1">
      <alignment vertical="top"/>
    </xf>
    <xf numFmtId="169" fontId="11" fillId="0" borderId="19" xfId="0" applyNumberFormat="1" applyFont="1" applyBorder="1" applyAlignment="1" applyProtection="1">
      <alignment vertical="top"/>
    </xf>
    <xf numFmtId="172" fontId="47" fillId="0" borderId="1" xfId="0" quotePrefix="1" applyNumberFormat="1" applyFont="1" applyBorder="1" applyAlignment="1"/>
    <xf numFmtId="169" fontId="47" fillId="0" borderId="9" xfId="0" applyNumberFormat="1" applyFont="1" applyBorder="1" applyAlignment="1" applyProtection="1"/>
    <xf numFmtId="169" fontId="11" fillId="0" borderId="9" xfId="0" applyNumberFormat="1" applyFont="1" applyBorder="1" applyAlignment="1" applyProtection="1"/>
    <xf numFmtId="169" fontId="11" fillId="0" borderId="19" xfId="0" applyNumberFormat="1" applyFont="1" applyBorder="1" applyAlignment="1" applyProtection="1"/>
    <xf numFmtId="0" fontId="11" fillId="0" borderId="19" xfId="0" applyNumberFormat="1" applyFont="1" applyBorder="1" applyAlignment="1" applyProtection="1"/>
    <xf numFmtId="169" fontId="47" fillId="0" borderId="1" xfId="0" applyNumberFormat="1" applyFont="1" applyBorder="1" applyAlignment="1" applyProtection="1"/>
    <xf numFmtId="167" fontId="47" fillId="0" borderId="9" xfId="0" applyNumberFormat="1" applyFont="1" applyBorder="1" applyAlignment="1" applyProtection="1"/>
    <xf numFmtId="169" fontId="11" fillId="0" borderId="9" xfId="0" applyNumberFormat="1" applyFont="1" applyBorder="1" applyAlignment="1" applyProtection="1">
      <alignment horizontal="right" vertical="top"/>
    </xf>
    <xf numFmtId="167" fontId="11" fillId="0" borderId="9" xfId="0" applyNumberFormat="1" applyFont="1" applyBorder="1" applyAlignment="1" applyProtection="1">
      <alignment horizontal="right" vertical="top"/>
    </xf>
    <xf numFmtId="167" fontId="11" fillId="0" borderId="9" xfId="0" applyNumberFormat="1" applyFont="1" applyBorder="1" applyAlignment="1" applyProtection="1"/>
    <xf numFmtId="169" fontId="11" fillId="0" borderId="19" xfId="0" applyNumberFormat="1" applyFont="1" applyFill="1" applyBorder="1" applyAlignment="1" applyProtection="1"/>
    <xf numFmtId="169" fontId="2" fillId="0" borderId="9" xfId="0" applyNumberFormat="1" applyFont="1" applyBorder="1" applyAlignment="1" applyProtection="1">
      <alignment vertical="top"/>
    </xf>
    <xf numFmtId="165" fontId="2" fillId="0" borderId="9" xfId="0" applyNumberFormat="1" applyFont="1" applyBorder="1" applyAlignment="1">
      <alignment horizontal="right" vertical="top"/>
    </xf>
    <xf numFmtId="167" fontId="33" fillId="0" borderId="1" xfId="0" applyNumberFormat="1" applyFont="1" applyBorder="1" applyAlignment="1" applyProtection="1">
      <alignment vertical="top"/>
    </xf>
    <xf numFmtId="0" fontId="25" fillId="0" borderId="0" xfId="0" applyFont="1" applyBorder="1"/>
    <xf numFmtId="169" fontId="33" fillId="0" borderId="9" xfId="0" applyNumberFormat="1" applyFont="1" applyBorder="1" applyAlignment="1" applyProtection="1"/>
    <xf numFmtId="167" fontId="33" fillId="0" borderId="1" xfId="0" applyNumberFormat="1" applyFont="1" applyBorder="1" applyAlignment="1" applyProtection="1"/>
    <xf numFmtId="3" fontId="11" fillId="0" borderId="9" xfId="0" applyNumberFormat="1" applyFont="1" applyBorder="1" applyAlignment="1">
      <alignment vertical="center"/>
    </xf>
    <xf numFmtId="3" fontId="11" fillId="0" borderId="0" xfId="0" applyNumberFormat="1" applyFont="1" applyBorder="1" applyAlignment="1">
      <alignment vertical="center"/>
    </xf>
    <xf numFmtId="169" fontId="33" fillId="0" borderId="0" xfId="0" applyNumberFormat="1" applyFont="1" applyBorder="1" applyAlignment="1" applyProtection="1"/>
    <xf numFmtId="169" fontId="11" fillId="0" borderId="0" xfId="0" applyNumberFormat="1" applyFont="1" applyBorder="1" applyAlignment="1" applyProtection="1"/>
    <xf numFmtId="167" fontId="33" fillId="0" borderId="0" xfId="0" applyNumberFormat="1" applyFont="1" applyBorder="1" applyAlignment="1" applyProtection="1"/>
    <xf numFmtId="0" fontId="34" fillId="0" borderId="19" xfId="0" applyNumberFormat="1" applyFont="1" applyBorder="1" applyAlignment="1" applyProtection="1">
      <alignment vertical="center"/>
    </xf>
    <xf numFmtId="172" fontId="48" fillId="0" borderId="1" xfId="0" quotePrefix="1" applyNumberFormat="1" applyFont="1" applyBorder="1" applyAlignment="1"/>
    <xf numFmtId="169" fontId="48" fillId="0" borderId="9" xfId="0" applyNumberFormat="1" applyFont="1" applyBorder="1" applyAlignment="1" applyProtection="1"/>
    <xf numFmtId="169" fontId="34" fillId="0" borderId="9" xfId="0" applyNumberFormat="1" applyFont="1" applyBorder="1" applyAlignment="1" applyProtection="1"/>
    <xf numFmtId="169" fontId="34" fillId="0" borderId="19" xfId="0" applyNumberFormat="1" applyFont="1" applyBorder="1" applyAlignment="1" applyProtection="1"/>
    <xf numFmtId="167" fontId="34" fillId="0" borderId="1" xfId="0" applyNumberFormat="1" applyFont="1" applyBorder="1" applyAlignment="1" applyProtection="1">
      <alignment horizontal="right"/>
    </xf>
    <xf numFmtId="0" fontId="10" fillId="0" borderId="19" xfId="0" applyNumberFormat="1" applyFont="1" applyBorder="1" applyAlignment="1" applyProtection="1">
      <alignment vertical="top" wrapText="1"/>
    </xf>
    <xf numFmtId="167" fontId="34" fillId="0" borderId="9" xfId="0" applyNumberFormat="1" applyFont="1" applyBorder="1" applyAlignment="1" applyProtection="1">
      <alignment vertical="top"/>
    </xf>
    <xf numFmtId="169" fontId="34" fillId="0" borderId="9" xfId="0" applyNumberFormat="1" applyFont="1" applyBorder="1" applyAlignment="1" applyProtection="1">
      <alignment vertical="top"/>
    </xf>
    <xf numFmtId="169" fontId="34" fillId="0" borderId="19" xfId="0" applyNumberFormat="1" applyFont="1" applyBorder="1" applyAlignment="1" applyProtection="1">
      <alignment vertical="top"/>
    </xf>
    <xf numFmtId="167" fontId="34" fillId="0" borderId="1" xfId="0" applyNumberFormat="1" applyFont="1" applyBorder="1" applyAlignment="1" applyProtection="1">
      <alignment vertical="top"/>
    </xf>
    <xf numFmtId="0" fontId="11" fillId="0" borderId="24" xfId="0" quotePrefix="1" applyFont="1" applyBorder="1" applyAlignment="1" applyProtection="1">
      <alignment horizontal="center" vertical="center" wrapText="1"/>
    </xf>
    <xf numFmtId="179" fontId="11" fillId="0" borderId="18" xfId="0" quotePrefix="1" applyNumberFormat="1" applyFont="1" applyBorder="1" applyAlignment="1" applyProtection="1">
      <alignment horizontal="center" vertical="center" wrapText="1"/>
    </xf>
    <xf numFmtId="166" fontId="11" fillId="0" borderId="24" xfId="0" applyNumberFormat="1" applyFont="1" applyBorder="1" applyAlignment="1" applyProtection="1">
      <alignment horizontal="center" vertical="center" wrapText="1"/>
    </xf>
    <xf numFmtId="164" fontId="34" fillId="0" borderId="19" xfId="0" applyNumberFormat="1" applyFont="1" applyBorder="1" applyAlignment="1" applyProtection="1">
      <alignment horizontal="left"/>
    </xf>
    <xf numFmtId="167" fontId="34" fillId="0" borderId="1" xfId="0" applyNumberFormat="1" applyFont="1" applyBorder="1" applyAlignment="1" applyProtection="1"/>
    <xf numFmtId="168" fontId="34" fillId="0" borderId="9" xfId="0" applyNumberFormat="1" applyFont="1" applyBorder="1" applyAlignment="1" applyProtection="1"/>
    <xf numFmtId="169" fontId="34" fillId="0" borderId="1" xfId="0" applyNumberFormat="1" applyFont="1" applyBorder="1" applyAlignment="1" applyProtection="1"/>
    <xf numFmtId="169" fontId="34" fillId="0" borderId="9" xfId="0" applyNumberFormat="1" applyFont="1" applyBorder="1" applyAlignment="1">
      <alignment horizontal="right"/>
    </xf>
    <xf numFmtId="172" fontId="34" fillId="0" borderId="1" xfId="0" applyNumberFormat="1" applyFont="1" applyBorder="1" applyAlignment="1" applyProtection="1">
      <alignment horizontal="right"/>
    </xf>
    <xf numFmtId="168" fontId="34" fillId="0" borderId="9" xfId="0" applyNumberFormat="1" applyFont="1" applyBorder="1" applyAlignment="1" applyProtection="1">
      <alignment vertical="top"/>
    </xf>
    <xf numFmtId="180" fontId="34" fillId="0" borderId="0" xfId="0" applyNumberFormat="1" applyFont="1" applyAlignment="1">
      <alignment vertical="top"/>
    </xf>
    <xf numFmtId="172" fontId="34" fillId="0" borderId="1" xfId="0" quotePrefix="1" applyNumberFormat="1" applyFont="1" applyBorder="1" applyAlignment="1" applyProtection="1">
      <alignment horizontal="right" vertical="top"/>
    </xf>
    <xf numFmtId="164" fontId="11" fillId="0" borderId="0" xfId="0" applyNumberFormat="1" applyFont="1" applyBorder="1" applyAlignment="1" applyProtection="1">
      <alignment horizontal="left"/>
    </xf>
    <xf numFmtId="168" fontId="47" fillId="0" borderId="0" xfId="0" applyNumberFormat="1" applyFont="1" applyBorder="1" applyAlignment="1" applyProtection="1"/>
    <xf numFmtId="168" fontId="47" fillId="0" borderId="9" xfId="0" applyNumberFormat="1" applyFont="1" applyBorder="1" applyAlignment="1" applyProtection="1"/>
    <xf numFmtId="169" fontId="47" fillId="0" borderId="9" xfId="0" applyNumberFormat="1" applyFont="1" applyBorder="1"/>
    <xf numFmtId="169" fontId="11" fillId="0" borderId="9" xfId="0" applyNumberFormat="1" applyFont="1" applyBorder="1" applyAlignment="1">
      <alignment vertical="top"/>
    </xf>
    <xf numFmtId="168" fontId="11" fillId="0" borderId="9" xfId="0" applyNumberFormat="1" applyFont="1" applyBorder="1" applyAlignment="1" applyProtection="1">
      <alignment vertical="top"/>
    </xf>
    <xf numFmtId="172" fontId="47" fillId="0" borderId="0" xfId="0" applyNumberFormat="1" applyFont="1" applyBorder="1" applyAlignment="1" applyProtection="1">
      <alignment horizontal="right"/>
    </xf>
    <xf numFmtId="168" fontId="11" fillId="0" borderId="19" xfId="0" applyNumberFormat="1" applyFont="1" applyBorder="1" applyAlignment="1" applyProtection="1"/>
    <xf numFmtId="169" fontId="47" fillId="0" borderId="9" xfId="0" applyNumberFormat="1" applyFont="1" applyFill="1" applyBorder="1"/>
    <xf numFmtId="172" fontId="11" fillId="0" borderId="0" xfId="0" applyNumberFormat="1" applyFont="1" applyBorder="1" applyAlignment="1" applyProtection="1">
      <alignment horizontal="right"/>
    </xf>
    <xf numFmtId="172" fontId="50" fillId="0" borderId="9" xfId="0" applyNumberFormat="1" applyFont="1" applyBorder="1" applyAlignment="1">
      <alignment horizontal="right"/>
    </xf>
    <xf numFmtId="169" fontId="11" fillId="0" borderId="0" xfId="0" applyNumberFormat="1" applyFont="1" applyAlignment="1">
      <alignment vertical="top"/>
    </xf>
    <xf numFmtId="172" fontId="11" fillId="0" borderId="9" xfId="0" applyNumberFormat="1" applyFont="1" applyBorder="1" applyAlignment="1"/>
    <xf numFmtId="169" fontId="34" fillId="0" borderId="0" xfId="0" applyNumberFormat="1" applyFont="1" applyBorder="1" applyAlignment="1">
      <alignment horizontal="right"/>
    </xf>
    <xf numFmtId="172" fontId="11" fillId="0" borderId="1" xfId="0" applyNumberFormat="1" applyFont="1" applyBorder="1" applyAlignment="1" applyProtection="1">
      <alignment horizontal="right"/>
    </xf>
    <xf numFmtId="168" fontId="11" fillId="0" borderId="9" xfId="0" applyNumberFormat="1" applyFont="1" applyBorder="1" applyAlignment="1" applyProtection="1">
      <alignment horizontal="right"/>
    </xf>
    <xf numFmtId="180" fontId="11" fillId="0" borderId="1" xfId="0" applyNumberFormat="1" applyFont="1" applyBorder="1" applyAlignment="1" applyProtection="1"/>
    <xf numFmtId="0" fontId="51" fillId="0" borderId="0" xfId="0" applyFont="1"/>
    <xf numFmtId="0" fontId="52" fillId="0" borderId="0" xfId="0" applyFont="1"/>
    <xf numFmtId="172" fontId="47" fillId="0" borderId="1" xfId="0" applyNumberFormat="1" applyFont="1" applyBorder="1" applyAlignment="1" applyProtection="1">
      <alignment horizontal="right"/>
    </xf>
    <xf numFmtId="172" fontId="11" fillId="0" borderId="0" xfId="0" applyNumberFormat="1" applyFont="1" applyBorder="1" applyAlignment="1"/>
    <xf numFmtId="168" fontId="11" fillId="0" borderId="0" xfId="0" applyNumberFormat="1" applyFont="1" applyBorder="1" applyAlignment="1" applyProtection="1">
      <alignment horizontal="right"/>
    </xf>
    <xf numFmtId="180" fontId="11" fillId="0" borderId="0" xfId="0" applyNumberFormat="1" applyFont="1" applyBorder="1" applyAlignment="1" applyProtection="1"/>
    <xf numFmtId="0" fontId="11" fillId="0" borderId="9" xfId="0" applyFont="1" applyBorder="1"/>
    <xf numFmtId="0" fontId="28" fillId="0" borderId="0" xfId="1" applyFont="1" applyAlignment="1">
      <alignment horizontal="justify" vertical="center" wrapText="1"/>
    </xf>
    <xf numFmtId="0" fontId="20" fillId="0" borderId="0" xfId="1" applyFont="1" applyAlignment="1">
      <alignment horizontal="justify" vertical="center" wrapText="1"/>
    </xf>
    <xf numFmtId="0" fontId="20" fillId="0" borderId="0" xfId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/>
    </xf>
    <xf numFmtId="167" fontId="1" fillId="0" borderId="1" xfId="2" applyNumberFormat="1" applyFont="1" applyBorder="1" applyAlignment="1" applyProtection="1">
      <alignment vertical="top"/>
    </xf>
    <xf numFmtId="169" fontId="1" fillId="0" borderId="9" xfId="0" applyNumberFormat="1" applyFont="1" applyBorder="1"/>
    <xf numFmtId="168" fontId="1" fillId="0" borderId="1" xfId="2" applyNumberFormat="1" applyFont="1" applyBorder="1" applyAlignment="1" applyProtection="1">
      <alignment vertical="top"/>
    </xf>
    <xf numFmtId="169" fontId="1" fillId="0" borderId="1" xfId="2" applyNumberFormat="1" applyFont="1" applyBorder="1" applyAlignment="1" applyProtection="1">
      <alignment vertical="top"/>
    </xf>
    <xf numFmtId="172" fontId="1" fillId="0" borderId="1" xfId="2" applyNumberFormat="1" applyFont="1" applyBorder="1" applyAlignment="1" applyProtection="1">
      <alignment horizontal="right" vertical="top"/>
    </xf>
    <xf numFmtId="167" fontId="2" fillId="0" borderId="1" xfId="2" applyNumberFormat="1" applyFont="1" applyBorder="1" applyProtection="1"/>
    <xf numFmtId="169" fontId="2" fillId="0" borderId="9" xfId="0" applyNumberFormat="1" applyFont="1" applyBorder="1"/>
    <xf numFmtId="168" fontId="2" fillId="0" borderId="1" xfId="2" applyNumberFormat="1" applyFont="1" applyBorder="1" applyProtection="1"/>
    <xf numFmtId="169" fontId="2" fillId="0" borderId="1" xfId="2" applyNumberFormat="1" applyFont="1" applyBorder="1" applyProtection="1"/>
    <xf numFmtId="172" fontId="2" fillId="0" borderId="1" xfId="2" applyNumberFormat="1" applyFont="1" applyBorder="1" applyAlignment="1" applyProtection="1">
      <alignment horizontal="right"/>
    </xf>
    <xf numFmtId="167" fontId="2" fillId="0" borderId="1" xfId="2" applyNumberFormat="1" applyFont="1" applyBorder="1" applyAlignment="1" applyProtection="1">
      <alignment vertical="top"/>
    </xf>
    <xf numFmtId="168" fontId="2" fillId="0" borderId="1" xfId="2" applyNumberFormat="1" applyFont="1" applyBorder="1" applyAlignment="1" applyProtection="1">
      <alignment vertical="top"/>
    </xf>
    <xf numFmtId="169" fontId="2" fillId="0" borderId="1" xfId="2" applyNumberFormat="1" applyFont="1" applyBorder="1" applyAlignment="1" applyProtection="1">
      <alignment vertical="top"/>
    </xf>
    <xf numFmtId="172" fontId="2" fillId="0" borderId="1" xfId="2" applyNumberFormat="1" applyFont="1" applyBorder="1" applyAlignment="1" applyProtection="1">
      <alignment horizontal="right" vertical="top"/>
    </xf>
    <xf numFmtId="169" fontId="2" fillId="0" borderId="9" xfId="2" applyNumberFormat="1" applyFont="1" applyBorder="1" applyProtection="1"/>
    <xf numFmtId="172" fontId="2" fillId="0" borderId="1" xfId="0" applyNumberFormat="1" applyFont="1" applyBorder="1" applyProtection="1"/>
    <xf numFmtId="168" fontId="2" fillId="0" borderId="9" xfId="2" applyNumberFormat="1" applyFont="1" applyBorder="1" applyAlignment="1" applyProtection="1">
      <alignment vertical="top"/>
    </xf>
    <xf numFmtId="167" fontId="2" fillId="0" borderId="1" xfId="2" applyNumberFormat="1" applyFont="1" applyFill="1" applyBorder="1" applyProtection="1"/>
    <xf numFmtId="168" fontId="2" fillId="0" borderId="9" xfId="2" applyNumberFormat="1" applyFont="1" applyFill="1" applyBorder="1" applyProtection="1"/>
    <xf numFmtId="168" fontId="2" fillId="0" borderId="1" xfId="2" applyNumberFormat="1" applyFont="1" applyFill="1" applyBorder="1" applyProtection="1"/>
    <xf numFmtId="169" fontId="2" fillId="0" borderId="1" xfId="2" applyNumberFormat="1" applyFont="1" applyFill="1" applyBorder="1" applyProtection="1"/>
    <xf numFmtId="169" fontId="2" fillId="0" borderId="9" xfId="0" applyNumberFormat="1" applyFont="1" applyFill="1" applyBorder="1"/>
    <xf numFmtId="172" fontId="2" fillId="0" borderId="1" xfId="2" applyNumberFormat="1" applyFont="1" applyFill="1" applyBorder="1" applyAlignment="1" applyProtection="1">
      <alignment horizontal="right"/>
    </xf>
    <xf numFmtId="167" fontId="1" fillId="0" borderId="1" xfId="2" applyNumberFormat="1" applyFont="1" applyFill="1" applyBorder="1" applyProtection="1"/>
    <xf numFmtId="169" fontId="1" fillId="0" borderId="9" xfId="0" applyNumberFormat="1" applyFont="1" applyFill="1" applyBorder="1"/>
    <xf numFmtId="168" fontId="1" fillId="0" borderId="1" xfId="2" applyNumberFormat="1" applyFont="1" applyFill="1" applyBorder="1" applyProtection="1"/>
    <xf numFmtId="169" fontId="1" fillId="0" borderId="1" xfId="2" applyNumberFormat="1" applyFont="1" applyFill="1" applyBorder="1" applyProtection="1"/>
    <xf numFmtId="172" fontId="1" fillId="0" borderId="1" xfId="2" applyNumberFormat="1" applyFont="1" applyFill="1" applyBorder="1" applyAlignment="1" applyProtection="1">
      <alignment horizontal="right"/>
    </xf>
    <xf numFmtId="164" fontId="34" fillId="0" borderId="0" xfId="0" applyNumberFormat="1" applyFont="1" applyFill="1" applyAlignment="1" applyProtection="1">
      <alignment horizontal="left"/>
    </xf>
    <xf numFmtId="167" fontId="34" fillId="0" borderId="1" xfId="0" applyNumberFormat="1" applyFont="1" applyFill="1" applyBorder="1" applyProtection="1"/>
    <xf numFmtId="168" fontId="34" fillId="0" borderId="1" xfId="2" applyNumberFormat="1" applyFont="1" applyFill="1" applyBorder="1" applyProtection="1"/>
    <xf numFmtId="169" fontId="34" fillId="0" borderId="1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Alignment="1" applyProtection="1">
      <alignment horizontal="left" vertical="top" wrapText="1"/>
    </xf>
    <xf numFmtId="167" fontId="34" fillId="0" borderId="1" xfId="0" applyNumberFormat="1" applyFont="1" applyFill="1" applyBorder="1" applyAlignment="1" applyProtection="1">
      <alignment vertical="top"/>
    </xf>
    <xf numFmtId="168" fontId="34" fillId="0" borderId="1" xfId="2" applyNumberFormat="1" applyFont="1" applyFill="1" applyBorder="1" applyAlignment="1" applyProtection="1">
      <alignment vertical="top"/>
    </xf>
    <xf numFmtId="0" fontId="9" fillId="0" borderId="0" xfId="0" applyFont="1" applyBorder="1" applyAlignment="1">
      <alignment horizontal="center" vertical="center" wrapText="1"/>
    </xf>
    <xf numFmtId="0" fontId="28" fillId="0" borderId="0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/>
    </xf>
    <xf numFmtId="0" fontId="22" fillId="0" borderId="0" xfId="0" applyNumberFormat="1" applyFont="1" applyBorder="1" applyAlignment="1">
      <alignment horizontal="justify" wrapText="1"/>
    </xf>
    <xf numFmtId="0" fontId="23" fillId="0" borderId="0" xfId="0" applyNumberFormat="1" applyFont="1" applyBorder="1" applyAlignment="1">
      <alignment horizontal="justify" wrapText="1"/>
    </xf>
    <xf numFmtId="0" fontId="1" fillId="0" borderId="0" xfId="0" quotePrefix="1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6" fillId="0" borderId="0" xfId="0" quotePrefix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justify" vertical="top" wrapText="1"/>
    </xf>
    <xf numFmtId="0" fontId="1" fillId="0" borderId="0" xfId="0" quotePrefix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quotePrefix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justify" wrapText="1"/>
    </xf>
    <xf numFmtId="0" fontId="27" fillId="0" borderId="0" xfId="0" applyNumberFormat="1" applyFont="1" applyBorder="1" applyAlignment="1">
      <alignment horizontal="left" vertical="top" wrapText="1"/>
    </xf>
    <xf numFmtId="0" fontId="42" fillId="0" borderId="0" xfId="0" quotePrefix="1" applyFont="1" applyFill="1" applyBorder="1" applyAlignment="1">
      <alignment horizontal="left" vertical="top"/>
    </xf>
    <xf numFmtId="0" fontId="29" fillId="0" borderId="0" xfId="0" applyFont="1" applyFill="1" applyBorder="1" applyAlignment="1">
      <alignment horizontal="left" vertical="top"/>
    </xf>
    <xf numFmtId="0" fontId="29" fillId="0" borderId="0" xfId="0" quotePrefix="1" applyFont="1" applyFill="1" applyBorder="1" applyAlignment="1">
      <alignment horizontal="left" vertical="top"/>
    </xf>
    <xf numFmtId="0" fontId="32" fillId="0" borderId="10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center" vertical="center" wrapText="1"/>
    </xf>
    <xf numFmtId="0" fontId="32" fillId="0" borderId="25" xfId="0" applyFont="1" applyFill="1" applyBorder="1" applyAlignment="1">
      <alignment horizontal="center" vertical="center" wrapText="1"/>
    </xf>
    <xf numFmtId="0" fontId="26" fillId="0" borderId="0" xfId="0" applyNumberFormat="1" applyFont="1" applyBorder="1" applyAlignment="1">
      <alignment horizontal="left" wrapText="1"/>
    </xf>
    <xf numFmtId="0" fontId="29" fillId="0" borderId="0" xfId="0" applyFont="1" applyFill="1" applyBorder="1" applyAlignment="1">
      <alignment horizontal="left"/>
    </xf>
    <xf numFmtId="0" fontId="29" fillId="0" borderId="0" xfId="0" quotePrefix="1" applyFont="1" applyFill="1" applyBorder="1" applyAlignment="1">
      <alignment horizontal="left"/>
    </xf>
    <xf numFmtId="0" fontId="32" fillId="0" borderId="1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horizontal="left" vertical="top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left"/>
    </xf>
    <xf numFmtId="0" fontId="2" fillId="0" borderId="0" xfId="0" quotePrefix="1" applyFont="1" applyBorder="1" applyAlignment="1">
      <alignment horizontal="left" vertical="top"/>
    </xf>
    <xf numFmtId="0" fontId="16" fillId="0" borderId="0" xfId="0" applyFont="1" applyAlignment="1">
      <alignment horizontal="left"/>
    </xf>
    <xf numFmtId="0" fontId="16" fillId="0" borderId="0" xfId="0" quotePrefix="1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2" fillId="0" borderId="0" xfId="0" applyNumberFormat="1" applyFont="1" applyAlignment="1" applyProtection="1">
      <alignment horizontal="left" wrapText="1"/>
    </xf>
    <xf numFmtId="0" fontId="22" fillId="0" borderId="0" xfId="0" applyFont="1" applyAlignment="1">
      <alignment horizontal="left" wrapText="1"/>
    </xf>
    <xf numFmtId="0" fontId="23" fillId="0" borderId="0" xfId="0" applyNumberFormat="1" applyFont="1" applyAlignment="1" applyProtection="1">
      <alignment horizontal="left" vertical="top" wrapText="1"/>
    </xf>
    <xf numFmtId="0" fontId="34" fillId="0" borderId="0" xfId="0" quotePrefix="1" applyFont="1" applyBorder="1" applyAlignment="1" applyProtection="1">
      <alignment horizontal="left" vertical="top"/>
    </xf>
    <xf numFmtId="0" fontId="12" fillId="0" borderId="0" xfId="0" applyNumberFormat="1" applyFont="1" applyBorder="1" applyAlignment="1" applyProtection="1">
      <alignment horizontal="left" vertical="top" wrapText="1"/>
    </xf>
    <xf numFmtId="0" fontId="12" fillId="0" borderId="0" xfId="0" quotePrefix="1" applyNumberFormat="1" applyFont="1" applyBorder="1" applyAlignment="1" applyProtection="1">
      <alignment horizontal="left" vertical="top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1" fontId="11" fillId="0" borderId="16" xfId="0" applyNumberFormat="1" applyFont="1" applyBorder="1" applyAlignment="1" applyProtection="1">
      <alignment horizontal="center" vertical="center" wrapText="1"/>
    </xf>
    <xf numFmtId="1" fontId="11" fillId="0" borderId="13" xfId="0" applyNumberFormat="1" applyFont="1" applyBorder="1" applyAlignment="1" applyProtection="1">
      <alignment horizontal="center" vertical="center" wrapText="1"/>
    </xf>
    <xf numFmtId="1" fontId="11" fillId="0" borderId="10" xfId="0" applyNumberFormat="1" applyFont="1" applyBorder="1" applyAlignment="1" applyProtection="1">
      <alignment horizontal="center" vertical="center" wrapText="1"/>
    </xf>
    <xf numFmtId="166" fontId="11" fillId="0" borderId="16" xfId="0" applyNumberFormat="1" applyFont="1" applyBorder="1" applyAlignment="1" applyProtection="1">
      <alignment horizontal="center" vertical="center" wrapText="1"/>
    </xf>
    <xf numFmtId="166" fontId="11" fillId="0" borderId="13" xfId="0" applyNumberFormat="1" applyFont="1" applyBorder="1" applyAlignment="1" applyProtection="1">
      <alignment horizontal="center" vertical="center" wrapText="1"/>
    </xf>
    <xf numFmtId="166" fontId="11" fillId="0" borderId="10" xfId="0" applyNumberFormat="1" applyFont="1" applyBorder="1" applyAlignment="1" applyProtection="1">
      <alignment horizontal="center" vertical="center" wrapText="1"/>
    </xf>
    <xf numFmtId="0" fontId="11" fillId="0" borderId="16" xfId="0" applyFont="1" applyBorder="1" applyAlignment="1" applyProtection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179" fontId="23" fillId="0" borderId="0" xfId="0" applyNumberFormat="1" applyFont="1" applyAlignment="1">
      <alignment horizontal="left" vertical="center" wrapText="1"/>
    </xf>
    <xf numFmtId="179" fontId="34" fillId="0" borderId="0" xfId="0" quotePrefix="1" applyNumberFormat="1" applyFont="1" applyBorder="1" applyAlignment="1" applyProtection="1">
      <alignment horizontal="left" vertical="top" wrapText="1"/>
    </xf>
    <xf numFmtId="0" fontId="12" fillId="0" borderId="0" xfId="0" applyNumberFormat="1" applyFont="1" applyBorder="1" applyAlignment="1" applyProtection="1">
      <alignment horizontal="left" vertical="center" wrapText="1"/>
    </xf>
    <xf numFmtId="0" fontId="12" fillId="0" borderId="0" xfId="0" quotePrefix="1" applyNumberFormat="1" applyFont="1" applyBorder="1" applyAlignment="1" applyProtection="1">
      <alignment horizontal="left" vertical="center" wrapText="1"/>
    </xf>
    <xf numFmtId="179" fontId="11" fillId="0" borderId="10" xfId="0" applyNumberFormat="1" applyFont="1" applyBorder="1" applyAlignment="1" applyProtection="1">
      <alignment horizontal="center" vertical="center" wrapText="1"/>
    </xf>
    <xf numFmtId="179" fontId="11" fillId="0" borderId="11" xfId="0" applyNumberFormat="1" applyFont="1" applyBorder="1" applyAlignment="1" applyProtection="1">
      <alignment horizontal="center" vertical="center" wrapText="1"/>
    </xf>
    <xf numFmtId="1" fontId="11" fillId="0" borderId="15" xfId="0" applyNumberFormat="1" applyFont="1" applyBorder="1" applyAlignment="1" applyProtection="1">
      <alignment horizontal="center" vertical="center" wrapText="1"/>
    </xf>
    <xf numFmtId="1" fontId="11" fillId="0" borderId="14" xfId="0" applyNumberFormat="1" applyFont="1" applyBorder="1" applyAlignment="1" applyProtection="1">
      <alignment horizontal="center" vertical="center" wrapText="1"/>
    </xf>
    <xf numFmtId="1" fontId="11" fillId="0" borderId="12" xfId="0" applyNumberFormat="1" applyFont="1" applyBorder="1" applyAlignment="1" applyProtection="1">
      <alignment horizontal="center" vertical="center" wrapText="1"/>
    </xf>
    <xf numFmtId="166" fontId="11" fillId="0" borderId="15" xfId="0" applyNumberFormat="1" applyFont="1" applyBorder="1" applyAlignment="1" applyProtection="1">
      <alignment horizontal="center" vertical="center" wrapText="1"/>
    </xf>
    <xf numFmtId="166" fontId="11" fillId="0" borderId="12" xfId="0" applyNumberFormat="1" applyFont="1" applyBorder="1" applyAlignment="1" applyProtection="1">
      <alignment horizontal="center" vertical="center" wrapText="1"/>
    </xf>
    <xf numFmtId="179" fontId="11" fillId="0" borderId="16" xfId="0" applyNumberFormat="1" applyFont="1" applyBorder="1" applyAlignment="1" applyProtection="1">
      <alignment horizontal="center" vertical="center" wrapText="1"/>
    </xf>
    <xf numFmtId="179" fontId="11" fillId="0" borderId="17" xfId="0" applyNumberFormat="1" applyFont="1" applyBorder="1" applyAlignment="1">
      <alignment vertical="center" wrapText="1"/>
    </xf>
    <xf numFmtId="1" fontId="11" fillId="0" borderId="0" xfId="0" applyNumberFormat="1" applyFont="1" applyAlignment="1">
      <alignment horizontal="center"/>
    </xf>
    <xf numFmtId="0" fontId="11" fillId="0" borderId="0" xfId="0" applyFont="1" applyBorder="1" applyAlignment="1" applyProtection="1">
      <alignment horizontal="center" vertical="center" wrapText="1"/>
    </xf>
    <xf numFmtId="0" fontId="22" fillId="0" borderId="0" xfId="0" applyNumberFormat="1" applyFont="1" applyAlignment="1" applyProtection="1">
      <alignment horizontal="justify" wrapText="1"/>
    </xf>
    <xf numFmtId="0" fontId="23" fillId="0" borderId="0" xfId="0" applyFont="1" applyAlignment="1">
      <alignment horizontal="left" wrapText="1"/>
    </xf>
    <xf numFmtId="0" fontId="34" fillId="0" borderId="0" xfId="0" quotePrefix="1" applyFont="1" applyBorder="1" applyAlignment="1" applyProtection="1">
      <alignment horizontal="left" vertical="top" wrapText="1"/>
    </xf>
    <xf numFmtId="1" fontId="11" fillId="0" borderId="21" xfId="0" applyNumberFormat="1" applyFont="1" applyBorder="1" applyAlignment="1" applyProtection="1">
      <alignment horizontal="center" vertical="center" wrapText="1"/>
    </xf>
    <xf numFmtId="1" fontId="11" fillId="0" borderId="2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8" fontId="4" fillId="0" borderId="0" xfId="0" applyNumberFormat="1" applyFont="1" applyBorder="1" applyAlignment="1" applyProtection="1">
      <alignment horizontal="left" wrapText="1"/>
    </xf>
    <xf numFmtId="0" fontId="5" fillId="0" borderId="0" xfId="0" applyNumberFormat="1" applyFont="1" applyBorder="1" applyAlignment="1" applyProtection="1">
      <alignment horizontal="left" wrapText="1"/>
    </xf>
    <xf numFmtId="0" fontId="1" fillId="0" borderId="0" xfId="0" quotePrefix="1" applyFont="1" applyBorder="1" applyAlignment="1" applyProtection="1">
      <alignment horizontal="left" vertical="top"/>
    </xf>
    <xf numFmtId="0" fontId="16" fillId="0" borderId="0" xfId="0" applyNumberFormat="1" applyFont="1" applyBorder="1" applyAlignment="1" applyProtection="1">
      <alignment horizontal="left" vertical="top" wrapText="1"/>
    </xf>
    <xf numFmtId="0" fontId="16" fillId="0" borderId="0" xfId="0" quotePrefix="1" applyNumberFormat="1" applyFont="1" applyBorder="1" applyAlignment="1" applyProtection="1">
      <alignment horizontal="left" vertical="top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1" fontId="2" fillId="0" borderId="15" xfId="0" applyNumberFormat="1" applyFont="1" applyBorder="1" applyAlignment="1" applyProtection="1">
      <alignment horizontal="center" vertical="center" wrapText="1"/>
    </xf>
    <xf numFmtId="1" fontId="2" fillId="0" borderId="14" xfId="0" applyNumberFormat="1" applyFont="1" applyBorder="1" applyAlignment="1" applyProtection="1">
      <alignment horizontal="center" vertical="center" wrapText="1"/>
    </xf>
    <xf numFmtId="1" fontId="2" fillId="0" borderId="12" xfId="0" applyNumberFormat="1" applyFont="1" applyBorder="1" applyAlignment="1" applyProtection="1">
      <alignment horizontal="center" vertical="center" wrapText="1"/>
    </xf>
    <xf numFmtId="166" fontId="2" fillId="0" borderId="15" xfId="0" applyNumberFormat="1" applyFont="1" applyBorder="1" applyAlignment="1" applyProtection="1">
      <alignment horizontal="center" vertical="center" wrapText="1"/>
    </xf>
    <xf numFmtId="166" fontId="2" fillId="0" borderId="14" xfId="0" applyNumberFormat="1" applyFont="1" applyBorder="1" applyAlignment="1" applyProtection="1">
      <alignment horizontal="center" vertical="center" wrapText="1"/>
    </xf>
    <xf numFmtId="166" fontId="2" fillId="0" borderId="12" xfId="0" applyNumberFormat="1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168" fontId="22" fillId="0" borderId="0" xfId="0" applyNumberFormat="1" applyFont="1" applyBorder="1" applyAlignment="1" applyProtection="1">
      <alignment horizontal="justify" wrapText="1"/>
    </xf>
    <xf numFmtId="0" fontId="23" fillId="0" borderId="0" xfId="0" applyNumberFormat="1" applyFont="1" applyBorder="1" applyAlignment="1" applyProtection="1">
      <alignment horizontal="justify" wrapText="1"/>
    </xf>
    <xf numFmtId="166" fontId="11" fillId="0" borderId="14" xfId="0" applyNumberFormat="1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54" fillId="0" borderId="0" xfId="0" quotePrefix="1" applyFont="1" applyAlignment="1">
      <alignment horizontal="left" vertical="top"/>
    </xf>
    <xf numFmtId="0" fontId="55" fillId="0" borderId="0" xfId="0" applyFont="1"/>
    <xf numFmtId="0" fontId="56" fillId="0" borderId="0" xfId="0" applyFont="1" applyAlignment="1">
      <alignment horizontal="left" vertical="top"/>
    </xf>
    <xf numFmtId="0" fontId="57" fillId="0" borderId="0" xfId="0" quotePrefix="1" applyFont="1" applyBorder="1" applyAlignment="1">
      <alignment horizontal="left"/>
    </xf>
    <xf numFmtId="0" fontId="59" fillId="0" borderId="0" xfId="0" applyFont="1" applyBorder="1" applyAlignment="1">
      <alignment horizontal="left" vertical="top"/>
    </xf>
    <xf numFmtId="0" fontId="59" fillId="0" borderId="0" xfId="0" quotePrefix="1" applyFont="1" applyBorder="1" applyAlignment="1">
      <alignment horizontal="left" vertical="top"/>
    </xf>
    <xf numFmtId="0" fontId="55" fillId="0" borderId="28" xfId="0" applyFont="1" applyBorder="1" applyAlignment="1">
      <alignment horizontal="center" vertical="center" wrapText="1"/>
    </xf>
    <xf numFmtId="0" fontId="55" fillId="0" borderId="29" xfId="0" applyFont="1" applyBorder="1" applyAlignment="1">
      <alignment horizontal="center" vertical="center" wrapText="1"/>
    </xf>
    <xf numFmtId="0" fontId="55" fillId="0" borderId="30" xfId="0" applyFont="1" applyBorder="1" applyAlignment="1">
      <alignment horizontal="center" vertical="center" wrapText="1"/>
    </xf>
    <xf numFmtId="0" fontId="55" fillId="0" borderId="31" xfId="0" applyFont="1" applyBorder="1" applyAlignment="1">
      <alignment horizontal="center" vertical="center" wrapText="1"/>
    </xf>
    <xf numFmtId="0" fontId="55" fillId="0" borderId="32" xfId="0" applyFont="1" applyBorder="1" applyAlignment="1">
      <alignment horizontal="center" vertical="center" wrapText="1"/>
    </xf>
    <xf numFmtId="0" fontId="55" fillId="0" borderId="33" xfId="0" applyFont="1" applyBorder="1" applyAlignment="1">
      <alignment horizontal="center" vertical="center" wrapText="1"/>
    </xf>
    <xf numFmtId="0" fontId="55" fillId="0" borderId="34" xfId="0" applyFont="1" applyBorder="1" applyAlignment="1">
      <alignment horizontal="center" vertical="center" wrapText="1"/>
    </xf>
    <xf numFmtId="0" fontId="55" fillId="0" borderId="35" xfId="0" applyFont="1" applyBorder="1" applyAlignment="1">
      <alignment horizontal="center" vertical="center" wrapText="1"/>
    </xf>
    <xf numFmtId="0" fontId="55" fillId="0" borderId="36" xfId="0" applyFont="1" applyBorder="1" applyAlignment="1">
      <alignment horizontal="center" vertical="center" wrapText="1"/>
    </xf>
    <xf numFmtId="0" fontId="55" fillId="0" borderId="33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174" fontId="55" fillId="0" borderId="0" xfId="0" quotePrefix="1" applyNumberFormat="1" applyFont="1" applyAlignment="1">
      <alignment horizontal="left"/>
    </xf>
    <xf numFmtId="0" fontId="55" fillId="0" borderId="19" xfId="0" applyFont="1" applyBorder="1" applyAlignment="1">
      <alignment horizontal="center"/>
    </xf>
    <xf numFmtId="165" fontId="55" fillId="0" borderId="0" xfId="0" applyNumberFormat="1" applyFont="1"/>
    <xf numFmtId="165" fontId="55" fillId="0" borderId="9" xfId="0" applyNumberFormat="1" applyFont="1" applyBorder="1"/>
    <xf numFmtId="0" fontId="59" fillId="0" borderId="0" xfId="0" quotePrefix="1" applyNumberFormat="1" applyFont="1" applyAlignment="1">
      <alignment horizontal="left"/>
    </xf>
    <xf numFmtId="0" fontId="55" fillId="0" borderId="0" xfId="0" quotePrefix="1" applyNumberFormat="1" applyFont="1" applyAlignment="1">
      <alignment horizontal="left"/>
    </xf>
    <xf numFmtId="174" fontId="55" fillId="0" borderId="0" xfId="0" applyNumberFormat="1" applyFont="1" applyAlignment="1">
      <alignment horizontal="left"/>
    </xf>
    <xf numFmtId="0" fontId="59" fillId="0" borderId="0" xfId="0" applyNumberFormat="1" applyFont="1" applyAlignment="1">
      <alignment horizontal="left"/>
    </xf>
    <xf numFmtId="0" fontId="55" fillId="0" borderId="0" xfId="0" applyNumberFormat="1" applyFont="1"/>
    <xf numFmtId="0" fontId="55" fillId="0" borderId="0" xfId="0" applyNumberFormat="1" applyFont="1" applyAlignment="1">
      <alignment horizontal="left"/>
    </xf>
    <xf numFmtId="0" fontId="59" fillId="0" borderId="0" xfId="0" applyNumberFormat="1" applyFont="1"/>
    <xf numFmtId="0" fontId="55" fillId="0" borderId="0" xfId="0" quotePrefix="1" applyNumberFormat="1" applyFont="1" applyAlignment="1">
      <alignment horizontal="left" wrapText="1"/>
    </xf>
    <xf numFmtId="0" fontId="59" fillId="0" borderId="0" xfId="0" quotePrefix="1" applyNumberFormat="1" applyFont="1" applyAlignment="1">
      <alignment horizontal="left" wrapText="1"/>
    </xf>
    <xf numFmtId="0" fontId="55" fillId="0" borderId="0" xfId="0" applyNumberFormat="1" applyFont="1" applyBorder="1" applyAlignment="1">
      <alignment horizontal="center" vertical="center" wrapText="1"/>
    </xf>
    <xf numFmtId="165" fontId="55" fillId="0" borderId="1" xfId="0" applyNumberFormat="1" applyFont="1" applyBorder="1"/>
  </cellXfs>
  <cellStyles count="4">
    <cellStyle name="Dziesiętny" xfId="3" builtinId="3"/>
    <cellStyle name="Hiperłącze" xfId="1" builtinId="8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9"/>
  <sheetViews>
    <sheetView zoomScaleNormal="100" workbookViewId="0">
      <selection activeCell="C2" sqref="C2"/>
    </sheetView>
  </sheetViews>
  <sheetFormatPr defaultRowHeight="12.75"/>
  <cols>
    <col min="1" max="2" width="9.140625" style="1"/>
    <col min="3" max="3" width="84.5703125" style="1" customWidth="1"/>
    <col min="4" max="4" width="14.7109375" style="3" customWidth="1"/>
    <col min="5" max="5" width="63.42578125" style="58" customWidth="1"/>
    <col min="6" max="6" width="14.7109375" style="3" customWidth="1"/>
    <col min="7" max="16384" width="9.140625" style="1"/>
  </cols>
  <sheetData>
    <row r="2" spans="3:6">
      <c r="C2" s="6" t="s">
        <v>0</v>
      </c>
      <c r="D2" s="7" t="s">
        <v>288</v>
      </c>
      <c r="E2" s="9" t="s">
        <v>47</v>
      </c>
      <c r="F2" s="336" t="s">
        <v>289</v>
      </c>
    </row>
    <row r="3" spans="3:6">
      <c r="E3" s="109"/>
    </row>
    <row r="4" spans="3:6">
      <c r="E4" s="109"/>
    </row>
    <row r="5" spans="3:6">
      <c r="C5" s="8" t="s">
        <v>26</v>
      </c>
      <c r="D5" s="4"/>
      <c r="E5" s="11" t="s">
        <v>27</v>
      </c>
      <c r="F5" s="4"/>
    </row>
    <row r="6" spans="3:6">
      <c r="C6" s="5"/>
      <c r="D6" s="4"/>
      <c r="E6" s="30"/>
      <c r="F6" s="299"/>
    </row>
    <row r="7" spans="3:6">
      <c r="C7" s="296" t="s">
        <v>28</v>
      </c>
      <c r="D7" s="337">
        <v>1</v>
      </c>
      <c r="E7" s="297" t="s">
        <v>29</v>
      </c>
      <c r="F7" s="300">
        <v>1</v>
      </c>
    </row>
    <row r="8" spans="3:6">
      <c r="C8" s="296" t="s">
        <v>30</v>
      </c>
      <c r="D8" s="338">
        <v>2</v>
      </c>
      <c r="E8" s="297" t="s">
        <v>31</v>
      </c>
      <c r="F8" s="298">
        <v>2</v>
      </c>
    </row>
    <row r="9" spans="3:6">
      <c r="C9" s="296" t="s">
        <v>32</v>
      </c>
      <c r="D9" s="338">
        <v>3</v>
      </c>
      <c r="E9" s="297" t="s">
        <v>33</v>
      </c>
      <c r="F9" s="298">
        <v>3</v>
      </c>
    </row>
    <row r="10" spans="3:6">
      <c r="C10" s="296" t="s">
        <v>34</v>
      </c>
      <c r="D10" s="338">
        <v>4</v>
      </c>
      <c r="E10" s="297" t="s">
        <v>35</v>
      </c>
      <c r="F10" s="298">
        <v>4</v>
      </c>
    </row>
    <row r="11" spans="3:6">
      <c r="C11" s="296" t="s">
        <v>36</v>
      </c>
      <c r="D11" s="338">
        <v>5</v>
      </c>
      <c r="E11" s="297" t="s">
        <v>37</v>
      </c>
      <c r="F11" s="298">
        <v>5</v>
      </c>
    </row>
    <row r="12" spans="3:6">
      <c r="C12" s="296" t="s">
        <v>38</v>
      </c>
      <c r="D12" s="338">
        <v>6</v>
      </c>
      <c r="E12" s="297" t="s">
        <v>39</v>
      </c>
      <c r="F12" s="298">
        <v>6</v>
      </c>
    </row>
    <row r="13" spans="3:6">
      <c r="C13" s="296" t="s">
        <v>40</v>
      </c>
      <c r="D13" s="338">
        <v>7</v>
      </c>
      <c r="E13" s="297" t="s">
        <v>41</v>
      </c>
      <c r="F13" s="298">
        <v>7</v>
      </c>
    </row>
    <row r="14" spans="3:6">
      <c r="C14" s="296" t="s">
        <v>42</v>
      </c>
      <c r="D14" s="338">
        <v>8</v>
      </c>
      <c r="E14" s="297" t="s">
        <v>43</v>
      </c>
      <c r="F14" s="298">
        <v>8</v>
      </c>
    </row>
    <row r="15" spans="3:6">
      <c r="C15" s="296" t="s">
        <v>278</v>
      </c>
      <c r="D15" s="338">
        <v>9</v>
      </c>
      <c r="E15" s="297" t="s">
        <v>279</v>
      </c>
      <c r="F15" s="298">
        <v>9</v>
      </c>
    </row>
    <row r="16" spans="3:6">
      <c r="C16" s="296" t="s">
        <v>284</v>
      </c>
      <c r="D16" s="338">
        <v>10</v>
      </c>
      <c r="E16" s="297" t="s">
        <v>280</v>
      </c>
      <c r="F16" s="298">
        <v>10</v>
      </c>
    </row>
    <row r="17" spans="3:7">
      <c r="C17" s="296" t="s">
        <v>285</v>
      </c>
      <c r="D17" s="338">
        <v>11</v>
      </c>
      <c r="E17" s="297" t="s">
        <v>281</v>
      </c>
      <c r="F17" s="298">
        <v>11</v>
      </c>
    </row>
    <row r="18" spans="3:7">
      <c r="C18" s="296" t="s">
        <v>286</v>
      </c>
      <c r="D18" s="338">
        <v>12</v>
      </c>
      <c r="E18" s="297" t="s">
        <v>282</v>
      </c>
      <c r="F18" s="298">
        <v>12</v>
      </c>
      <c r="G18" s="58"/>
    </row>
    <row r="19" spans="3:7">
      <c r="C19" s="296" t="s">
        <v>287</v>
      </c>
      <c r="D19" s="338">
        <v>13</v>
      </c>
      <c r="E19" s="297" t="s">
        <v>283</v>
      </c>
      <c r="F19" s="298">
        <v>13</v>
      </c>
      <c r="G19" s="58"/>
    </row>
  </sheetData>
  <hyperlinks>
    <hyperlink ref="C8:F8" location="'2'!A1" display="Przychody z tytułu przewozów ładunków (2016, 2017)  "/>
    <hyperlink ref="C9:F9" location="'3'!A1" display="Przychody z tytułu przewozów pasażerów (2016, 2017)  "/>
    <hyperlink ref="C18:F18" location="'12'!A1" display="Przewozy pasażerów według rodzajów transportu (2017)  "/>
    <hyperlink ref="C19:F19" location="'13'!A1" display="Przewozy pasażerów w transporcie międzynarodowym według rodzajów transportu (2017)  "/>
    <hyperlink ref="C7:F7" location="'1'!A1" display="Przychody, koszty, zatrudnienie i wynagrodzenia (2016, 2017)  "/>
    <hyperlink ref="C10:F10" location="'4'!A1" display="Przychody i koszty z całokształtu działalności (2016, 2017)  "/>
    <hyperlink ref="C11:F11" location="'5'!A1" display="Wyniki finansowe oraz obciążenia wyniku (2016, 2017)  "/>
    <hyperlink ref="C12:F12" location="'6'!A1" display="Koszty w układzie rodzajowym (2016, 2017)  "/>
    <hyperlink ref="C13:F13" location="'7'!A1" display="Relacje ekonomiczne (2016, 2017)"/>
    <hyperlink ref="C14:F14" location="'8'!A1" display="Aktywa obrotowe i zobowiązania (2016, 2017)  "/>
    <hyperlink ref="C17:F17" location="'11'!A1" display="Przewozy ładunków w kontenerach wielkich transportem kolejowym i samochodowym (2017)  "/>
    <hyperlink ref="C16:F16" location="'10'!A1" display="Przewozy ładunków w transporcie międzynarodowym według rodzajów transportu (2017)  "/>
    <hyperlink ref="C15:F15" location="'9'!A1" display="Przewozy ładunków według rodzajów transportu (2017)  "/>
    <hyperlink ref="D8" location="'2'!A1" display="Przychody z tytułu przewozów ładunków (2016, 2017)  "/>
    <hyperlink ref="D9" location="'3'!A1" display="Przychody z tytułu przewozów pasażerów (2016, 2017)  "/>
    <hyperlink ref="D18" location="'12'!A1" display="Przewozy pasażerów według rodzajów transportu (2017)  "/>
    <hyperlink ref="D19" location="'13'!A1" display="Przewozy pasażerów w transporcie międzynarodowym według rodzajów transportu (2017)  "/>
    <hyperlink ref="D7" location="'1'!A1" display="Przychody, koszty, zatrudnienie i wynagrodzenia (2016, 2017)  "/>
    <hyperlink ref="D10" location="'4'!A1" display="Przychody i koszty z całokształtu działalności (2016, 2017)  "/>
    <hyperlink ref="D11" location="'5'!A1" display="Wyniki finansowe oraz obciążenia wyniku (2016, 2017)  "/>
    <hyperlink ref="D12" location="'6'!A1" display="Koszty w układzie rodzajowym (2016, 2017)  "/>
    <hyperlink ref="D13" location="'7'!A1" display="Relacje ekonomiczne (2016, 2017)"/>
    <hyperlink ref="D14" location="'8'!A1" display="Aktywa obrotowe i zobowiązania (2016, 2017)  "/>
    <hyperlink ref="D17" location="'11'!A1" display="Przewozy ładunków w kontenerach wielkich transportem kolejowym i samochodowym (2017)  "/>
    <hyperlink ref="D16" location="'10'!A1" display="Przewozy ładunków w transporcie międzynarodowym według rodzajów transportu (2017)  "/>
    <hyperlink ref="D15" location="'9'!A1" display="Przewozy ładunków według rodzajów transportu (2017)  "/>
  </hyperlink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workbookViewId="0">
      <selection activeCell="J1" sqref="J1"/>
    </sheetView>
  </sheetViews>
  <sheetFormatPr defaultRowHeight="12.75"/>
  <cols>
    <col min="1" max="1" width="35.28515625" style="10" customWidth="1"/>
    <col min="2" max="2" width="13.28515625" style="10" customWidth="1"/>
    <col min="3" max="3" width="9.7109375" style="10" customWidth="1"/>
    <col min="4" max="4" width="11.28515625" style="10" customWidth="1"/>
    <col min="5" max="5" width="12.42578125" style="10" customWidth="1"/>
    <col min="6" max="6" width="9.7109375" style="10" customWidth="1"/>
    <col min="7" max="7" width="12" style="10" customWidth="1"/>
    <col min="8" max="8" width="16.85546875" style="10" customWidth="1"/>
    <col min="9" max="9" width="9.140625" style="92"/>
    <col min="10" max="10" width="14.42578125" style="10" customWidth="1"/>
    <col min="11" max="11" width="18.42578125" style="10" customWidth="1"/>
    <col min="12" max="12" width="10.140625" style="10" bestFit="1" customWidth="1"/>
    <col min="13" max="16384" width="9.140625" style="10"/>
  </cols>
  <sheetData>
    <row r="1" spans="1:13">
      <c r="A1" s="384" t="s">
        <v>219</v>
      </c>
      <c r="B1" s="384"/>
      <c r="C1" s="384"/>
      <c r="D1" s="384"/>
      <c r="E1" s="384"/>
      <c r="F1" s="384"/>
      <c r="G1" s="384"/>
      <c r="H1" s="384"/>
      <c r="J1" s="38" t="s">
        <v>0</v>
      </c>
      <c r="K1" s="36" t="s">
        <v>47</v>
      </c>
    </row>
    <row r="2" spans="1:13" ht="13.5" thickBot="1">
      <c r="A2" s="385" t="s">
        <v>229</v>
      </c>
      <c r="B2" s="386"/>
      <c r="C2" s="386"/>
      <c r="D2" s="386"/>
      <c r="E2" s="386"/>
      <c r="F2" s="386"/>
      <c r="G2" s="386"/>
      <c r="H2" s="386"/>
    </row>
    <row r="3" spans="1:13" ht="30" customHeight="1">
      <c r="A3" s="387" t="s">
        <v>232</v>
      </c>
      <c r="B3" s="389" t="s">
        <v>237</v>
      </c>
      <c r="C3" s="390"/>
      <c r="D3" s="391"/>
      <c r="E3" s="392" t="s">
        <v>236</v>
      </c>
      <c r="F3" s="393"/>
      <c r="G3" s="394"/>
      <c r="H3" s="395" t="s">
        <v>235</v>
      </c>
    </row>
    <row r="4" spans="1:13" ht="62.25" customHeight="1" thickBot="1">
      <c r="A4" s="388"/>
      <c r="B4" s="88" t="s">
        <v>238</v>
      </c>
      <c r="C4" s="260" t="s">
        <v>201</v>
      </c>
      <c r="D4" s="214" t="s">
        <v>77</v>
      </c>
      <c r="E4" s="91" t="s">
        <v>233</v>
      </c>
      <c r="F4" s="260" t="s">
        <v>201</v>
      </c>
      <c r="G4" s="214" t="s">
        <v>234</v>
      </c>
      <c r="H4" s="396"/>
    </row>
    <row r="5" spans="1:13" ht="14.25">
      <c r="A5" s="249" t="s">
        <v>230</v>
      </c>
      <c r="B5" s="250">
        <v>2053245</v>
      </c>
      <c r="C5" s="251">
        <v>111.79281649436039</v>
      </c>
      <c r="D5" s="252">
        <v>100</v>
      </c>
      <c r="E5" s="250">
        <v>434932.19999999995</v>
      </c>
      <c r="F5" s="251">
        <v>112.77075033019754</v>
      </c>
      <c r="G5" s="253">
        <v>100</v>
      </c>
      <c r="H5" s="254" t="s">
        <v>53</v>
      </c>
      <c r="L5" s="216"/>
    </row>
    <row r="6" spans="1:13" s="94" customFormat="1" ht="14.25">
      <c r="A6" s="255" t="s">
        <v>231</v>
      </c>
      <c r="B6" s="256">
        <v>2036267</v>
      </c>
      <c r="C6" s="257">
        <v>109.57239008682851</v>
      </c>
      <c r="D6" s="257"/>
      <c r="E6" s="256">
        <v>430784.39999999997</v>
      </c>
      <c r="F6" s="257">
        <v>111.6506545329008</v>
      </c>
      <c r="G6" s="258"/>
      <c r="H6" s="259"/>
      <c r="I6" s="93"/>
      <c r="L6" s="216"/>
    </row>
    <row r="7" spans="1:13" s="219" customFormat="1" ht="14.25">
      <c r="A7" s="231" t="s">
        <v>227</v>
      </c>
      <c r="B7" s="227">
        <v>239501</v>
      </c>
      <c r="C7" s="228">
        <v>107.6297731021063</v>
      </c>
      <c r="D7" s="229">
        <v>11.7</v>
      </c>
      <c r="E7" s="232">
        <v>54797.3</v>
      </c>
      <c r="F7" s="228">
        <v>108.18922200614024</v>
      </c>
      <c r="G7" s="230">
        <v>12.6</v>
      </c>
      <c r="H7" s="193">
        <v>229</v>
      </c>
      <c r="I7" s="217"/>
      <c r="J7" s="218"/>
      <c r="L7" s="216"/>
      <c r="M7" s="218"/>
    </row>
    <row r="8" spans="1:13" s="94" customFormat="1" ht="14.25">
      <c r="A8" s="192" t="s">
        <v>228</v>
      </c>
      <c r="B8" s="223">
        <v>222523</v>
      </c>
      <c r="C8" s="224">
        <v>99.2</v>
      </c>
      <c r="D8" s="229"/>
      <c r="E8" s="225">
        <v>50649.5</v>
      </c>
      <c r="F8" s="224">
        <v>100.1</v>
      </c>
      <c r="G8" s="226"/>
      <c r="H8" s="64"/>
      <c r="I8" s="93"/>
      <c r="J8" s="218"/>
      <c r="L8" s="216"/>
      <c r="M8" s="218"/>
    </row>
    <row r="9" spans="1:13">
      <c r="A9" s="60" t="s">
        <v>220</v>
      </c>
      <c r="B9" s="236">
        <v>1747266</v>
      </c>
      <c r="C9" s="229">
        <v>112.97669943591374</v>
      </c>
      <c r="D9" s="229">
        <v>85.1</v>
      </c>
      <c r="E9" s="200">
        <v>348559</v>
      </c>
      <c r="F9" s="229">
        <v>114.82375807089208</v>
      </c>
      <c r="G9" s="230">
        <v>80.099999999999994</v>
      </c>
      <c r="H9" s="193">
        <v>199</v>
      </c>
      <c r="J9" s="218"/>
      <c r="L9" s="216"/>
      <c r="M9" s="218"/>
    </row>
    <row r="10" spans="1:13">
      <c r="A10" s="63" t="s">
        <v>221</v>
      </c>
      <c r="B10" s="223"/>
      <c r="C10" s="224"/>
      <c r="D10" s="229"/>
      <c r="E10" s="225"/>
      <c r="F10" s="234"/>
      <c r="G10" s="230"/>
      <c r="H10" s="193"/>
      <c r="J10" s="218"/>
      <c r="L10" s="216"/>
      <c r="M10" s="218"/>
    </row>
    <row r="11" spans="1:13">
      <c r="A11" s="60" t="s">
        <v>7</v>
      </c>
      <c r="B11" s="236">
        <v>53</v>
      </c>
      <c r="C11" s="229">
        <v>129.26829268292684</v>
      </c>
      <c r="D11" s="229">
        <v>0</v>
      </c>
      <c r="E11" s="200">
        <v>256.60000000000002</v>
      </c>
      <c r="F11" s="229">
        <v>134.76890756302524</v>
      </c>
      <c r="G11" s="230">
        <v>0.1</v>
      </c>
      <c r="H11" s="193">
        <v>4868</v>
      </c>
      <c r="J11" s="218"/>
      <c r="L11" s="216"/>
      <c r="M11" s="218"/>
    </row>
    <row r="12" spans="1:13">
      <c r="A12" s="63" t="s">
        <v>8</v>
      </c>
      <c r="B12" s="235"/>
      <c r="C12" s="224"/>
      <c r="D12" s="229"/>
      <c r="E12" s="206"/>
      <c r="F12" s="224"/>
      <c r="G12" s="230"/>
      <c r="H12" s="193"/>
      <c r="J12" s="218"/>
      <c r="L12" s="216"/>
      <c r="M12" s="218"/>
    </row>
    <row r="13" spans="1:13">
      <c r="A13" s="60" t="s">
        <v>222</v>
      </c>
      <c r="B13" s="236">
        <v>52393</v>
      </c>
      <c r="C13" s="229">
        <v>96.919974841836549</v>
      </c>
      <c r="D13" s="229">
        <v>2.5</v>
      </c>
      <c r="E13" s="200">
        <v>21079.599999999999</v>
      </c>
      <c r="F13" s="229">
        <v>94.936475123739513</v>
      </c>
      <c r="G13" s="237">
        <v>4.8</v>
      </c>
      <c r="H13" s="193">
        <v>402.33618994903895</v>
      </c>
      <c r="J13" s="218"/>
      <c r="L13" s="216"/>
      <c r="M13" s="218"/>
    </row>
    <row r="14" spans="1:13">
      <c r="A14" s="63" t="s">
        <v>223</v>
      </c>
      <c r="B14" s="223"/>
      <c r="C14" s="238"/>
      <c r="D14" s="238"/>
      <c r="E14" s="239"/>
      <c r="F14" s="238"/>
      <c r="G14" s="238"/>
      <c r="H14" s="240">
        <v>410.74216582189507</v>
      </c>
      <c r="I14" s="241"/>
      <c r="J14" s="218"/>
      <c r="L14" s="216"/>
      <c r="M14" s="218"/>
    </row>
    <row r="15" spans="1:13">
      <c r="A15" s="60" t="s">
        <v>224</v>
      </c>
      <c r="B15" s="236">
        <v>5778</v>
      </c>
      <c r="C15" s="229">
        <v>93.043478260869563</v>
      </c>
      <c r="D15" s="229">
        <v>0.3</v>
      </c>
      <c r="E15" s="68">
        <v>877.3</v>
      </c>
      <c r="F15" s="229">
        <v>105.39404132628545</v>
      </c>
      <c r="G15" s="229">
        <v>0.2</v>
      </c>
      <c r="H15" s="193">
        <v>151.83454482519903</v>
      </c>
      <c r="J15" s="218"/>
      <c r="L15" s="216"/>
      <c r="M15" s="218"/>
    </row>
    <row r="16" spans="1:13">
      <c r="A16" s="63" t="s">
        <v>54</v>
      </c>
      <c r="B16" s="235"/>
      <c r="C16" s="242"/>
      <c r="D16" s="242"/>
      <c r="E16" s="238"/>
      <c r="F16" s="242"/>
      <c r="G16" s="242"/>
      <c r="H16" s="243">
        <v>134.04186795491142</v>
      </c>
      <c r="I16" s="241"/>
      <c r="J16" s="218"/>
      <c r="L16" s="216"/>
      <c r="M16" s="218"/>
    </row>
    <row r="17" spans="1:13">
      <c r="A17" s="60" t="s">
        <v>55</v>
      </c>
      <c r="B17" s="236">
        <v>8254</v>
      </c>
      <c r="C17" s="229">
        <v>113.87969094922737</v>
      </c>
      <c r="D17" s="229">
        <v>0.4</v>
      </c>
      <c r="E17" s="229">
        <v>9362.4</v>
      </c>
      <c r="F17" s="229">
        <v>113.59378791555447</v>
      </c>
      <c r="G17" s="229">
        <v>2.2000000000000002</v>
      </c>
      <c r="H17" s="193">
        <v>1134</v>
      </c>
      <c r="J17" s="218"/>
      <c r="L17" s="216"/>
      <c r="M17" s="218"/>
    </row>
    <row r="18" spans="1:13">
      <c r="A18" s="63" t="s">
        <v>56</v>
      </c>
      <c r="B18" s="244"/>
      <c r="C18" s="242"/>
      <c r="D18" s="242"/>
      <c r="E18" s="229"/>
      <c r="F18" s="242"/>
      <c r="G18" s="242"/>
      <c r="H18" s="243"/>
    </row>
    <row r="19" spans="1:13">
      <c r="A19" s="63"/>
      <c r="B19" s="245"/>
      <c r="C19" s="246"/>
      <c r="D19" s="246"/>
      <c r="E19" s="247"/>
      <c r="F19" s="246"/>
      <c r="G19" s="246"/>
      <c r="H19" s="248"/>
    </row>
    <row r="20" spans="1:13">
      <c r="A20" s="381" t="s">
        <v>225</v>
      </c>
      <c r="B20" s="382"/>
      <c r="C20" s="382"/>
      <c r="D20" s="382"/>
      <c r="E20" s="382"/>
      <c r="F20" s="382"/>
      <c r="G20" s="382"/>
      <c r="H20" s="382"/>
    </row>
    <row r="21" spans="1:13" s="94" customFormat="1">
      <c r="A21" s="383" t="s">
        <v>226</v>
      </c>
      <c r="B21" s="383"/>
      <c r="C21" s="383"/>
      <c r="D21" s="383"/>
      <c r="E21" s="383"/>
      <c r="F21" s="383"/>
      <c r="G21" s="383"/>
      <c r="H21" s="383"/>
      <c r="I21" s="93"/>
    </row>
    <row r="22" spans="1:13">
      <c r="G22" s="220"/>
    </row>
    <row r="24" spans="1:13">
      <c r="C24" s="102"/>
      <c r="E24" s="102"/>
      <c r="F24" s="221"/>
    </row>
  </sheetData>
  <mergeCells count="8">
    <mergeCell ref="A20:H20"/>
    <mergeCell ref="A21:H21"/>
    <mergeCell ref="A1:H1"/>
    <mergeCell ref="A2:H2"/>
    <mergeCell ref="A3:A4"/>
    <mergeCell ref="B3:D3"/>
    <mergeCell ref="E3:G3"/>
    <mergeCell ref="H3:H4"/>
  </mergeCells>
  <hyperlinks>
    <hyperlink ref="J1" location="SPIS_TABLIC!A1" display="SPIS TABLIC"/>
    <hyperlink ref="K1" location="SPIS_TABLIC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I1" sqref="I1"/>
    </sheetView>
  </sheetViews>
  <sheetFormatPr defaultRowHeight="12.75"/>
  <cols>
    <col min="1" max="1" width="33.5703125" style="13" customWidth="1"/>
    <col min="2" max="2" width="14.7109375" style="13" customWidth="1"/>
    <col min="3" max="3" width="12" style="13" customWidth="1"/>
    <col min="4" max="4" width="11.5703125" style="13" customWidth="1"/>
    <col min="5" max="5" width="11" style="13" customWidth="1"/>
    <col min="6" max="6" width="12" style="13" customWidth="1"/>
    <col min="7" max="7" width="26.85546875" style="13" customWidth="1"/>
    <col min="8" max="8" width="9.140625" style="13"/>
    <col min="9" max="9" width="17.28515625" style="13" customWidth="1"/>
    <col min="10" max="10" width="21.7109375" style="13" customWidth="1"/>
    <col min="11" max="16384" width="9.140625" style="13"/>
  </cols>
  <sheetData>
    <row r="1" spans="1:10">
      <c r="A1" s="398" t="s">
        <v>251</v>
      </c>
      <c r="B1" s="398"/>
      <c r="C1" s="398"/>
      <c r="D1" s="398"/>
      <c r="E1" s="398"/>
      <c r="F1" s="398"/>
      <c r="G1" s="398"/>
      <c r="I1" s="38" t="s">
        <v>0</v>
      </c>
      <c r="J1" s="36" t="s">
        <v>47</v>
      </c>
    </row>
    <row r="2" spans="1:10" ht="13.5" thickBot="1">
      <c r="A2" s="399" t="s">
        <v>266</v>
      </c>
      <c r="B2" s="400"/>
      <c r="C2" s="400"/>
      <c r="D2" s="400"/>
      <c r="E2" s="400"/>
      <c r="F2" s="400"/>
      <c r="G2" s="400"/>
    </row>
    <row r="3" spans="1:10" ht="25.5" customHeight="1">
      <c r="A3" s="401" t="s">
        <v>252</v>
      </c>
      <c r="B3" s="403" t="s">
        <v>237</v>
      </c>
      <c r="C3" s="404"/>
      <c r="D3" s="405"/>
      <c r="E3" s="406" t="s">
        <v>236</v>
      </c>
      <c r="F3" s="407"/>
      <c r="G3" s="408" t="s">
        <v>253</v>
      </c>
    </row>
    <row r="4" spans="1:10" ht="26.25" thickBot="1">
      <c r="A4" s="402"/>
      <c r="B4" s="88" t="s">
        <v>254</v>
      </c>
      <c r="C4" s="261" t="s">
        <v>201</v>
      </c>
      <c r="D4" s="90" t="s">
        <v>255</v>
      </c>
      <c r="E4" s="262" t="s">
        <v>233</v>
      </c>
      <c r="F4" s="261" t="s">
        <v>201</v>
      </c>
      <c r="G4" s="409"/>
    </row>
    <row r="5" spans="1:10">
      <c r="A5" s="263" t="s">
        <v>1</v>
      </c>
      <c r="B5" s="264">
        <v>418318</v>
      </c>
      <c r="C5" s="265">
        <v>113.1</v>
      </c>
      <c r="D5" s="266">
        <v>100</v>
      </c>
      <c r="E5" s="267" t="s">
        <v>248</v>
      </c>
      <c r="F5" s="268" t="s">
        <v>53</v>
      </c>
      <c r="G5" s="268" t="s">
        <v>53</v>
      </c>
    </row>
    <row r="6" spans="1:10">
      <c r="A6" s="255" t="s">
        <v>2</v>
      </c>
      <c r="B6" s="264"/>
      <c r="C6" s="269"/>
      <c r="D6" s="269"/>
      <c r="E6" s="270"/>
      <c r="F6" s="269"/>
      <c r="G6" s="271"/>
    </row>
    <row r="7" spans="1:10">
      <c r="A7" s="272" t="s">
        <v>51</v>
      </c>
      <c r="B7" s="233">
        <v>74938</v>
      </c>
      <c r="C7" s="273">
        <v>109.9</v>
      </c>
      <c r="D7" s="274">
        <v>17.899999999999999</v>
      </c>
      <c r="E7" s="275">
        <v>23407.3</v>
      </c>
      <c r="F7" s="274">
        <v>106.4</v>
      </c>
      <c r="G7" s="291">
        <v>312</v>
      </c>
    </row>
    <row r="8" spans="1:10">
      <c r="A8" s="222" t="s">
        <v>52</v>
      </c>
      <c r="B8" s="223"/>
      <c r="C8" s="81"/>
      <c r="D8" s="201"/>
      <c r="E8" s="276"/>
      <c r="F8" s="277"/>
      <c r="G8" s="83"/>
    </row>
    <row r="9" spans="1:10" ht="14.25">
      <c r="A9" s="65" t="s">
        <v>256</v>
      </c>
      <c r="B9" s="233">
        <v>284993</v>
      </c>
      <c r="C9" s="273">
        <v>117.3</v>
      </c>
      <c r="D9" s="274">
        <v>68.099999999999994</v>
      </c>
      <c r="E9" s="275">
        <v>215184</v>
      </c>
      <c r="F9" s="274">
        <v>116.9</v>
      </c>
      <c r="G9" s="278">
        <v>755</v>
      </c>
    </row>
    <row r="10" spans="1:10" ht="14.25">
      <c r="A10" s="63" t="s">
        <v>81</v>
      </c>
      <c r="B10" s="223"/>
      <c r="C10" s="81"/>
      <c r="D10" s="201"/>
      <c r="E10" s="276"/>
      <c r="F10" s="277"/>
      <c r="G10" s="83"/>
    </row>
    <row r="11" spans="1:10">
      <c r="A11" s="60" t="s">
        <v>7</v>
      </c>
      <c r="B11" s="233">
        <v>52</v>
      </c>
      <c r="C11" s="273">
        <v>126.8</v>
      </c>
      <c r="D11" s="274">
        <v>0</v>
      </c>
      <c r="E11" s="275">
        <v>256.3</v>
      </c>
      <c r="F11" s="274">
        <v>134.80000000000001</v>
      </c>
      <c r="G11" s="278">
        <v>4916</v>
      </c>
    </row>
    <row r="12" spans="1:10">
      <c r="A12" s="63" t="s">
        <v>8</v>
      </c>
      <c r="B12" s="223"/>
      <c r="C12" s="81"/>
      <c r="D12" s="201"/>
      <c r="E12" s="276"/>
      <c r="F12" s="277"/>
      <c r="G12" s="83"/>
    </row>
    <row r="13" spans="1:10">
      <c r="A13" s="60" t="s">
        <v>222</v>
      </c>
      <c r="B13" s="236">
        <v>47025</v>
      </c>
      <c r="C13" s="279">
        <v>96.8</v>
      </c>
      <c r="D13" s="274">
        <v>11.3</v>
      </c>
      <c r="E13" s="280">
        <v>20420.5</v>
      </c>
      <c r="F13" s="201">
        <v>94.9</v>
      </c>
      <c r="G13" s="281">
        <v>434</v>
      </c>
    </row>
    <row r="14" spans="1:10">
      <c r="A14" s="63" t="s">
        <v>223</v>
      </c>
      <c r="B14" s="193"/>
      <c r="C14" s="277"/>
      <c r="D14" s="201"/>
      <c r="E14" s="40"/>
      <c r="F14" s="201"/>
      <c r="G14" s="281"/>
    </row>
    <row r="15" spans="1:10">
      <c r="A15" s="60" t="s">
        <v>224</v>
      </c>
      <c r="B15" s="282">
        <v>3242</v>
      </c>
      <c r="C15" s="201">
        <v>99.9</v>
      </c>
      <c r="D15" s="274">
        <v>0.8</v>
      </c>
      <c r="E15" s="205">
        <v>802181.2</v>
      </c>
      <c r="F15" s="201">
        <v>105.7</v>
      </c>
      <c r="G15" s="281">
        <v>247</v>
      </c>
    </row>
    <row r="16" spans="1:10">
      <c r="A16" s="63" t="s">
        <v>54</v>
      </c>
      <c r="B16" s="193"/>
      <c r="C16" s="277"/>
      <c r="D16" s="201"/>
      <c r="E16" s="283"/>
      <c r="F16" s="277"/>
      <c r="G16" s="281"/>
    </row>
    <row r="17" spans="1:8">
      <c r="A17" s="60" t="s">
        <v>55</v>
      </c>
      <c r="B17" s="284">
        <v>8068</v>
      </c>
      <c r="C17" s="201">
        <v>114.3</v>
      </c>
      <c r="D17" s="274">
        <v>1.9</v>
      </c>
      <c r="E17" s="285" t="s">
        <v>248</v>
      </c>
      <c r="F17" s="286" t="s">
        <v>53</v>
      </c>
      <c r="G17" s="286" t="s">
        <v>53</v>
      </c>
    </row>
    <row r="18" spans="1:8">
      <c r="A18" s="63" t="s">
        <v>56</v>
      </c>
      <c r="B18" s="284"/>
      <c r="C18" s="287"/>
      <c r="D18" s="201"/>
      <c r="E18" s="288"/>
      <c r="F18" s="287"/>
      <c r="G18" s="286"/>
      <c r="H18" s="289"/>
    </row>
    <row r="19" spans="1:8">
      <c r="A19" s="63"/>
      <c r="B19" s="292"/>
      <c r="C19" s="293"/>
      <c r="D19" s="213"/>
      <c r="E19" s="294"/>
      <c r="F19" s="293"/>
      <c r="G19" s="281"/>
      <c r="H19" s="289"/>
    </row>
    <row r="20" spans="1:8">
      <c r="A20" s="381" t="s">
        <v>249</v>
      </c>
      <c r="B20" s="381"/>
      <c r="C20" s="381"/>
      <c r="D20" s="381"/>
      <c r="E20" s="381"/>
      <c r="F20" s="381"/>
      <c r="G20" s="381"/>
    </row>
    <row r="21" spans="1:8">
      <c r="A21" s="397" t="s">
        <v>250</v>
      </c>
      <c r="B21" s="397"/>
      <c r="C21" s="397"/>
      <c r="D21" s="397"/>
      <c r="E21" s="397"/>
      <c r="F21" s="397"/>
      <c r="G21" s="397"/>
    </row>
    <row r="22" spans="1:8">
      <c r="B22" s="290"/>
    </row>
  </sheetData>
  <mergeCells count="8">
    <mergeCell ref="A20:G20"/>
    <mergeCell ref="A21:G21"/>
    <mergeCell ref="A1:G1"/>
    <mergeCell ref="A2:G2"/>
    <mergeCell ref="A3:A4"/>
    <mergeCell ref="B3:D3"/>
    <mergeCell ref="E3:F3"/>
    <mergeCell ref="G3:G4"/>
  </mergeCells>
  <hyperlinks>
    <hyperlink ref="I1" location="SPIS_TABLIC!A1" display="SPIS TABLIC"/>
    <hyperlink ref="J1" location="SPIS_TABLIC!A1" display="LIST OF TABLES"/>
  </hyperlinks>
  <pageMargins left="0.7" right="0.7" top="0.75" bottom="0.75" header="0.3" footer="0.3"/>
  <pageSetup paperSize="9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>
      <selection activeCell="D36" sqref="D36"/>
    </sheetView>
  </sheetViews>
  <sheetFormatPr defaultColWidth="9.140625" defaultRowHeight="12.75"/>
  <cols>
    <col min="1" max="1" width="35.140625" style="10" customWidth="1"/>
    <col min="2" max="2" width="19.5703125" style="10" customWidth="1"/>
    <col min="3" max="3" width="17.5703125" style="10" customWidth="1"/>
    <col min="4" max="4" width="20" style="10" customWidth="1"/>
    <col min="5" max="5" width="9.140625" style="92"/>
    <col min="6" max="6" width="16.42578125" style="10" customWidth="1"/>
    <col min="7" max="7" width="28.42578125" style="10" customWidth="1"/>
    <col min="8" max="16384" width="9.140625" style="10"/>
  </cols>
  <sheetData>
    <row r="1" spans="1:8" ht="29.25" customHeight="1">
      <c r="A1" s="414" t="s">
        <v>217</v>
      </c>
      <c r="B1" s="384"/>
      <c r="C1" s="384"/>
      <c r="D1" s="384"/>
      <c r="E1" s="13"/>
      <c r="F1" s="38" t="s">
        <v>0</v>
      </c>
      <c r="G1" s="36" t="s">
        <v>47</v>
      </c>
    </row>
    <row r="2" spans="1:8" ht="13.5" thickBot="1">
      <c r="A2" s="399" t="s">
        <v>218</v>
      </c>
      <c r="B2" s="400"/>
      <c r="C2" s="400"/>
      <c r="D2" s="400"/>
    </row>
    <row r="3" spans="1:8" ht="26.25" customHeight="1">
      <c r="A3" s="359" t="s">
        <v>186</v>
      </c>
      <c r="B3" s="415" t="s">
        <v>213</v>
      </c>
      <c r="C3" s="403" t="s">
        <v>216</v>
      </c>
      <c r="D3" s="404"/>
    </row>
    <row r="4" spans="1:8" ht="29.25" thickBot="1">
      <c r="A4" s="360"/>
      <c r="B4" s="416"/>
      <c r="C4" s="214" t="s">
        <v>214</v>
      </c>
      <c r="D4" s="215" t="s">
        <v>215</v>
      </c>
    </row>
    <row r="5" spans="1:8" ht="29.25" customHeight="1">
      <c r="A5" s="411" t="s">
        <v>209</v>
      </c>
      <c r="B5" s="411"/>
      <c r="C5" s="411"/>
      <c r="D5" s="411"/>
    </row>
    <row r="6" spans="1:8">
      <c r="A6" s="189" t="s">
        <v>199</v>
      </c>
      <c r="B6" s="190">
        <v>23979</v>
      </c>
      <c r="C6" s="191">
        <v>14167</v>
      </c>
      <c r="D6" s="190">
        <v>9812</v>
      </c>
      <c r="E6" s="188"/>
    </row>
    <row r="7" spans="1:8">
      <c r="A7" s="192" t="s">
        <v>200</v>
      </c>
      <c r="B7" s="193"/>
      <c r="C7" s="295"/>
      <c r="F7" s="410"/>
      <c r="G7" s="410"/>
      <c r="H7" s="410"/>
    </row>
    <row r="8" spans="1:8" s="96" customFormat="1">
      <c r="A8" s="194" t="s">
        <v>201</v>
      </c>
      <c r="B8" s="195">
        <v>97.088833103895055</v>
      </c>
      <c r="C8" s="196">
        <v>117.03428335398596</v>
      </c>
      <c r="D8" s="197">
        <v>77.916302707853575</v>
      </c>
      <c r="E8" s="198"/>
      <c r="F8" s="199"/>
      <c r="G8" s="199"/>
      <c r="H8" s="199"/>
    </row>
    <row r="9" spans="1:8">
      <c r="A9" s="189" t="s">
        <v>202</v>
      </c>
      <c r="B9" s="200">
        <v>100</v>
      </c>
      <c r="C9" s="201">
        <v>59.080862421285296</v>
      </c>
      <c r="D9" s="202">
        <v>40.919137578714711</v>
      </c>
      <c r="E9" s="203"/>
    </row>
    <row r="10" spans="1:8">
      <c r="A10" s="63" t="s">
        <v>203</v>
      </c>
      <c r="B10" s="193"/>
      <c r="C10" s="201"/>
      <c r="D10" s="202"/>
    </row>
    <row r="11" spans="1:8" ht="33" customHeight="1">
      <c r="A11" s="411" t="s">
        <v>210</v>
      </c>
      <c r="B11" s="411"/>
      <c r="C11" s="411"/>
      <c r="D11" s="411"/>
    </row>
    <row r="12" spans="1:8">
      <c r="A12" s="189" t="s">
        <v>204</v>
      </c>
      <c r="B12" s="204">
        <v>8063.4</v>
      </c>
      <c r="C12" s="40">
        <v>5336.4</v>
      </c>
      <c r="D12" s="205">
        <v>2727</v>
      </c>
      <c r="E12" s="188"/>
    </row>
    <row r="13" spans="1:8">
      <c r="A13" s="192" t="s">
        <v>205</v>
      </c>
      <c r="B13" s="200"/>
      <c r="C13" s="201"/>
      <c r="D13" s="202"/>
      <c r="F13" s="102"/>
      <c r="G13" s="102"/>
      <c r="H13" s="102"/>
    </row>
    <row r="14" spans="1:8" s="94" customFormat="1">
      <c r="A14" s="194" t="s">
        <v>201</v>
      </c>
      <c r="B14" s="200">
        <v>104.08550516980986</v>
      </c>
      <c r="C14" s="201">
        <v>124.76094732658453</v>
      </c>
      <c r="D14" s="202">
        <v>78.596956421489509</v>
      </c>
      <c r="E14" s="207"/>
    </row>
    <row r="15" spans="1:8" ht="27.75" customHeight="1">
      <c r="A15" s="411" t="s">
        <v>211</v>
      </c>
      <c r="B15" s="411"/>
      <c r="C15" s="411"/>
      <c r="D15" s="411"/>
    </row>
    <row r="16" spans="1:8">
      <c r="A16" s="189" t="s">
        <v>206</v>
      </c>
      <c r="B16" s="208">
        <v>336</v>
      </c>
      <c r="C16" s="209">
        <v>377</v>
      </c>
      <c r="D16" s="210">
        <v>278</v>
      </c>
      <c r="E16" s="188"/>
    </row>
    <row r="17" spans="1:8">
      <c r="A17" s="192" t="s">
        <v>207</v>
      </c>
      <c r="B17" s="193"/>
      <c r="C17" s="201"/>
      <c r="D17" s="202"/>
      <c r="F17" s="102"/>
      <c r="G17" s="102"/>
      <c r="H17" s="102"/>
    </row>
    <row r="18" spans="1:8">
      <c r="A18" s="211"/>
      <c r="B18" s="212"/>
      <c r="C18" s="213"/>
      <c r="D18" s="213"/>
      <c r="F18" s="102"/>
      <c r="G18" s="102"/>
      <c r="H18" s="102"/>
    </row>
    <row r="19" spans="1:8">
      <c r="A19" s="412" t="s">
        <v>208</v>
      </c>
      <c r="B19" s="412"/>
      <c r="C19" s="412"/>
      <c r="D19" s="412"/>
    </row>
    <row r="20" spans="1:8" ht="24" customHeight="1">
      <c r="A20" s="413" t="s">
        <v>212</v>
      </c>
      <c r="B20" s="413"/>
      <c r="C20" s="413"/>
      <c r="D20" s="413"/>
    </row>
  </sheetData>
  <mergeCells count="11">
    <mergeCell ref="A5:D5"/>
    <mergeCell ref="A1:D1"/>
    <mergeCell ref="A2:D2"/>
    <mergeCell ref="A3:A4"/>
    <mergeCell ref="B3:B4"/>
    <mergeCell ref="C3:D3"/>
    <mergeCell ref="F7:H7"/>
    <mergeCell ref="A11:D11"/>
    <mergeCell ref="A15:D15"/>
    <mergeCell ref="A19:D19"/>
    <mergeCell ref="A20:D20"/>
  </mergeCells>
  <hyperlinks>
    <hyperlink ref="F1" location="SPIS_TABLIC!A1" display="SPIS TABLIC"/>
    <hyperlink ref="G1" location="SPIS_TABLIC!A1" display="LIST OF TABLES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J1" sqref="J1"/>
    </sheetView>
  </sheetViews>
  <sheetFormatPr defaultRowHeight="12.75"/>
  <cols>
    <col min="1" max="1" width="34.5703125" style="1" customWidth="1"/>
    <col min="2" max="2" width="12.85546875" style="1" customWidth="1"/>
    <col min="3" max="3" width="11.85546875" style="1" customWidth="1"/>
    <col min="4" max="4" width="13" style="1" customWidth="1"/>
    <col min="5" max="5" width="12.7109375" style="1" customWidth="1"/>
    <col min="6" max="6" width="12.5703125" style="1" customWidth="1"/>
    <col min="7" max="7" width="14.140625" style="1" customWidth="1"/>
    <col min="8" max="8" width="17.42578125" style="1" customWidth="1"/>
    <col min="9" max="9" width="9.140625" style="1"/>
    <col min="10" max="10" width="19" style="1" customWidth="1"/>
    <col min="11" max="11" width="24.140625" style="1" customWidth="1"/>
    <col min="12" max="16384" width="9.140625" style="1"/>
  </cols>
  <sheetData>
    <row r="1" spans="1:12">
      <c r="A1" s="421" t="s">
        <v>59</v>
      </c>
      <c r="B1" s="421"/>
      <c r="C1" s="421"/>
      <c r="D1" s="421"/>
      <c r="E1" s="421"/>
      <c r="F1" s="421"/>
      <c r="G1" s="421"/>
      <c r="H1" s="421"/>
      <c r="J1" s="38" t="s">
        <v>0</v>
      </c>
      <c r="K1" s="36" t="s">
        <v>47</v>
      </c>
      <c r="L1" s="37"/>
    </row>
    <row r="2" spans="1:12" ht="13.5" thickBot="1">
      <c r="A2" s="422" t="s">
        <v>71</v>
      </c>
      <c r="B2" s="423"/>
      <c r="C2" s="423"/>
      <c r="D2" s="423"/>
      <c r="E2" s="423"/>
      <c r="F2" s="423"/>
      <c r="G2" s="423"/>
      <c r="H2" s="423"/>
    </row>
    <row r="3" spans="1:12" ht="24" customHeight="1">
      <c r="A3" s="424" t="s">
        <v>62</v>
      </c>
      <c r="B3" s="426" t="s">
        <v>257</v>
      </c>
      <c r="C3" s="427"/>
      <c r="D3" s="428"/>
      <c r="E3" s="429" t="s">
        <v>258</v>
      </c>
      <c r="F3" s="430"/>
      <c r="G3" s="431"/>
      <c r="H3" s="432" t="s">
        <v>63</v>
      </c>
    </row>
    <row r="4" spans="1:12" ht="77.25" customHeight="1" thickBot="1">
      <c r="A4" s="425"/>
      <c r="B4" s="84" t="s">
        <v>64</v>
      </c>
      <c r="C4" s="85" t="s">
        <v>49</v>
      </c>
      <c r="D4" s="86" t="s">
        <v>65</v>
      </c>
      <c r="E4" s="87" t="s">
        <v>66</v>
      </c>
      <c r="F4" s="85" t="s">
        <v>49</v>
      </c>
      <c r="G4" s="86" t="s">
        <v>65</v>
      </c>
      <c r="H4" s="433"/>
    </row>
    <row r="5" spans="1:12">
      <c r="A5" s="55" t="s">
        <v>1</v>
      </c>
      <c r="B5" s="324">
        <v>696178</v>
      </c>
      <c r="C5" s="325">
        <v>100.3</v>
      </c>
      <c r="D5" s="326">
        <v>100</v>
      </c>
      <c r="E5" s="327">
        <v>61586.400000000001</v>
      </c>
      <c r="F5" s="326">
        <v>113.8</v>
      </c>
      <c r="G5" s="326">
        <v>100</v>
      </c>
      <c r="H5" s="328">
        <v>89</v>
      </c>
    </row>
    <row r="6" spans="1:12">
      <c r="A6" s="56" t="s">
        <v>50</v>
      </c>
      <c r="B6" s="301"/>
      <c r="C6" s="302"/>
      <c r="D6" s="303"/>
      <c r="E6" s="304"/>
      <c r="F6" s="303"/>
      <c r="G6" s="303"/>
      <c r="H6" s="305"/>
    </row>
    <row r="7" spans="1:12">
      <c r="A7" s="39" t="s">
        <v>51</v>
      </c>
      <c r="B7" s="306">
        <v>303001</v>
      </c>
      <c r="C7" s="307">
        <v>103.8</v>
      </c>
      <c r="D7" s="308">
        <v>43.5</v>
      </c>
      <c r="E7" s="309">
        <v>20318.5</v>
      </c>
      <c r="F7" s="308">
        <v>106</v>
      </c>
      <c r="G7" s="308">
        <v>33</v>
      </c>
      <c r="H7" s="310">
        <v>67</v>
      </c>
      <c r="J7" s="35"/>
    </row>
    <row r="8" spans="1:12">
      <c r="A8" s="42" t="s">
        <v>52</v>
      </c>
      <c r="B8" s="311"/>
      <c r="C8" s="307"/>
      <c r="D8" s="312"/>
      <c r="E8" s="313"/>
      <c r="F8" s="312"/>
      <c r="G8" s="312"/>
      <c r="H8" s="314"/>
    </row>
    <row r="9" spans="1:12" ht="14.25">
      <c r="A9" s="44" t="s">
        <v>67</v>
      </c>
      <c r="B9" s="306">
        <v>378610</v>
      </c>
      <c r="C9" s="307">
        <v>97</v>
      </c>
      <c r="D9" s="308">
        <v>54.4</v>
      </c>
      <c r="E9" s="315">
        <v>18930.7</v>
      </c>
      <c r="F9" s="308">
        <v>98.8</v>
      </c>
      <c r="G9" s="308">
        <v>30.7</v>
      </c>
      <c r="H9" s="310">
        <v>50</v>
      </c>
    </row>
    <row r="10" spans="1:12" ht="14.25">
      <c r="A10" s="42" t="s">
        <v>68</v>
      </c>
      <c r="B10" s="311"/>
      <c r="C10" s="307"/>
      <c r="D10" s="312"/>
      <c r="E10" s="313"/>
      <c r="F10" s="308"/>
      <c r="G10" s="312"/>
      <c r="H10" s="314"/>
    </row>
    <row r="11" spans="1:12">
      <c r="A11" s="39" t="s">
        <v>7</v>
      </c>
      <c r="B11" s="306">
        <v>11846</v>
      </c>
      <c r="C11" s="307">
        <v>134.9</v>
      </c>
      <c r="D11" s="308">
        <v>1.7</v>
      </c>
      <c r="E11" s="309">
        <v>22168.5</v>
      </c>
      <c r="F11" s="308">
        <v>142.19999999999999</v>
      </c>
      <c r="G11" s="308">
        <v>36</v>
      </c>
      <c r="H11" s="316">
        <v>1871</v>
      </c>
    </row>
    <row r="12" spans="1:12">
      <c r="A12" s="42" t="s">
        <v>8</v>
      </c>
      <c r="B12" s="311"/>
      <c r="C12" s="307"/>
      <c r="D12" s="312"/>
      <c r="E12" s="313"/>
      <c r="F12" s="308"/>
      <c r="G12" s="308"/>
      <c r="H12" s="314"/>
    </row>
    <row r="13" spans="1:12" ht="14.25">
      <c r="A13" s="45" t="s">
        <v>69</v>
      </c>
      <c r="B13" s="306">
        <v>1262</v>
      </c>
      <c r="C13" s="307">
        <v>62.351778656126477</v>
      </c>
      <c r="D13" s="308">
        <v>0.2</v>
      </c>
      <c r="E13" s="315">
        <v>17.8</v>
      </c>
      <c r="F13" s="307">
        <v>71.774193548387103</v>
      </c>
      <c r="G13" s="308">
        <v>0</v>
      </c>
      <c r="H13" s="310">
        <v>14</v>
      </c>
    </row>
    <row r="14" spans="1:12" ht="14.25">
      <c r="A14" s="42" t="s">
        <v>70</v>
      </c>
      <c r="B14" s="306"/>
      <c r="C14" s="317"/>
      <c r="D14" s="312"/>
      <c r="E14" s="315"/>
      <c r="F14" s="308"/>
      <c r="G14" s="312"/>
      <c r="H14" s="314"/>
      <c r="I14" s="35"/>
    </row>
    <row r="15" spans="1:12" ht="14.25">
      <c r="A15" s="45" t="s">
        <v>270</v>
      </c>
      <c r="B15" s="318">
        <v>1459</v>
      </c>
      <c r="C15" s="319">
        <v>105.9</v>
      </c>
      <c r="D15" s="320">
        <v>0.2</v>
      </c>
      <c r="E15" s="321">
        <v>150.9</v>
      </c>
      <c r="F15" s="322">
        <v>99.7</v>
      </c>
      <c r="G15" s="320">
        <v>0.3</v>
      </c>
      <c r="H15" s="323">
        <v>103</v>
      </c>
    </row>
    <row r="16" spans="1:12" ht="14.25">
      <c r="A16" s="42" t="s">
        <v>271</v>
      </c>
      <c r="B16" s="46">
        <v>632</v>
      </c>
      <c r="C16" s="47"/>
      <c r="D16" s="48"/>
      <c r="E16" s="49">
        <v>143.19999999999999</v>
      </c>
      <c r="F16" s="48"/>
      <c r="G16" s="48"/>
      <c r="H16" s="50"/>
      <c r="I16" s="35"/>
    </row>
    <row r="17" spans="1:9">
      <c r="A17" s="42"/>
      <c r="B17" s="51"/>
      <c r="C17" s="52"/>
      <c r="D17" s="52"/>
      <c r="E17" s="53"/>
      <c r="F17" s="52"/>
      <c r="G17" s="52"/>
      <c r="H17" s="54"/>
      <c r="I17" s="35"/>
    </row>
    <row r="18" spans="1:9" s="57" customFormat="1" ht="9.75">
      <c r="A18" s="419" t="s">
        <v>60</v>
      </c>
      <c r="B18" s="419"/>
      <c r="C18" s="419"/>
      <c r="D18" s="419"/>
      <c r="E18" s="419"/>
      <c r="F18" s="419"/>
      <c r="G18" s="419"/>
      <c r="H18" s="419"/>
    </row>
    <row r="19" spans="1:9" s="57" customFormat="1" ht="9.75">
      <c r="A19" s="420" t="s">
        <v>61</v>
      </c>
      <c r="B19" s="420"/>
      <c r="C19" s="420"/>
      <c r="D19" s="420"/>
      <c r="E19" s="420"/>
      <c r="F19" s="420"/>
      <c r="G19" s="420"/>
      <c r="H19" s="420"/>
    </row>
    <row r="20" spans="1:9">
      <c r="A20" s="417" t="s">
        <v>268</v>
      </c>
      <c r="B20" s="417"/>
    </row>
    <row r="21" spans="1:9">
      <c r="A21" s="418" t="s">
        <v>269</v>
      </c>
      <c r="B21" s="418"/>
    </row>
  </sheetData>
  <mergeCells count="10">
    <mergeCell ref="A20:B20"/>
    <mergeCell ref="A21:B21"/>
    <mergeCell ref="A18:H18"/>
    <mergeCell ref="A19:H19"/>
    <mergeCell ref="A1:H1"/>
    <mergeCell ref="A2:H2"/>
    <mergeCell ref="A3:A4"/>
    <mergeCell ref="B3:D3"/>
    <mergeCell ref="E3:G3"/>
    <mergeCell ref="H3:H4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J1" sqref="J1"/>
    </sheetView>
  </sheetViews>
  <sheetFormatPr defaultRowHeight="12.75"/>
  <cols>
    <col min="1" max="1" width="27.140625" style="32" customWidth="1"/>
    <col min="2" max="3" width="12" style="32" customWidth="1"/>
    <col min="4" max="4" width="12.85546875" style="32" customWidth="1"/>
    <col min="5" max="5" width="13.7109375" style="32" customWidth="1"/>
    <col min="6" max="6" width="10.140625" style="32" customWidth="1"/>
    <col min="7" max="7" width="13.85546875" style="32" customWidth="1"/>
    <col min="8" max="8" width="24.42578125" style="32" customWidth="1"/>
    <col min="9" max="9" width="9.7109375" style="32" bestFit="1" customWidth="1"/>
    <col min="10" max="10" width="15.28515625" style="32" customWidth="1"/>
    <col min="11" max="11" width="16.7109375" style="32" customWidth="1"/>
    <col min="12" max="16384" width="9.140625" style="32"/>
  </cols>
  <sheetData>
    <row r="1" spans="1:12">
      <c r="A1" s="384" t="s">
        <v>72</v>
      </c>
      <c r="B1" s="384"/>
      <c r="C1" s="384"/>
      <c r="D1" s="384"/>
      <c r="E1" s="384"/>
      <c r="F1" s="384"/>
      <c r="G1" s="384"/>
      <c r="H1" s="384"/>
      <c r="J1" s="59" t="s">
        <v>0</v>
      </c>
      <c r="K1" s="31" t="s">
        <v>47</v>
      </c>
      <c r="L1" s="1"/>
    </row>
    <row r="2" spans="1:12" ht="13.5" thickBot="1">
      <c r="A2" s="399" t="s">
        <v>48</v>
      </c>
      <c r="B2" s="400"/>
      <c r="C2" s="400"/>
      <c r="D2" s="400"/>
      <c r="E2" s="400"/>
      <c r="F2" s="400"/>
      <c r="G2" s="400"/>
      <c r="H2" s="400"/>
    </row>
    <row r="3" spans="1:12" ht="23.25" customHeight="1">
      <c r="A3" s="387" t="s">
        <v>74</v>
      </c>
      <c r="B3" s="403" t="s">
        <v>239</v>
      </c>
      <c r="C3" s="404"/>
      <c r="D3" s="405"/>
      <c r="E3" s="406" t="s">
        <v>240</v>
      </c>
      <c r="F3" s="436"/>
      <c r="G3" s="407"/>
      <c r="H3" s="395" t="s">
        <v>75</v>
      </c>
    </row>
    <row r="4" spans="1:12" ht="39" customHeight="1" thickBot="1">
      <c r="A4" s="388"/>
      <c r="B4" s="88" t="s">
        <v>76</v>
      </c>
      <c r="C4" s="89" t="s">
        <v>49</v>
      </c>
      <c r="D4" s="90" t="s">
        <v>77</v>
      </c>
      <c r="E4" s="91" t="s">
        <v>78</v>
      </c>
      <c r="F4" s="89" t="s">
        <v>49</v>
      </c>
      <c r="G4" s="90" t="s">
        <v>79</v>
      </c>
      <c r="H4" s="437"/>
    </row>
    <row r="5" spans="1:12">
      <c r="A5" s="329" t="s">
        <v>1</v>
      </c>
      <c r="B5" s="330">
        <v>16522</v>
      </c>
      <c r="C5" s="331">
        <v>126.3</v>
      </c>
      <c r="D5" s="331">
        <v>100</v>
      </c>
      <c r="E5" s="332">
        <v>27490.799999999999</v>
      </c>
      <c r="F5" s="331">
        <v>133.4</v>
      </c>
      <c r="G5" s="331">
        <v>100</v>
      </c>
      <c r="H5" s="330">
        <v>1664</v>
      </c>
      <c r="I5" s="33"/>
    </row>
    <row r="6" spans="1:12">
      <c r="A6" s="333" t="s">
        <v>50</v>
      </c>
      <c r="B6" s="334"/>
      <c r="C6" s="331"/>
      <c r="D6" s="335"/>
      <c r="E6" s="332"/>
      <c r="F6" s="331"/>
      <c r="G6" s="335"/>
      <c r="H6" s="334"/>
    </row>
    <row r="7" spans="1:12">
      <c r="A7" s="60" t="s">
        <v>51</v>
      </c>
      <c r="B7" s="61">
        <v>1408</v>
      </c>
      <c r="C7" s="41">
        <v>123.2</v>
      </c>
      <c r="D7" s="41">
        <v>8.5</v>
      </c>
      <c r="E7" s="62">
        <v>283.39999999999998</v>
      </c>
      <c r="F7" s="41">
        <v>102.3</v>
      </c>
      <c r="G7" s="41">
        <v>1</v>
      </c>
      <c r="H7" s="61">
        <v>201</v>
      </c>
    </row>
    <row r="8" spans="1:12">
      <c r="A8" s="63" t="s">
        <v>52</v>
      </c>
      <c r="B8" s="64"/>
      <c r="C8" s="41"/>
      <c r="D8" s="43"/>
      <c r="E8" s="62"/>
      <c r="F8" s="41"/>
      <c r="G8" s="43"/>
      <c r="H8" s="64"/>
    </row>
    <row r="9" spans="1:12" ht="14.25">
      <c r="A9" s="65" t="s">
        <v>80</v>
      </c>
      <c r="B9" s="66">
        <v>4165</v>
      </c>
      <c r="C9" s="41">
        <v>107.5</v>
      </c>
      <c r="D9" s="41">
        <v>25.2</v>
      </c>
      <c r="E9" s="62">
        <v>5302.2</v>
      </c>
      <c r="F9" s="41">
        <v>106.3</v>
      </c>
      <c r="G9" s="41">
        <v>19.3</v>
      </c>
      <c r="H9" s="61">
        <v>1273</v>
      </c>
    </row>
    <row r="10" spans="1:12" ht="14.25">
      <c r="A10" s="63" t="s">
        <v>81</v>
      </c>
      <c r="B10" s="64"/>
      <c r="C10" s="41"/>
      <c r="D10" s="43"/>
      <c r="E10" s="62"/>
      <c r="F10" s="41"/>
      <c r="G10" s="43"/>
      <c r="H10" s="64"/>
    </row>
    <row r="11" spans="1:12">
      <c r="A11" s="60" t="s">
        <v>7</v>
      </c>
      <c r="B11" s="61">
        <v>10321</v>
      </c>
      <c r="C11" s="41">
        <v>138.80000000000001</v>
      </c>
      <c r="D11" s="41">
        <v>62.5</v>
      </c>
      <c r="E11" s="62">
        <v>21762.2</v>
      </c>
      <c r="F11" s="41">
        <v>143.19999999999999</v>
      </c>
      <c r="G11" s="41">
        <v>79.2</v>
      </c>
      <c r="H11" s="61">
        <v>2105</v>
      </c>
    </row>
    <row r="12" spans="1:12">
      <c r="A12" s="63" t="s">
        <v>8</v>
      </c>
      <c r="B12" s="64"/>
      <c r="C12" s="41"/>
      <c r="D12" s="43"/>
      <c r="E12" s="62"/>
      <c r="F12" s="41"/>
      <c r="G12" s="43"/>
      <c r="H12" s="64"/>
    </row>
    <row r="13" spans="1:12">
      <c r="A13" s="65" t="s">
        <v>73</v>
      </c>
      <c r="B13" s="67" t="s">
        <v>267</v>
      </c>
      <c r="C13" s="68" t="s">
        <v>53</v>
      </c>
      <c r="D13" s="69" t="s">
        <v>53</v>
      </c>
      <c r="E13" s="67" t="s">
        <v>267</v>
      </c>
      <c r="F13" s="68" t="s">
        <v>53</v>
      </c>
      <c r="G13" s="69" t="s">
        <v>53</v>
      </c>
      <c r="H13" s="70" t="s">
        <v>53</v>
      </c>
      <c r="I13" s="34"/>
    </row>
    <row r="14" spans="1:12">
      <c r="A14" s="63" t="s">
        <v>54</v>
      </c>
      <c r="B14" s="64"/>
      <c r="C14" s="41"/>
      <c r="D14" s="43"/>
      <c r="E14" s="62"/>
      <c r="F14" s="41"/>
      <c r="G14" s="43"/>
      <c r="H14" s="64"/>
    </row>
    <row r="15" spans="1:12" ht="14.25">
      <c r="A15" s="65" t="s">
        <v>272</v>
      </c>
      <c r="B15" s="71">
        <v>628</v>
      </c>
      <c r="C15" s="68">
        <v>100.47999999999999</v>
      </c>
      <c r="D15" s="68">
        <v>3.8</v>
      </c>
      <c r="E15" s="72">
        <v>143</v>
      </c>
      <c r="F15" s="68">
        <v>99.930118798043338</v>
      </c>
      <c r="G15" s="41">
        <v>0.5</v>
      </c>
      <c r="H15" s="61">
        <v>228</v>
      </c>
    </row>
    <row r="16" spans="1:12" ht="14.25">
      <c r="A16" s="63" t="s">
        <v>273</v>
      </c>
      <c r="B16" s="73">
        <v>628</v>
      </c>
      <c r="C16" s="41"/>
      <c r="D16" s="74"/>
      <c r="E16" s="75"/>
      <c r="F16" s="74"/>
      <c r="G16" s="74"/>
      <c r="H16" s="76"/>
      <c r="I16" s="77"/>
    </row>
    <row r="17" spans="1:9">
      <c r="A17" s="63"/>
      <c r="B17" s="79"/>
      <c r="C17" s="80"/>
      <c r="D17" s="81"/>
      <c r="E17" s="82"/>
      <c r="F17" s="81"/>
      <c r="G17" s="81"/>
      <c r="H17" s="83"/>
      <c r="I17" s="77"/>
    </row>
    <row r="18" spans="1:9">
      <c r="A18" s="434" t="s">
        <v>57</v>
      </c>
      <c r="B18" s="434"/>
      <c r="C18" s="434"/>
      <c r="D18" s="434"/>
      <c r="E18" s="434"/>
      <c r="F18" s="434"/>
      <c r="G18" s="434"/>
      <c r="H18" s="434"/>
      <c r="I18" s="78"/>
    </row>
    <row r="19" spans="1:9">
      <c r="A19" s="435" t="s">
        <v>58</v>
      </c>
      <c r="B19" s="435"/>
      <c r="C19" s="435"/>
      <c r="D19" s="435"/>
      <c r="E19" s="435"/>
      <c r="F19" s="435"/>
      <c r="G19" s="435"/>
      <c r="H19" s="435"/>
    </row>
    <row r="20" spans="1:9">
      <c r="A20" s="417" t="s">
        <v>274</v>
      </c>
      <c r="B20" s="417"/>
      <c r="C20" s="417"/>
    </row>
    <row r="21" spans="1:9">
      <c r="A21" s="418" t="s">
        <v>275</v>
      </c>
      <c r="B21" s="418"/>
    </row>
  </sheetData>
  <mergeCells count="10">
    <mergeCell ref="A20:C20"/>
    <mergeCell ref="A21:B21"/>
    <mergeCell ref="A18:H18"/>
    <mergeCell ref="A19:H19"/>
    <mergeCell ref="A1:H1"/>
    <mergeCell ref="A2:H2"/>
    <mergeCell ref="A3:A4"/>
    <mergeCell ref="B3:D3"/>
    <mergeCell ref="E3:G3"/>
    <mergeCell ref="H3:H4"/>
  </mergeCells>
  <hyperlinks>
    <hyperlink ref="J1" location="SPIS_TABLIC!A1" display="SPIS TABLIC"/>
    <hyperlink ref="K1" location="SPIS_TABLIC!A1" display="LIST OF TABLES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C51" sqref="C51"/>
    </sheetView>
  </sheetViews>
  <sheetFormatPr defaultRowHeight="12.75"/>
  <cols>
    <col min="1" max="1" width="47.85546875" style="439" customWidth="1"/>
    <col min="2" max="2" width="4.85546875" style="455" customWidth="1"/>
    <col min="3" max="3" width="10.42578125" style="439" customWidth="1"/>
    <col min="4" max="4" width="10.140625" style="439" customWidth="1"/>
    <col min="5" max="5" width="10.28515625" style="439" customWidth="1"/>
    <col min="6" max="6" width="9.140625" style="92"/>
    <col min="7" max="7" width="16.42578125" style="10" customWidth="1"/>
    <col min="8" max="8" width="19.7109375" style="10" customWidth="1"/>
    <col min="9" max="9" width="15.28515625" style="10" customWidth="1"/>
    <col min="10" max="16384" width="9.140625" style="10"/>
  </cols>
  <sheetData>
    <row r="1" spans="1:9" ht="15" customHeight="1">
      <c r="A1" s="438" t="s">
        <v>82</v>
      </c>
      <c r="B1" s="438"/>
      <c r="C1" s="438"/>
      <c r="D1" s="438"/>
      <c r="E1" s="438"/>
    </row>
    <row r="2" spans="1:9" ht="14.25" customHeight="1">
      <c r="A2" s="440" t="s">
        <v>83</v>
      </c>
      <c r="B2" s="440"/>
      <c r="C2" s="440"/>
      <c r="D2" s="440"/>
      <c r="E2" s="440"/>
    </row>
    <row r="3" spans="1:9" ht="17.25" customHeight="1">
      <c r="A3" s="441" t="s">
        <v>290</v>
      </c>
      <c r="B3" s="441"/>
      <c r="C3" s="441"/>
      <c r="D3" s="441"/>
      <c r="E3" s="441"/>
    </row>
    <row r="4" spans="1:9" s="94" customFormat="1" ht="19.5" customHeight="1">
      <c r="A4" s="442" t="s">
        <v>291</v>
      </c>
      <c r="B4" s="443"/>
      <c r="C4" s="443"/>
      <c r="D4" s="443"/>
      <c r="E4" s="443"/>
      <c r="F4" s="93"/>
    </row>
    <row r="5" spans="1:9" s="96" customFormat="1" ht="23.25" customHeight="1">
      <c r="A5" s="444" t="s">
        <v>292</v>
      </c>
      <c r="B5" s="445"/>
      <c r="C5" s="446" t="s">
        <v>293</v>
      </c>
      <c r="D5" s="447" t="s">
        <v>294</v>
      </c>
      <c r="E5" s="448"/>
      <c r="F5" s="95"/>
      <c r="G5" s="108" t="s">
        <v>0</v>
      </c>
      <c r="H5" s="36" t="s">
        <v>47</v>
      </c>
      <c r="I5" s="1"/>
    </row>
    <row r="6" spans="1:9" s="96" customFormat="1" ht="25.5" customHeight="1">
      <c r="A6" s="449"/>
      <c r="B6" s="450"/>
      <c r="C6" s="451"/>
      <c r="D6" s="452" t="s">
        <v>295</v>
      </c>
      <c r="E6" s="453" t="s">
        <v>296</v>
      </c>
      <c r="F6" s="95"/>
    </row>
    <row r="7" spans="1:9" ht="42" customHeight="1">
      <c r="A7" s="454" t="s">
        <v>297</v>
      </c>
      <c r="B7" s="454"/>
      <c r="C7" s="454"/>
      <c r="D7" s="454"/>
      <c r="E7" s="454"/>
    </row>
    <row r="8" spans="1:9" ht="11.45" customHeight="1">
      <c r="A8" s="456" t="s">
        <v>84</v>
      </c>
      <c r="B8" s="457">
        <v>2016</v>
      </c>
      <c r="C8" s="458">
        <v>228530.8</v>
      </c>
      <c r="D8" s="459">
        <v>36011.800000000003</v>
      </c>
      <c r="E8" s="458">
        <v>192519.1</v>
      </c>
      <c r="F8" s="97"/>
    </row>
    <row r="9" spans="1:9" ht="11.45" customHeight="1">
      <c r="A9" s="460" t="s">
        <v>85</v>
      </c>
      <c r="B9" s="457">
        <v>2017</v>
      </c>
      <c r="C9" s="458">
        <v>250229.2</v>
      </c>
      <c r="D9" s="459">
        <v>40735.1</v>
      </c>
      <c r="E9" s="458">
        <v>209494.1</v>
      </c>
      <c r="F9" s="97"/>
      <c r="H9" s="92"/>
      <c r="I9" s="92"/>
    </row>
    <row r="10" spans="1:9" ht="20.100000000000001" customHeight="1">
      <c r="A10" s="461" t="s">
        <v>86</v>
      </c>
      <c r="B10" s="457"/>
      <c r="C10" s="458"/>
      <c r="D10" s="459"/>
      <c r="E10" s="458"/>
      <c r="F10" s="97"/>
      <c r="H10" s="92"/>
      <c r="I10" s="92"/>
    </row>
    <row r="11" spans="1:9" ht="11.45" customHeight="1">
      <c r="A11" s="462" t="s">
        <v>87</v>
      </c>
      <c r="B11" s="457">
        <v>2016</v>
      </c>
      <c r="C11" s="458">
        <v>204671.8</v>
      </c>
      <c r="D11" s="459">
        <v>33381.5</v>
      </c>
      <c r="E11" s="458">
        <v>171290.3</v>
      </c>
      <c r="F11" s="97"/>
      <c r="H11" s="92"/>
      <c r="I11" s="92"/>
    </row>
    <row r="12" spans="1:9" ht="11.45" customHeight="1">
      <c r="A12" s="460" t="s">
        <v>88</v>
      </c>
      <c r="B12" s="457">
        <v>2017</v>
      </c>
      <c r="C12" s="458">
        <v>223987.9</v>
      </c>
      <c r="D12" s="459">
        <v>37446.6</v>
      </c>
      <c r="E12" s="458">
        <v>186541.3</v>
      </c>
      <c r="F12" s="97"/>
      <c r="H12" s="92"/>
      <c r="I12" s="92"/>
    </row>
    <row r="13" spans="1:9" ht="11.45" customHeight="1">
      <c r="A13" s="463" t="s">
        <v>89</v>
      </c>
      <c r="B13" s="457"/>
      <c r="C13" s="458"/>
      <c r="D13" s="459"/>
      <c r="E13" s="458"/>
      <c r="F13" s="97"/>
      <c r="H13" s="339"/>
      <c r="I13" s="339"/>
    </row>
    <row r="14" spans="1:9" ht="20.100000000000001" customHeight="1">
      <c r="A14" s="461" t="s">
        <v>90</v>
      </c>
      <c r="B14" s="457"/>
      <c r="C14" s="458"/>
      <c r="D14" s="459"/>
      <c r="E14" s="458"/>
      <c r="F14" s="97"/>
      <c r="H14" s="92"/>
      <c r="I14" s="99"/>
    </row>
    <row r="15" spans="1:9" ht="11.45" customHeight="1">
      <c r="A15" s="462" t="s">
        <v>91</v>
      </c>
      <c r="B15" s="457">
        <v>2016</v>
      </c>
      <c r="C15" s="458">
        <v>210144</v>
      </c>
      <c r="D15" s="459">
        <v>34303.199999999997</v>
      </c>
      <c r="E15" s="458">
        <v>175840.8</v>
      </c>
      <c r="F15" s="97"/>
      <c r="H15" s="100"/>
      <c r="I15" s="101"/>
    </row>
    <row r="16" spans="1:9" ht="11.45" customHeight="1">
      <c r="A16" s="460" t="s">
        <v>92</v>
      </c>
      <c r="B16" s="457">
        <v>2017</v>
      </c>
      <c r="C16" s="458">
        <v>223579.2</v>
      </c>
      <c r="D16" s="459">
        <v>38239.4</v>
      </c>
      <c r="E16" s="458">
        <v>185339.8</v>
      </c>
      <c r="F16" s="97"/>
      <c r="H16" s="92"/>
      <c r="I16" s="99"/>
    </row>
    <row r="17" spans="1:11" ht="11.45" customHeight="1">
      <c r="A17" s="463" t="s">
        <v>93</v>
      </c>
      <c r="B17" s="457"/>
      <c r="C17" s="458"/>
      <c r="D17" s="459"/>
      <c r="E17" s="458"/>
      <c r="F17" s="97"/>
      <c r="H17" s="92"/>
      <c r="I17" s="99"/>
    </row>
    <row r="18" spans="1:11" ht="20.100000000000001" customHeight="1">
      <c r="A18" s="461" t="s">
        <v>94</v>
      </c>
      <c r="B18" s="457"/>
      <c r="C18" s="458"/>
      <c r="D18" s="459"/>
      <c r="E18" s="458"/>
      <c r="F18" s="97"/>
      <c r="G18" s="102"/>
      <c r="H18" s="92"/>
      <c r="I18" s="99"/>
    </row>
    <row r="19" spans="1:11" ht="11.45" customHeight="1">
      <c r="A19" s="462" t="s">
        <v>87</v>
      </c>
      <c r="B19" s="457">
        <v>2016</v>
      </c>
      <c r="C19" s="458">
        <v>188558.1</v>
      </c>
      <c r="D19" s="459">
        <v>32375.5</v>
      </c>
      <c r="E19" s="458">
        <v>156182.6</v>
      </c>
      <c r="F19" s="97"/>
      <c r="H19" s="92"/>
      <c r="I19" s="99"/>
    </row>
    <row r="20" spans="1:11" ht="11.45" customHeight="1">
      <c r="A20" s="460" t="s">
        <v>95</v>
      </c>
      <c r="B20" s="457">
        <v>2017</v>
      </c>
      <c r="C20" s="458">
        <v>199965.6</v>
      </c>
      <c r="D20" s="459">
        <v>36343.199999999997</v>
      </c>
      <c r="E20" s="458">
        <v>163622.5</v>
      </c>
      <c r="F20" s="97"/>
      <c r="G20" s="97"/>
      <c r="H20" s="97"/>
      <c r="I20" s="103"/>
    </row>
    <row r="21" spans="1:11" ht="11.45" customHeight="1">
      <c r="A21" s="463" t="s">
        <v>89</v>
      </c>
      <c r="B21" s="457"/>
      <c r="C21" s="458"/>
      <c r="D21" s="459"/>
      <c r="E21" s="458"/>
      <c r="F21" s="97"/>
      <c r="H21" s="92"/>
      <c r="I21" s="99"/>
    </row>
    <row r="22" spans="1:11" ht="20.100000000000001" customHeight="1">
      <c r="A22" s="464" t="s">
        <v>96</v>
      </c>
      <c r="B22" s="457"/>
      <c r="C22" s="458"/>
      <c r="D22" s="459"/>
      <c r="E22" s="458"/>
      <c r="F22" s="97"/>
      <c r="H22" s="92"/>
      <c r="I22" s="92"/>
    </row>
    <row r="23" spans="1:11" ht="12.6" customHeight="1">
      <c r="A23" s="465" t="s">
        <v>298</v>
      </c>
      <c r="B23" s="457">
        <v>2016</v>
      </c>
      <c r="C23" s="458">
        <v>557.9</v>
      </c>
      <c r="D23" s="459">
        <v>153.22</v>
      </c>
      <c r="E23" s="458">
        <v>404.7</v>
      </c>
      <c r="F23" s="97"/>
      <c r="H23" s="92"/>
      <c r="I23" s="92"/>
      <c r="J23" s="92"/>
      <c r="K23" s="92"/>
    </row>
    <row r="24" spans="1:11" ht="11.45" customHeight="1">
      <c r="A24" s="466" t="s">
        <v>97</v>
      </c>
      <c r="B24" s="457">
        <v>2017</v>
      </c>
      <c r="C24" s="458">
        <v>591.79999999999995</v>
      </c>
      <c r="D24" s="459">
        <v>157.4</v>
      </c>
      <c r="E24" s="458">
        <v>434.4</v>
      </c>
      <c r="F24" s="97"/>
      <c r="G24" s="97"/>
      <c r="H24" s="97"/>
      <c r="I24" s="92"/>
      <c r="J24" s="92"/>
      <c r="K24" s="92"/>
    </row>
    <row r="25" spans="1:11" ht="12.6" customHeight="1">
      <c r="A25" s="463" t="s">
        <v>299</v>
      </c>
      <c r="B25" s="457"/>
      <c r="C25" s="458"/>
      <c r="D25" s="459"/>
      <c r="E25" s="458"/>
      <c r="F25" s="97"/>
      <c r="G25" s="106"/>
    </row>
    <row r="26" spans="1:11" ht="20.100000000000001" customHeight="1">
      <c r="A26" s="467" t="s">
        <v>98</v>
      </c>
      <c r="B26" s="457"/>
      <c r="C26" s="458"/>
      <c r="D26" s="459"/>
      <c r="E26" s="458"/>
      <c r="F26" s="97"/>
      <c r="H26" s="102"/>
    </row>
    <row r="27" spans="1:11" ht="11.45" customHeight="1">
      <c r="A27" s="462" t="s">
        <v>99</v>
      </c>
      <c r="B27" s="457">
        <v>2016</v>
      </c>
      <c r="C27" s="458">
        <v>3557.9</v>
      </c>
      <c r="D27" s="459">
        <v>4855.7804137841003</v>
      </c>
      <c r="E27" s="458">
        <v>3066.5</v>
      </c>
      <c r="F27" s="97"/>
    </row>
    <row r="28" spans="1:11" ht="11.45" customHeight="1">
      <c r="A28" s="468" t="s">
        <v>100</v>
      </c>
      <c r="B28" s="457">
        <v>2017</v>
      </c>
      <c r="C28" s="458">
        <v>3713.4</v>
      </c>
      <c r="D28" s="459">
        <v>5065.6000000000004</v>
      </c>
      <c r="E28" s="458">
        <v>3223.5</v>
      </c>
      <c r="F28" s="97"/>
      <c r="G28" s="97"/>
      <c r="H28" s="97"/>
    </row>
    <row r="29" spans="1:11" ht="11.45" customHeight="1">
      <c r="A29" s="463" t="s">
        <v>101</v>
      </c>
      <c r="B29" s="457"/>
      <c r="C29" s="458"/>
      <c r="D29" s="458"/>
      <c r="E29" s="458"/>
      <c r="F29" s="97"/>
    </row>
    <row r="30" spans="1:11" ht="42" customHeight="1">
      <c r="A30" s="469" t="s">
        <v>300</v>
      </c>
      <c r="B30" s="469"/>
      <c r="C30" s="469"/>
      <c r="D30" s="469"/>
      <c r="E30" s="469"/>
      <c r="F30" s="107"/>
      <c r="G30" s="107"/>
      <c r="H30" s="107"/>
    </row>
    <row r="31" spans="1:11" ht="11.45" customHeight="1">
      <c r="A31" s="456" t="s">
        <v>102</v>
      </c>
      <c r="B31" s="457">
        <v>2016</v>
      </c>
      <c r="C31" s="458">
        <v>100</v>
      </c>
      <c r="D31" s="459">
        <v>15.8</v>
      </c>
      <c r="E31" s="470">
        <v>84.2</v>
      </c>
      <c r="F31" s="97"/>
    </row>
    <row r="32" spans="1:11" ht="11.45" customHeight="1">
      <c r="A32" s="460" t="s">
        <v>103</v>
      </c>
      <c r="B32" s="457">
        <v>2017</v>
      </c>
      <c r="C32" s="458">
        <v>100</v>
      </c>
      <c r="D32" s="459">
        <v>16.3</v>
      </c>
      <c r="E32" s="470">
        <v>83.7</v>
      </c>
      <c r="F32" s="97"/>
    </row>
    <row r="33" spans="1:6" ht="20.100000000000001" customHeight="1">
      <c r="A33" s="462" t="s">
        <v>104</v>
      </c>
      <c r="B33" s="457">
        <v>2016</v>
      </c>
      <c r="C33" s="458">
        <v>100</v>
      </c>
      <c r="D33" s="459">
        <v>16.3</v>
      </c>
      <c r="E33" s="470">
        <v>83.7</v>
      </c>
      <c r="F33" s="97"/>
    </row>
    <row r="34" spans="1:6" ht="11.45" customHeight="1">
      <c r="A34" s="463" t="s">
        <v>105</v>
      </c>
      <c r="B34" s="457">
        <v>2017</v>
      </c>
      <c r="C34" s="458">
        <v>100</v>
      </c>
      <c r="D34" s="459">
        <v>16.7</v>
      </c>
      <c r="E34" s="470">
        <v>83.3</v>
      </c>
      <c r="F34" s="97"/>
    </row>
    <row r="35" spans="1:6" ht="20.100000000000001" customHeight="1">
      <c r="A35" s="456" t="s">
        <v>106</v>
      </c>
      <c r="B35" s="457">
        <v>2016</v>
      </c>
      <c r="C35" s="458">
        <v>100</v>
      </c>
      <c r="D35" s="459">
        <v>16.3</v>
      </c>
      <c r="E35" s="470">
        <v>83.7</v>
      </c>
      <c r="F35" s="97"/>
    </row>
    <row r="36" spans="1:6" ht="11.45" customHeight="1">
      <c r="A36" s="460" t="s">
        <v>107</v>
      </c>
      <c r="B36" s="457">
        <v>2017</v>
      </c>
      <c r="C36" s="458">
        <v>100</v>
      </c>
      <c r="D36" s="459">
        <v>17.100000000000001</v>
      </c>
      <c r="E36" s="470">
        <v>82.9</v>
      </c>
      <c r="F36" s="97"/>
    </row>
    <row r="37" spans="1:6" ht="20.100000000000001" customHeight="1">
      <c r="A37" s="462" t="s">
        <v>108</v>
      </c>
      <c r="B37" s="457">
        <v>2016</v>
      </c>
      <c r="C37" s="458">
        <v>100</v>
      </c>
      <c r="D37" s="459">
        <v>17.2</v>
      </c>
      <c r="E37" s="470">
        <v>82.8</v>
      </c>
      <c r="F37" s="97"/>
    </row>
    <row r="38" spans="1:6" ht="11.45" customHeight="1">
      <c r="A38" s="463" t="s">
        <v>109</v>
      </c>
      <c r="B38" s="457">
        <v>2017</v>
      </c>
      <c r="C38" s="458">
        <v>100</v>
      </c>
      <c r="D38" s="459">
        <v>18.2</v>
      </c>
      <c r="E38" s="470">
        <v>81.8</v>
      </c>
      <c r="F38" s="97"/>
    </row>
    <row r="39" spans="1:6" ht="20.100000000000001" customHeight="1">
      <c r="A39" s="464" t="s">
        <v>301</v>
      </c>
      <c r="B39" s="457">
        <v>2016</v>
      </c>
      <c r="C39" s="458">
        <v>100</v>
      </c>
      <c r="D39" s="459">
        <v>27.5</v>
      </c>
      <c r="E39" s="470">
        <v>72.5</v>
      </c>
      <c r="F39" s="97"/>
    </row>
    <row r="40" spans="1:6" ht="12.6" customHeight="1">
      <c r="A40" s="466" t="s">
        <v>110</v>
      </c>
      <c r="B40" s="457">
        <v>2017</v>
      </c>
      <c r="C40" s="458">
        <v>100</v>
      </c>
      <c r="D40" s="459">
        <v>26.6</v>
      </c>
      <c r="E40" s="470">
        <v>73.400000000000006</v>
      </c>
      <c r="F40" s="97"/>
    </row>
    <row r="41" spans="1:6" ht="12.6" customHeight="1">
      <c r="A41" s="466" t="s">
        <v>302</v>
      </c>
      <c r="B41" s="457"/>
      <c r="C41" s="458"/>
      <c r="D41" s="459"/>
      <c r="E41" s="470"/>
      <c r="F41" s="97"/>
    </row>
    <row r="42" spans="1:6" ht="18" customHeight="1">
      <c r="A42" s="340" t="s">
        <v>111</v>
      </c>
      <c r="B42" s="340"/>
      <c r="C42" s="340"/>
      <c r="D42" s="340"/>
      <c r="E42" s="340"/>
      <c r="F42" s="97"/>
    </row>
    <row r="43" spans="1:6" s="111" customFormat="1" ht="11.25" customHeight="1">
      <c r="A43" s="341" t="s">
        <v>112</v>
      </c>
      <c r="B43" s="341"/>
      <c r="C43" s="341"/>
      <c r="D43" s="341"/>
      <c r="E43" s="341"/>
      <c r="F43" s="110"/>
    </row>
    <row r="44" spans="1:6" s="111" customFormat="1" ht="12">
      <c r="A44" s="439"/>
      <c r="B44" s="455"/>
      <c r="C44" s="439"/>
      <c r="D44" s="439"/>
      <c r="E44" s="439"/>
      <c r="F44" s="110"/>
    </row>
    <row r="45" spans="1:6">
      <c r="B45" s="439"/>
    </row>
    <row r="46" spans="1:6">
      <c r="B46" s="439"/>
    </row>
    <row r="47" spans="1:6">
      <c r="B47" s="439"/>
    </row>
    <row r="48" spans="1:6">
      <c r="B48" s="439"/>
    </row>
    <row r="49" spans="2:2">
      <c r="B49" s="439"/>
    </row>
    <row r="50" spans="2:2">
      <c r="B50" s="439"/>
    </row>
    <row r="51" spans="2:2">
      <c r="B51" s="439"/>
    </row>
    <row r="52" spans="2:2">
      <c r="B52" s="439"/>
    </row>
    <row r="53" spans="2:2">
      <c r="B53" s="439"/>
    </row>
    <row r="54" spans="2:2">
      <c r="B54" s="439"/>
    </row>
  </sheetData>
  <mergeCells count="12">
    <mergeCell ref="A1:E1"/>
    <mergeCell ref="A2:E2"/>
    <mergeCell ref="A3:E3"/>
    <mergeCell ref="A4:E4"/>
    <mergeCell ref="A5:B6"/>
    <mergeCell ref="C5:C6"/>
    <mergeCell ref="D5:E5"/>
    <mergeCell ref="A7:E7"/>
    <mergeCell ref="H13:I13"/>
    <mergeCell ref="A30:E30"/>
    <mergeCell ref="A43:E43"/>
    <mergeCell ref="A42:E42"/>
  </mergeCells>
  <hyperlinks>
    <hyperlink ref="G5" location="SPIS_TABLIC!A1" display="SPIS TABLIC"/>
    <hyperlink ref="H5" location="SPIS_TABLIC!A1" display="LIST OF TABLES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G1" sqref="G1"/>
    </sheetView>
  </sheetViews>
  <sheetFormatPr defaultRowHeight="12.75"/>
  <cols>
    <col min="1" max="1" width="37.85546875" style="13" customWidth="1"/>
    <col min="2" max="3" width="9.7109375" style="13" bestFit="1" customWidth="1"/>
    <col min="4" max="5" width="9.28515625" style="13" bestFit="1" customWidth="1"/>
    <col min="6" max="6" width="9.140625" style="13"/>
    <col min="7" max="7" width="20" style="13" customWidth="1"/>
    <col min="8" max="8" width="19.28515625" style="13" customWidth="1"/>
    <col min="9" max="16384" width="9.140625" style="13"/>
  </cols>
  <sheetData>
    <row r="1" spans="1:9" ht="14.25">
      <c r="A1" s="342" t="s">
        <v>44</v>
      </c>
      <c r="B1" s="342"/>
      <c r="C1" s="342"/>
      <c r="D1" s="342"/>
      <c r="E1" s="342"/>
      <c r="F1" s="12"/>
      <c r="G1" s="29" t="s">
        <v>0</v>
      </c>
      <c r="H1" s="31" t="s">
        <v>47</v>
      </c>
      <c r="I1" s="1"/>
    </row>
    <row r="2" spans="1:9" ht="15" thickBot="1">
      <c r="A2" s="343" t="s">
        <v>261</v>
      </c>
      <c r="B2" s="344"/>
      <c r="C2" s="344"/>
      <c r="D2" s="344"/>
      <c r="E2" s="344"/>
      <c r="F2" s="12"/>
      <c r="G2" s="12"/>
    </row>
    <row r="3" spans="1:9">
      <c r="A3" s="345" t="s">
        <v>45</v>
      </c>
      <c r="B3" s="14">
        <v>2016</v>
      </c>
      <c r="C3" s="14">
        <v>2017</v>
      </c>
      <c r="D3" s="14">
        <v>2016</v>
      </c>
      <c r="E3" s="15">
        <v>2017</v>
      </c>
      <c r="F3" s="16"/>
      <c r="G3" s="16"/>
    </row>
    <row r="4" spans="1:9" ht="42" customHeight="1" thickBot="1">
      <c r="A4" s="346"/>
      <c r="B4" s="347" t="s">
        <v>242</v>
      </c>
      <c r="C4" s="348"/>
      <c r="D4" s="347" t="s">
        <v>241</v>
      </c>
      <c r="E4" s="349"/>
      <c r="F4" s="16"/>
      <c r="G4" s="16"/>
    </row>
    <row r="5" spans="1:9">
      <c r="A5" s="17" t="s">
        <v>1</v>
      </c>
      <c r="B5" s="18">
        <v>110043</v>
      </c>
      <c r="C5" s="18">
        <v>117390.2</v>
      </c>
      <c r="D5" s="18">
        <v>100</v>
      </c>
      <c r="E5" s="18">
        <v>100</v>
      </c>
      <c r="F5" s="12"/>
      <c r="G5" s="12"/>
    </row>
    <row r="6" spans="1:9">
      <c r="A6" s="19" t="s">
        <v>2</v>
      </c>
      <c r="B6" s="18"/>
      <c r="C6" s="18"/>
      <c r="D6" s="18"/>
      <c r="E6" s="18"/>
      <c r="F6" s="12"/>
      <c r="G6" s="12"/>
    </row>
    <row r="7" spans="1:9">
      <c r="A7" s="20" t="s">
        <v>3</v>
      </c>
      <c r="B7" s="21">
        <v>108401.7</v>
      </c>
      <c r="C7" s="21">
        <v>115570</v>
      </c>
      <c r="D7" s="21">
        <v>98.5</v>
      </c>
      <c r="E7" s="21">
        <f>C7/$C$5*100</f>
        <v>98.449444672553582</v>
      </c>
      <c r="F7" s="12"/>
      <c r="G7" s="12"/>
    </row>
    <row r="8" spans="1:9">
      <c r="A8" s="22" t="s">
        <v>4</v>
      </c>
      <c r="B8" s="21"/>
      <c r="C8" s="21"/>
      <c r="D8" s="21"/>
      <c r="E8" s="21"/>
      <c r="F8" s="12"/>
      <c r="G8" s="12"/>
    </row>
    <row r="9" spans="1:9">
      <c r="A9" s="23" t="s">
        <v>5</v>
      </c>
      <c r="B9" s="21">
        <v>98406.9</v>
      </c>
      <c r="C9" s="21">
        <v>105214.39999999999</v>
      </c>
      <c r="D9" s="21">
        <v>89.4</v>
      </c>
      <c r="E9" s="21">
        <f>C9/$C$5*100</f>
        <v>89.627924647883717</v>
      </c>
      <c r="F9" s="12"/>
      <c r="G9" s="12"/>
    </row>
    <row r="10" spans="1:9">
      <c r="A10" s="24" t="s">
        <v>6</v>
      </c>
      <c r="B10" s="21"/>
      <c r="C10" s="21"/>
      <c r="D10" s="21"/>
      <c r="E10" s="21"/>
      <c r="F10" s="12"/>
      <c r="G10" s="12"/>
    </row>
    <row r="11" spans="1:9">
      <c r="A11" s="20" t="s">
        <v>7</v>
      </c>
      <c r="B11" s="21">
        <v>450</v>
      </c>
      <c r="C11" s="21">
        <v>598.6</v>
      </c>
      <c r="D11" s="21">
        <v>0.4</v>
      </c>
      <c r="E11" s="21">
        <f>C11/$C$5*100</f>
        <v>0.50992331557489468</v>
      </c>
      <c r="F11" s="12"/>
      <c r="G11" s="12"/>
    </row>
    <row r="12" spans="1:9">
      <c r="A12" s="22" t="s">
        <v>8</v>
      </c>
      <c r="B12" s="21"/>
      <c r="C12" s="21"/>
      <c r="D12" s="21"/>
      <c r="E12" s="21"/>
      <c r="F12" s="12"/>
      <c r="G12" s="12"/>
    </row>
    <row r="13" spans="1:9">
      <c r="A13" s="20" t="s">
        <v>9</v>
      </c>
      <c r="B13" s="21">
        <v>1191.5999999999999</v>
      </c>
      <c r="C13" s="21">
        <v>1221.5999999999999</v>
      </c>
      <c r="D13" s="21">
        <v>1.1000000000000001</v>
      </c>
      <c r="E13" s="21">
        <f>C13/$C$5*100</f>
        <v>1.0406320118715191</v>
      </c>
      <c r="F13" s="12"/>
      <c r="G13" s="12"/>
    </row>
    <row r="14" spans="1:9">
      <c r="A14" s="22" t="s">
        <v>10</v>
      </c>
      <c r="B14" s="21"/>
      <c r="C14" s="21"/>
      <c r="D14" s="21"/>
      <c r="E14" s="21"/>
      <c r="F14" s="12"/>
      <c r="G14" s="12"/>
    </row>
    <row r="15" spans="1:9">
      <c r="A15" s="23" t="s">
        <v>11</v>
      </c>
      <c r="B15" s="21">
        <v>828.3</v>
      </c>
      <c r="C15" s="21">
        <v>838.3</v>
      </c>
      <c r="D15" s="21">
        <v>0.8</v>
      </c>
      <c r="E15" s="21">
        <f>C15/$C$5*100</f>
        <v>0.71411412536992014</v>
      </c>
      <c r="F15" s="12"/>
      <c r="G15" s="12"/>
    </row>
    <row r="16" spans="1:9">
      <c r="A16" s="24" t="s">
        <v>12</v>
      </c>
      <c r="B16" s="21"/>
      <c r="C16" s="21"/>
      <c r="D16" s="21"/>
      <c r="E16" s="21"/>
      <c r="F16" s="12"/>
      <c r="G16" s="12"/>
    </row>
    <row r="17" spans="1:7">
      <c r="A17" s="23" t="s">
        <v>13</v>
      </c>
      <c r="B17" s="21">
        <v>363.3</v>
      </c>
      <c r="C17" s="21">
        <v>383.3</v>
      </c>
      <c r="D17" s="21">
        <v>0.3</v>
      </c>
      <c r="E17" s="21">
        <f>C17/$C$5*100</f>
        <v>0.32651788650159896</v>
      </c>
      <c r="F17" s="12"/>
      <c r="G17" s="12"/>
    </row>
    <row r="18" spans="1:7">
      <c r="A18" s="24" t="s">
        <v>14</v>
      </c>
      <c r="B18" s="21"/>
      <c r="C18" s="21"/>
      <c r="D18" s="21"/>
      <c r="E18" s="21"/>
      <c r="F18" s="12"/>
      <c r="G18" s="12"/>
    </row>
    <row r="19" spans="1:7">
      <c r="A19" s="24"/>
      <c r="B19" s="25"/>
      <c r="C19" s="25"/>
      <c r="D19" s="25"/>
      <c r="E19" s="25"/>
      <c r="F19" s="12"/>
      <c r="G19" s="12"/>
    </row>
    <row r="20" spans="1:7">
      <c r="A20" s="2" t="s">
        <v>15</v>
      </c>
      <c r="B20" s="25"/>
      <c r="C20" s="25"/>
      <c r="D20" s="25"/>
      <c r="E20" s="25"/>
      <c r="F20" s="12"/>
      <c r="G20" s="12"/>
    </row>
    <row r="21" spans="1:7">
      <c r="A21" s="28" t="s">
        <v>16</v>
      </c>
      <c r="B21" s="26"/>
      <c r="C21" s="26"/>
      <c r="D21" s="26"/>
      <c r="E21" s="26"/>
      <c r="F21" s="27"/>
      <c r="G21" s="27"/>
    </row>
  </sheetData>
  <mergeCells count="5">
    <mergeCell ref="A1:E1"/>
    <mergeCell ref="A2:E2"/>
    <mergeCell ref="A3:A4"/>
    <mergeCell ref="B4:C4"/>
    <mergeCell ref="D4:E4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G4" sqref="G4:G5"/>
    </sheetView>
  </sheetViews>
  <sheetFormatPr defaultRowHeight="12.75"/>
  <cols>
    <col min="1" max="1" width="25.140625" style="13" customWidth="1"/>
    <col min="2" max="6" width="9.140625" style="13"/>
    <col min="7" max="7" width="14.7109375" style="13" customWidth="1"/>
    <col min="8" max="8" width="21.140625" style="13" customWidth="1"/>
    <col min="9" max="16384" width="9.140625" style="13"/>
  </cols>
  <sheetData>
    <row r="1" spans="1:9" ht="14.25">
      <c r="A1" s="351" t="s">
        <v>46</v>
      </c>
      <c r="B1" s="351"/>
      <c r="C1" s="351"/>
      <c r="D1" s="351"/>
      <c r="E1" s="351"/>
      <c r="G1" s="29" t="s">
        <v>0</v>
      </c>
      <c r="H1" s="31" t="s">
        <v>47</v>
      </c>
      <c r="I1" s="1"/>
    </row>
    <row r="2" spans="1:9" ht="15" thickBot="1">
      <c r="A2" s="352" t="s">
        <v>259</v>
      </c>
      <c r="B2" s="353"/>
      <c r="C2" s="353"/>
      <c r="D2" s="353"/>
      <c r="E2" s="353"/>
    </row>
    <row r="3" spans="1:9" ht="15" customHeight="1">
      <c r="A3" s="345" t="s">
        <v>245</v>
      </c>
      <c r="B3" s="14">
        <v>2016</v>
      </c>
      <c r="C3" s="14">
        <v>2017</v>
      </c>
      <c r="D3" s="14">
        <v>2016</v>
      </c>
      <c r="E3" s="15">
        <v>2017</v>
      </c>
    </row>
    <row r="4" spans="1:9" ht="31.5" customHeight="1" thickBot="1">
      <c r="A4" s="346"/>
      <c r="B4" s="347" t="s">
        <v>244</v>
      </c>
      <c r="C4" s="348"/>
      <c r="D4" s="347" t="s">
        <v>243</v>
      </c>
      <c r="E4" s="349"/>
    </row>
    <row r="5" spans="1:9">
      <c r="A5" s="17" t="s">
        <v>1</v>
      </c>
      <c r="B5" s="18">
        <v>19383.900000000001</v>
      </c>
      <c r="C5" s="18">
        <v>21301.8</v>
      </c>
      <c r="D5" s="18">
        <v>100</v>
      </c>
      <c r="E5" s="18">
        <v>100</v>
      </c>
    </row>
    <row r="6" spans="1:9">
      <c r="A6" s="19" t="s">
        <v>2</v>
      </c>
      <c r="B6" s="18"/>
      <c r="C6" s="18"/>
      <c r="D6" s="18"/>
      <c r="E6" s="18"/>
    </row>
    <row r="7" spans="1:9">
      <c r="A7" s="20" t="s">
        <v>17</v>
      </c>
      <c r="B7" s="21">
        <v>13084.5</v>
      </c>
      <c r="C7" s="21">
        <v>13387</v>
      </c>
      <c r="D7" s="21">
        <v>67.5</v>
      </c>
      <c r="E7" s="21">
        <v>62.844454459247579</v>
      </c>
    </row>
    <row r="8" spans="1:9">
      <c r="A8" s="22" t="s">
        <v>18</v>
      </c>
      <c r="B8" s="21"/>
      <c r="C8" s="21"/>
      <c r="D8" s="21"/>
      <c r="E8" s="21"/>
    </row>
    <row r="9" spans="1:9" ht="13.5">
      <c r="A9" s="23" t="s">
        <v>19</v>
      </c>
      <c r="B9" s="21">
        <v>4910.2</v>
      </c>
      <c r="C9" s="21">
        <v>5081.7</v>
      </c>
      <c r="D9" s="21">
        <v>25.3</v>
      </c>
      <c r="E9" s="21">
        <v>23.855730501647749</v>
      </c>
    </row>
    <row r="10" spans="1:9">
      <c r="A10" s="24" t="s">
        <v>20</v>
      </c>
      <c r="B10" s="21"/>
      <c r="C10" s="21"/>
      <c r="D10" s="21"/>
      <c r="E10" s="21"/>
    </row>
    <row r="11" spans="1:9">
      <c r="A11" s="23" t="s">
        <v>21</v>
      </c>
      <c r="B11" s="21">
        <v>8174.3</v>
      </c>
      <c r="C11" s="21">
        <v>8305.2999999999993</v>
      </c>
      <c r="D11" s="21">
        <v>42.2</v>
      </c>
      <c r="E11" s="21">
        <v>38.988723957599824</v>
      </c>
    </row>
    <row r="12" spans="1:9">
      <c r="A12" s="24" t="s">
        <v>22</v>
      </c>
      <c r="B12" s="21"/>
      <c r="C12" s="21"/>
      <c r="D12" s="21"/>
      <c r="E12" s="21"/>
    </row>
    <row r="13" spans="1:9">
      <c r="A13" s="20" t="s">
        <v>7</v>
      </c>
      <c r="B13" s="21">
        <v>5422.5</v>
      </c>
      <c r="C13" s="21">
        <v>7017.1</v>
      </c>
      <c r="D13" s="21">
        <v>28</v>
      </c>
      <c r="E13" s="21">
        <v>32.9</v>
      </c>
    </row>
    <row r="14" spans="1:9">
      <c r="A14" s="22" t="s">
        <v>8</v>
      </c>
      <c r="B14" s="21"/>
      <c r="C14" s="21"/>
      <c r="D14" s="21"/>
      <c r="E14" s="21"/>
    </row>
    <row r="15" spans="1:9">
      <c r="A15" s="20" t="s">
        <v>9</v>
      </c>
      <c r="B15" s="21">
        <v>876.9</v>
      </c>
      <c r="C15" s="21">
        <v>897.7</v>
      </c>
      <c r="D15" s="21">
        <v>4.5</v>
      </c>
      <c r="E15" s="21">
        <v>4.2</v>
      </c>
    </row>
    <row r="16" spans="1:9">
      <c r="A16" s="22" t="s">
        <v>10</v>
      </c>
      <c r="B16" s="21"/>
      <c r="C16" s="21"/>
      <c r="D16" s="21"/>
      <c r="E16" s="21"/>
    </row>
    <row r="17" spans="1:5">
      <c r="A17" s="23" t="s">
        <v>11</v>
      </c>
      <c r="B17" s="21">
        <v>487.3</v>
      </c>
      <c r="C17" s="21">
        <v>476.5</v>
      </c>
      <c r="D17" s="21">
        <v>2.5</v>
      </c>
      <c r="E17" s="21">
        <v>2.4</v>
      </c>
    </row>
    <row r="18" spans="1:5">
      <c r="A18" s="24" t="s">
        <v>12</v>
      </c>
      <c r="B18" s="21"/>
      <c r="C18" s="21"/>
      <c r="D18" s="21"/>
      <c r="E18" s="21"/>
    </row>
    <row r="19" spans="1:5" ht="13.5">
      <c r="A19" s="23" t="s">
        <v>23</v>
      </c>
      <c r="B19" s="21">
        <v>389.6</v>
      </c>
      <c r="C19" s="21">
        <v>421.2</v>
      </c>
      <c r="D19" s="21">
        <v>2</v>
      </c>
      <c r="E19" s="21">
        <v>1.9772976931526913</v>
      </c>
    </row>
    <row r="20" spans="1:5">
      <c r="A20" s="24" t="s">
        <v>14</v>
      </c>
      <c r="B20" s="21"/>
      <c r="C20" s="21"/>
      <c r="D20" s="21"/>
      <c r="E20" s="21"/>
    </row>
    <row r="21" spans="1:5">
      <c r="A21" s="24"/>
      <c r="B21" s="25"/>
      <c r="C21" s="25"/>
      <c r="D21" s="25"/>
      <c r="E21" s="25"/>
    </row>
    <row r="22" spans="1:5" ht="15" customHeight="1">
      <c r="A22" s="354" t="s">
        <v>24</v>
      </c>
      <c r="B22" s="354"/>
      <c r="C22" s="354"/>
      <c r="D22" s="354"/>
      <c r="E22" s="354"/>
    </row>
    <row r="23" spans="1:5" ht="15" customHeight="1">
      <c r="A23" s="350" t="s">
        <v>25</v>
      </c>
      <c r="B23" s="350"/>
      <c r="C23" s="350"/>
      <c r="D23" s="350"/>
      <c r="E23" s="350"/>
    </row>
  </sheetData>
  <mergeCells count="7">
    <mergeCell ref="A23:E23"/>
    <mergeCell ref="A1:E1"/>
    <mergeCell ref="A2:E2"/>
    <mergeCell ref="A3:A4"/>
    <mergeCell ref="B4:C4"/>
    <mergeCell ref="D4:E4"/>
    <mergeCell ref="A22:E22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I27" sqref="I27"/>
    </sheetView>
  </sheetViews>
  <sheetFormatPr defaultRowHeight="12.75"/>
  <cols>
    <col min="1" max="1" width="50" style="13" customWidth="1"/>
    <col min="2" max="2" width="16.7109375" style="13" customWidth="1"/>
    <col min="3" max="3" width="15" style="13" customWidth="1"/>
    <col min="4" max="4" width="15.42578125" style="13" customWidth="1"/>
    <col min="5" max="5" width="15.5703125" style="13" customWidth="1"/>
    <col min="6" max="6" width="9.140625" style="13"/>
    <col min="7" max="7" width="18.85546875" style="13" customWidth="1"/>
    <col min="8" max="8" width="16.7109375" style="13" customWidth="1"/>
    <col min="9" max="16384" width="9.140625" style="13"/>
  </cols>
  <sheetData>
    <row r="1" spans="1:9" ht="14.25">
      <c r="A1" s="356" t="s">
        <v>185</v>
      </c>
      <c r="B1" s="356"/>
      <c r="C1" s="356"/>
      <c r="D1" s="356"/>
      <c r="E1" s="356"/>
      <c r="G1" s="38" t="s">
        <v>0</v>
      </c>
      <c r="H1" s="36" t="s">
        <v>47</v>
      </c>
      <c r="I1" s="37"/>
    </row>
    <row r="2" spans="1:9" ht="15" thickBot="1">
      <c r="A2" s="357" t="s">
        <v>260</v>
      </c>
      <c r="B2" s="358"/>
      <c r="C2" s="358"/>
      <c r="D2" s="358"/>
      <c r="E2" s="358"/>
    </row>
    <row r="3" spans="1:9">
      <c r="A3" s="359" t="s">
        <v>186</v>
      </c>
      <c r="B3" s="123">
        <v>2016</v>
      </c>
      <c r="C3" s="123">
        <v>2017</v>
      </c>
      <c r="D3" s="123">
        <v>2016</v>
      </c>
      <c r="E3" s="124">
        <v>2017</v>
      </c>
    </row>
    <row r="4" spans="1:9" ht="30" customHeight="1" thickBot="1">
      <c r="A4" s="360"/>
      <c r="B4" s="361" t="s">
        <v>187</v>
      </c>
      <c r="C4" s="362"/>
      <c r="D4" s="361" t="s">
        <v>188</v>
      </c>
      <c r="E4" s="363"/>
    </row>
    <row r="5" spans="1:9" ht="15" customHeight="1">
      <c r="A5" s="112" t="s">
        <v>113</v>
      </c>
      <c r="B5" s="113">
        <v>108340.436</v>
      </c>
      <c r="C5" s="113">
        <v>122783</v>
      </c>
      <c r="D5" s="113">
        <v>100</v>
      </c>
      <c r="E5" s="113">
        <v>100</v>
      </c>
    </row>
    <row r="6" spans="1:9">
      <c r="A6" s="114" t="s">
        <v>114</v>
      </c>
      <c r="B6" s="113"/>
      <c r="C6" s="113"/>
      <c r="D6" s="113"/>
      <c r="E6" s="113"/>
    </row>
    <row r="7" spans="1:9">
      <c r="A7" s="115" t="s">
        <v>276</v>
      </c>
      <c r="B7" s="116">
        <v>93967.997000000003</v>
      </c>
      <c r="C7" s="116">
        <v>105246.6</v>
      </c>
      <c r="D7" s="116">
        <v>86.734002990351627</v>
      </c>
      <c r="E7" s="116">
        <f>C7/$C$5*100</f>
        <v>85.717566764128591</v>
      </c>
    </row>
    <row r="8" spans="1:9">
      <c r="A8" s="118" t="s">
        <v>277</v>
      </c>
      <c r="B8" s="116"/>
      <c r="C8" s="116"/>
      <c r="D8" s="116"/>
      <c r="E8" s="116"/>
    </row>
    <row r="9" spans="1:9">
      <c r="A9" s="117" t="s">
        <v>115</v>
      </c>
      <c r="B9" s="116">
        <v>831.41099999999994</v>
      </c>
      <c r="C9" s="116">
        <v>1645.8</v>
      </c>
      <c r="D9" s="116">
        <v>0.76740599419407907</v>
      </c>
      <c r="E9" s="116">
        <f>C9/$C$5*100</f>
        <v>1.3404135751692008</v>
      </c>
    </row>
    <row r="10" spans="1:9">
      <c r="A10" s="119" t="s">
        <v>116</v>
      </c>
      <c r="B10" s="116"/>
      <c r="C10" s="116"/>
      <c r="D10" s="116"/>
      <c r="E10" s="116"/>
    </row>
    <row r="11" spans="1:9">
      <c r="A11" s="112" t="s">
        <v>117</v>
      </c>
      <c r="B11" s="116">
        <v>103338.87300000001</v>
      </c>
      <c r="C11" s="116">
        <v>116621.5</v>
      </c>
      <c r="D11" s="116">
        <v>95.38347528894937</v>
      </c>
      <c r="E11" s="116">
        <f>C11/$C$5*100</f>
        <v>94.981797154329186</v>
      </c>
    </row>
    <row r="12" spans="1:9">
      <c r="A12" s="114" t="s">
        <v>118</v>
      </c>
      <c r="B12" s="116"/>
      <c r="C12" s="116"/>
      <c r="D12" s="116"/>
      <c r="E12" s="116"/>
    </row>
    <row r="13" spans="1:9">
      <c r="A13" s="120" t="s">
        <v>119</v>
      </c>
      <c r="B13" s="116">
        <v>91153.794999999998</v>
      </c>
      <c r="C13" s="116">
        <v>102934.8</v>
      </c>
      <c r="D13" s="116">
        <v>88.208621164273765</v>
      </c>
      <c r="E13" s="116">
        <f>C13/$C$5*100</f>
        <v>83.834732821318909</v>
      </c>
    </row>
    <row r="14" spans="1:9">
      <c r="A14" s="118" t="s">
        <v>120</v>
      </c>
      <c r="B14" s="116"/>
      <c r="C14" s="116"/>
      <c r="D14" s="116"/>
      <c r="E14" s="116"/>
    </row>
    <row r="15" spans="1:9">
      <c r="A15" s="117" t="s">
        <v>121</v>
      </c>
      <c r="B15" s="116">
        <v>1721.4760000000001</v>
      </c>
      <c r="C15" s="116">
        <v>1804.7</v>
      </c>
      <c r="D15" s="116">
        <v>1.665855210168588</v>
      </c>
      <c r="E15" s="116">
        <f>C15/$C$5*100</f>
        <v>1.4698288851062442</v>
      </c>
    </row>
    <row r="16" spans="1:9">
      <c r="A16" s="119" t="s">
        <v>122</v>
      </c>
      <c r="B16" s="116"/>
      <c r="C16" s="116"/>
      <c r="D16" s="116"/>
      <c r="E16" s="116"/>
    </row>
    <row r="17" spans="1:5">
      <c r="A17" s="119"/>
      <c r="B17" s="122"/>
      <c r="C17" s="122"/>
      <c r="D17" s="122"/>
      <c r="E17" s="122"/>
    </row>
    <row r="18" spans="1:5" s="121" customFormat="1" ht="9.75">
      <c r="A18" s="364" t="s">
        <v>123</v>
      </c>
      <c r="B18" s="364"/>
      <c r="C18" s="364"/>
      <c r="D18" s="364"/>
      <c r="E18" s="364"/>
    </row>
    <row r="19" spans="1:5" s="121" customFormat="1" ht="15" customHeight="1">
      <c r="A19" s="355" t="s">
        <v>124</v>
      </c>
      <c r="B19" s="355"/>
      <c r="C19" s="355"/>
      <c r="D19" s="355"/>
      <c r="E19" s="355"/>
    </row>
  </sheetData>
  <mergeCells count="7">
    <mergeCell ref="A19:E19"/>
    <mergeCell ref="A1:E1"/>
    <mergeCell ref="A2:E2"/>
    <mergeCell ref="A3:A4"/>
    <mergeCell ref="B4:C4"/>
    <mergeCell ref="D4:E4"/>
    <mergeCell ref="A18:E18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E4" sqref="E4"/>
    </sheetView>
  </sheetViews>
  <sheetFormatPr defaultRowHeight="12.75"/>
  <cols>
    <col min="1" max="1" width="36.140625" style="13" customWidth="1"/>
    <col min="2" max="2" width="22.140625" style="13" customWidth="1"/>
    <col min="3" max="3" width="23.7109375" style="13" customWidth="1"/>
    <col min="4" max="4" width="9.140625" style="13"/>
    <col min="5" max="5" width="17.7109375" style="13" customWidth="1"/>
    <col min="6" max="6" width="26.140625" style="13" customWidth="1"/>
    <col min="7" max="16384" width="9.140625" style="13"/>
  </cols>
  <sheetData>
    <row r="1" spans="1:7" ht="14.25">
      <c r="A1" s="356" t="s">
        <v>189</v>
      </c>
      <c r="B1" s="356"/>
      <c r="C1" s="356"/>
      <c r="E1" s="38" t="s">
        <v>0</v>
      </c>
      <c r="F1" s="36" t="s">
        <v>47</v>
      </c>
      <c r="G1" s="37"/>
    </row>
    <row r="2" spans="1:7" ht="15" thickBot="1">
      <c r="A2" s="365" t="s">
        <v>262</v>
      </c>
      <c r="B2" s="366"/>
      <c r="C2" s="366"/>
    </row>
    <row r="3" spans="1:7">
      <c r="A3" s="359" t="s">
        <v>191</v>
      </c>
      <c r="B3" s="124">
        <v>2016</v>
      </c>
      <c r="C3" s="124">
        <v>2017</v>
      </c>
    </row>
    <row r="4" spans="1:7" ht="28.5" customHeight="1" thickBot="1">
      <c r="A4" s="360"/>
      <c r="B4" s="361" t="s">
        <v>192</v>
      </c>
      <c r="C4" s="363"/>
    </row>
    <row r="5" spans="1:7">
      <c r="A5" s="125" t="s">
        <v>125</v>
      </c>
      <c r="B5" s="127"/>
      <c r="C5" s="128"/>
    </row>
    <row r="6" spans="1:7">
      <c r="A6" s="126" t="s">
        <v>126</v>
      </c>
      <c r="B6" s="127"/>
      <c r="C6" s="128"/>
    </row>
    <row r="7" spans="1:7">
      <c r="A7" s="129" t="s">
        <v>127</v>
      </c>
      <c r="B7" s="134">
        <v>5001.5630000000001</v>
      </c>
      <c r="C7" s="134">
        <v>6161.6</v>
      </c>
    </row>
    <row r="8" spans="1:7">
      <c r="A8" s="130" t="s">
        <v>128</v>
      </c>
      <c r="B8" s="131"/>
      <c r="C8" s="131"/>
    </row>
    <row r="9" spans="1:7">
      <c r="A9" s="129" t="s">
        <v>129</v>
      </c>
      <c r="B9" s="134">
        <v>4282.5649999999996</v>
      </c>
      <c r="C9" s="134">
        <v>5019.5</v>
      </c>
    </row>
    <row r="10" spans="1:7">
      <c r="A10" s="130" t="s">
        <v>130</v>
      </c>
      <c r="B10" s="131"/>
      <c r="C10" s="131"/>
    </row>
    <row r="11" spans="1:7">
      <c r="A11" s="132" t="s">
        <v>190</v>
      </c>
      <c r="B11" s="135">
        <v>718.99800000000005</v>
      </c>
      <c r="C11" s="135">
        <v>1142</v>
      </c>
    </row>
    <row r="12" spans="1:7">
      <c r="A12" s="114" t="s">
        <v>131</v>
      </c>
      <c r="B12" s="135"/>
      <c r="C12" s="135"/>
    </row>
    <row r="13" spans="1:7">
      <c r="A13" s="114"/>
      <c r="B13" s="133"/>
      <c r="C13" s="133"/>
    </row>
    <row r="14" spans="1:7">
      <c r="A14" s="364" t="s">
        <v>132</v>
      </c>
      <c r="B14" s="364"/>
      <c r="C14" s="364"/>
    </row>
    <row r="15" spans="1:7">
      <c r="A15" s="355" t="s">
        <v>133</v>
      </c>
      <c r="B15" s="355"/>
      <c r="C15" s="355"/>
    </row>
  </sheetData>
  <mergeCells count="6">
    <mergeCell ref="A14:C14"/>
    <mergeCell ref="A15:C15"/>
    <mergeCell ref="A1:C1"/>
    <mergeCell ref="A2:C2"/>
    <mergeCell ref="A3:A4"/>
    <mergeCell ref="B4:C4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G4" sqref="G4"/>
    </sheetView>
  </sheetViews>
  <sheetFormatPr defaultRowHeight="12.75"/>
  <cols>
    <col min="1" max="1" width="52.5703125" style="13" customWidth="1"/>
    <col min="2" max="2" width="9.28515625" style="13" bestFit="1" customWidth="1"/>
    <col min="3" max="3" width="9.7109375" style="13" bestFit="1" customWidth="1"/>
    <col min="4" max="5" width="9.28515625" style="13" bestFit="1" customWidth="1"/>
    <col min="6" max="6" width="9.140625" style="13"/>
    <col min="7" max="7" width="20.85546875" style="13" customWidth="1"/>
    <col min="8" max="8" width="22" style="13" customWidth="1"/>
    <col min="9" max="16384" width="9.140625" style="13"/>
  </cols>
  <sheetData>
    <row r="1" spans="1:9" ht="14.25">
      <c r="A1" s="136" t="s">
        <v>193</v>
      </c>
      <c r="B1" s="137"/>
      <c r="C1" s="137"/>
      <c r="D1" s="137"/>
      <c r="E1" s="137"/>
      <c r="F1" s="137"/>
      <c r="G1" s="38" t="s">
        <v>0</v>
      </c>
      <c r="H1" s="36" t="s">
        <v>47</v>
      </c>
      <c r="I1" s="37"/>
    </row>
    <row r="2" spans="1:9" ht="15" thickBot="1">
      <c r="A2" s="138" t="s">
        <v>194</v>
      </c>
      <c r="B2" s="137"/>
      <c r="C2" s="137"/>
      <c r="D2" s="137"/>
      <c r="E2" s="137"/>
      <c r="F2" s="139"/>
    </row>
    <row r="3" spans="1:9">
      <c r="A3" s="367" t="s">
        <v>186</v>
      </c>
      <c r="B3" s="151">
        <v>2016</v>
      </c>
      <c r="C3" s="152">
        <v>2017</v>
      </c>
      <c r="D3" s="151">
        <v>2016</v>
      </c>
      <c r="E3" s="152">
        <v>2017</v>
      </c>
      <c r="F3" s="140"/>
    </row>
    <row r="4" spans="1:9" ht="30.75" customHeight="1" thickBot="1">
      <c r="A4" s="368"/>
      <c r="B4" s="369" t="s">
        <v>247</v>
      </c>
      <c r="C4" s="370"/>
      <c r="D4" s="361" t="s">
        <v>246</v>
      </c>
      <c r="E4" s="363"/>
      <c r="F4" s="140"/>
    </row>
    <row r="5" spans="1:9">
      <c r="A5" s="153" t="s">
        <v>1</v>
      </c>
      <c r="B5" s="154">
        <v>91395.87</v>
      </c>
      <c r="C5" s="154">
        <v>103160</v>
      </c>
      <c r="D5" s="154">
        <v>100</v>
      </c>
      <c r="E5" s="154">
        <v>100</v>
      </c>
      <c r="F5" s="143"/>
    </row>
    <row r="6" spans="1:9">
      <c r="A6" s="155" t="s">
        <v>2</v>
      </c>
      <c r="B6" s="154"/>
      <c r="C6" s="156"/>
      <c r="D6" s="156"/>
      <c r="E6" s="156"/>
      <c r="F6" s="145"/>
    </row>
    <row r="7" spans="1:9">
      <c r="A7" s="141" t="s">
        <v>134</v>
      </c>
      <c r="B7" s="144">
        <v>13752.913</v>
      </c>
      <c r="C7" s="144">
        <v>15389.6</v>
      </c>
      <c r="D7" s="144">
        <v>15.047630708039653</v>
      </c>
      <c r="E7" s="144">
        <f>C7/$C$5*100</f>
        <v>14.918185343156262</v>
      </c>
      <c r="F7" s="145"/>
    </row>
    <row r="8" spans="1:9">
      <c r="A8" s="105" t="s">
        <v>135</v>
      </c>
      <c r="B8" s="142"/>
      <c r="C8" s="144"/>
      <c r="D8" s="144"/>
      <c r="E8" s="144"/>
      <c r="F8" s="145"/>
    </row>
    <row r="9" spans="1:9">
      <c r="A9" s="146" t="s">
        <v>136</v>
      </c>
      <c r="B9" s="142">
        <v>2880.7109999999998</v>
      </c>
      <c r="C9" s="142">
        <v>2805.7</v>
      </c>
      <c r="D9" s="142">
        <v>3.1519050040226109</v>
      </c>
      <c r="E9" s="142">
        <f>C9/$C$5*100</f>
        <v>2.7197557192710353</v>
      </c>
      <c r="F9" s="145"/>
    </row>
    <row r="10" spans="1:9">
      <c r="A10" s="98" t="s">
        <v>137</v>
      </c>
      <c r="B10" s="142"/>
      <c r="C10" s="144"/>
      <c r="D10" s="142"/>
      <c r="E10" s="142"/>
      <c r="F10" s="145"/>
    </row>
    <row r="11" spans="1:9">
      <c r="A11" s="141" t="s">
        <v>138</v>
      </c>
      <c r="B11" s="142">
        <v>43668.766000000003</v>
      </c>
      <c r="C11" s="142">
        <v>49929.8</v>
      </c>
      <c r="D11" s="142">
        <v>47.779802303977199</v>
      </c>
      <c r="E11" s="142">
        <f>C11/$C$5*100</f>
        <v>48.400348972469956</v>
      </c>
      <c r="F11" s="145"/>
    </row>
    <row r="12" spans="1:9">
      <c r="A12" s="105" t="s">
        <v>139</v>
      </c>
      <c r="B12" s="142"/>
      <c r="C12" s="142"/>
      <c r="D12" s="142"/>
      <c r="E12" s="142"/>
      <c r="F12" s="145"/>
    </row>
    <row r="13" spans="1:9">
      <c r="A13" s="141" t="s">
        <v>140</v>
      </c>
      <c r="B13" s="142">
        <v>2265.768</v>
      </c>
      <c r="C13" s="142">
        <v>2476.9</v>
      </c>
      <c r="D13" s="142">
        <v>2.4790704437738817</v>
      </c>
      <c r="E13" s="142">
        <f>C13/$C$5*100</f>
        <v>2.4010275300504071</v>
      </c>
      <c r="F13" s="145"/>
    </row>
    <row r="14" spans="1:9">
      <c r="A14" s="105" t="s">
        <v>141</v>
      </c>
      <c r="B14" s="142"/>
      <c r="C14" s="142"/>
      <c r="D14" s="142"/>
      <c r="E14" s="142"/>
      <c r="F14" s="145"/>
    </row>
    <row r="15" spans="1:9">
      <c r="A15" s="104" t="s">
        <v>142</v>
      </c>
      <c r="B15" s="142"/>
      <c r="C15" s="142"/>
      <c r="D15" s="142"/>
      <c r="E15" s="142"/>
      <c r="F15" s="145"/>
    </row>
    <row r="16" spans="1:9">
      <c r="A16" s="141" t="s">
        <v>143</v>
      </c>
      <c r="B16" s="142">
        <v>20520.609</v>
      </c>
      <c r="C16" s="144">
        <v>22984.3</v>
      </c>
      <c r="D16" s="142">
        <v>22.452446702460406</v>
      </c>
      <c r="E16" s="142">
        <f>C16/$C$5*100</f>
        <v>22.280244280728965</v>
      </c>
      <c r="F16" s="145"/>
    </row>
    <row r="17" spans="1:6">
      <c r="A17" s="105" t="s">
        <v>144</v>
      </c>
      <c r="B17" s="142"/>
      <c r="C17" s="142"/>
      <c r="D17" s="142"/>
      <c r="E17" s="142"/>
      <c r="F17" s="145"/>
    </row>
    <row r="18" spans="1:6">
      <c r="A18" s="105" t="s">
        <v>145</v>
      </c>
      <c r="B18" s="142"/>
      <c r="C18" s="142"/>
      <c r="D18" s="142"/>
      <c r="E18" s="142"/>
      <c r="F18" s="145"/>
    </row>
    <row r="19" spans="1:6">
      <c r="A19" s="146" t="s">
        <v>146</v>
      </c>
      <c r="B19" s="142">
        <v>7519.509</v>
      </c>
      <c r="C19" s="142">
        <v>8192.9</v>
      </c>
      <c r="D19" s="142">
        <v>8.2274056803660827</v>
      </c>
      <c r="E19" s="142">
        <f>C19/$C$5*100</f>
        <v>7.9419348584722753</v>
      </c>
      <c r="F19" s="145"/>
    </row>
    <row r="20" spans="1:6">
      <c r="A20" s="98" t="s">
        <v>147</v>
      </c>
      <c r="B20" s="142"/>
      <c r="C20" s="142"/>
      <c r="D20" s="142"/>
      <c r="E20" s="142"/>
      <c r="F20" s="145"/>
    </row>
    <row r="21" spans="1:6">
      <c r="A21" s="141" t="s">
        <v>148</v>
      </c>
      <c r="B21" s="142">
        <v>3668.3049999999998</v>
      </c>
      <c r="C21" s="147">
        <v>4186.5</v>
      </c>
      <c r="D21" s="142">
        <v>4.0136441613827847</v>
      </c>
      <c r="E21" s="142">
        <f>C21/$C$5*100</f>
        <v>4.0582590151221405</v>
      </c>
      <c r="F21" s="145"/>
    </row>
    <row r="22" spans="1:6">
      <c r="A22" s="105" t="s">
        <v>149</v>
      </c>
      <c r="B22" s="142"/>
      <c r="C22" s="144"/>
      <c r="D22" s="144"/>
      <c r="E22" s="144"/>
      <c r="F22" s="145"/>
    </row>
    <row r="23" spans="1:6">
      <c r="A23" s="105"/>
      <c r="B23" s="149"/>
      <c r="C23" s="150"/>
      <c r="D23" s="150"/>
      <c r="E23" s="150"/>
      <c r="F23" s="145"/>
    </row>
    <row r="24" spans="1:6">
      <c r="A24" s="364" t="s">
        <v>123</v>
      </c>
      <c r="B24" s="364"/>
      <c r="C24" s="364"/>
      <c r="D24" s="364"/>
      <c r="E24" s="364"/>
      <c r="F24" s="148"/>
    </row>
    <row r="25" spans="1:6">
      <c r="A25" s="355" t="s">
        <v>150</v>
      </c>
      <c r="B25" s="355"/>
      <c r="C25" s="355"/>
      <c r="D25" s="355"/>
      <c r="E25" s="355"/>
      <c r="F25" s="145"/>
    </row>
  </sheetData>
  <mergeCells count="5">
    <mergeCell ref="A3:A4"/>
    <mergeCell ref="B4:C4"/>
    <mergeCell ref="D4:E4"/>
    <mergeCell ref="A24:E24"/>
    <mergeCell ref="A25:E25"/>
  </mergeCells>
  <hyperlinks>
    <hyperlink ref="G1" location="SPIS_TABLIC!A1" display="SPIS TABLIC"/>
    <hyperlink ref="H1" location="SPIS_TABLIC!A1" display="LIST OF TABLE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1" sqref="E1"/>
    </sheetView>
  </sheetViews>
  <sheetFormatPr defaultRowHeight="12.75"/>
  <cols>
    <col min="1" max="1" width="46.140625" style="13" customWidth="1"/>
    <col min="2" max="4" width="9.140625" style="13"/>
    <col min="5" max="5" width="17.42578125" style="13" customWidth="1"/>
    <col min="6" max="6" width="21" style="13" customWidth="1"/>
    <col min="7" max="16384" width="9.140625" style="13"/>
  </cols>
  <sheetData>
    <row r="1" spans="1:7">
      <c r="A1" s="136" t="s">
        <v>151</v>
      </c>
      <c r="B1" s="137"/>
      <c r="C1" s="137"/>
      <c r="E1" s="38" t="s">
        <v>0</v>
      </c>
      <c r="F1" s="36" t="s">
        <v>47</v>
      </c>
      <c r="G1" s="37"/>
    </row>
    <row r="2" spans="1:7" ht="13.5" thickBot="1">
      <c r="A2" s="157" t="s">
        <v>195</v>
      </c>
      <c r="B2" s="137"/>
      <c r="C2" s="137"/>
    </row>
    <row r="3" spans="1:7" ht="26.25" thickBot="1">
      <c r="A3" s="165" t="s">
        <v>191</v>
      </c>
      <c r="B3" s="169">
        <v>2016</v>
      </c>
      <c r="C3" s="169">
        <v>2017</v>
      </c>
    </row>
    <row r="4" spans="1:7">
      <c r="A4" s="158" t="s">
        <v>152</v>
      </c>
      <c r="B4" s="159"/>
      <c r="C4" s="159"/>
    </row>
    <row r="5" spans="1:7">
      <c r="A5" s="160" t="s">
        <v>153</v>
      </c>
      <c r="B5" s="161"/>
      <c r="C5" s="161"/>
    </row>
    <row r="6" spans="1:7">
      <c r="A6" s="162" t="s">
        <v>154</v>
      </c>
      <c r="B6" s="166">
        <v>95.38347528894937</v>
      </c>
      <c r="C6" s="166">
        <v>95</v>
      </c>
    </row>
    <row r="7" spans="1:7">
      <c r="A7" s="163" t="s">
        <v>155</v>
      </c>
      <c r="B7" s="166"/>
      <c r="C7" s="166"/>
    </row>
    <row r="8" spans="1:7">
      <c r="A8" s="162" t="s">
        <v>156</v>
      </c>
      <c r="B8" s="166">
        <v>97.005148465599405</v>
      </c>
      <c r="C8" s="166">
        <v>97.8</v>
      </c>
    </row>
    <row r="9" spans="1:7">
      <c r="A9" s="163" t="s">
        <v>157</v>
      </c>
      <c r="B9" s="166"/>
      <c r="C9" s="166"/>
    </row>
    <row r="10" spans="1:7">
      <c r="A10" s="164" t="s">
        <v>158</v>
      </c>
      <c r="B10" s="166">
        <v>4.5999999999999996</v>
      </c>
      <c r="C10" s="166">
        <v>5</v>
      </c>
    </row>
    <row r="11" spans="1:7">
      <c r="A11" s="160" t="s">
        <v>159</v>
      </c>
      <c r="B11" s="166"/>
      <c r="C11" s="166"/>
    </row>
    <row r="12" spans="1:7">
      <c r="A12" s="162" t="s">
        <v>160</v>
      </c>
      <c r="B12" s="167">
        <v>4</v>
      </c>
      <c r="C12" s="167">
        <v>4.0999999999999996</v>
      </c>
    </row>
    <row r="13" spans="1:7">
      <c r="A13" s="160" t="s">
        <v>161</v>
      </c>
      <c r="B13" s="167"/>
      <c r="C13" s="167"/>
    </row>
    <row r="14" spans="1:7">
      <c r="A14" s="160"/>
      <c r="B14" s="168"/>
      <c r="C14" s="168"/>
    </row>
    <row r="15" spans="1:7">
      <c r="A15" s="364" t="s">
        <v>123</v>
      </c>
      <c r="B15" s="364"/>
      <c r="C15" s="364"/>
    </row>
    <row r="16" spans="1:7">
      <c r="A16" s="355" t="s">
        <v>162</v>
      </c>
      <c r="B16" s="355"/>
      <c r="C16" s="355"/>
    </row>
  </sheetData>
  <mergeCells count="2">
    <mergeCell ref="A15:C15"/>
    <mergeCell ref="A16:C16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H13" sqref="H13"/>
    </sheetView>
  </sheetViews>
  <sheetFormatPr defaultRowHeight="20.100000000000001" customHeight="1"/>
  <cols>
    <col min="1" max="1" width="52.5703125" style="170" customWidth="1"/>
    <col min="2" max="2" width="16.42578125" style="170" customWidth="1"/>
    <col min="3" max="3" width="14.140625" style="170" customWidth="1"/>
    <col min="4" max="4" width="9.140625" style="170"/>
    <col min="5" max="5" width="16.85546875" style="170" customWidth="1"/>
    <col min="6" max="6" width="18.85546875" style="170" customWidth="1"/>
    <col min="7" max="16384" width="9.140625" style="170"/>
  </cols>
  <sheetData>
    <row r="1" spans="1:7" ht="14.25">
      <c r="A1" s="375" t="s">
        <v>196</v>
      </c>
      <c r="B1" s="375"/>
      <c r="C1" s="375"/>
      <c r="E1" s="38" t="s">
        <v>0</v>
      </c>
      <c r="F1" s="36" t="s">
        <v>47</v>
      </c>
      <c r="G1" s="37"/>
    </row>
    <row r="2" spans="1:7" ht="12.75">
      <c r="A2" s="376" t="s">
        <v>263</v>
      </c>
      <c r="B2" s="376"/>
      <c r="C2" s="376"/>
    </row>
    <row r="3" spans="1:7" ht="14.25">
      <c r="A3" s="377" t="s">
        <v>264</v>
      </c>
      <c r="B3" s="377"/>
      <c r="C3" s="377"/>
    </row>
    <row r="4" spans="1:7" ht="13.5" thickBot="1">
      <c r="A4" s="378" t="s">
        <v>265</v>
      </c>
      <c r="B4" s="378"/>
      <c r="C4" s="378"/>
    </row>
    <row r="5" spans="1:7" s="171" customFormat="1" ht="12.75">
      <c r="A5" s="379" t="s">
        <v>197</v>
      </c>
      <c r="B5" s="186">
        <v>2016</v>
      </c>
      <c r="C5" s="186">
        <v>2017</v>
      </c>
    </row>
    <row r="6" spans="1:7" s="171" customFormat="1" ht="27.75" customHeight="1" thickBot="1">
      <c r="A6" s="380"/>
      <c r="B6" s="373" t="s">
        <v>198</v>
      </c>
      <c r="C6" s="374"/>
    </row>
    <row r="7" spans="1:7" ht="12.75">
      <c r="A7" s="172" t="s">
        <v>163</v>
      </c>
      <c r="B7" s="181">
        <v>40289.167999999998</v>
      </c>
      <c r="C7" s="181">
        <v>45258.400000000001</v>
      </c>
    </row>
    <row r="8" spans="1:7" ht="12.75">
      <c r="A8" s="173" t="s">
        <v>164</v>
      </c>
      <c r="B8" s="174"/>
      <c r="C8" s="174"/>
    </row>
    <row r="9" spans="1:7" ht="12.75">
      <c r="A9" s="176" t="s">
        <v>165</v>
      </c>
      <c r="B9" s="181">
        <v>2808.29</v>
      </c>
      <c r="C9" s="181">
        <v>2913.7</v>
      </c>
    </row>
    <row r="10" spans="1:7" ht="12.75">
      <c r="A10" s="177" t="s">
        <v>166</v>
      </c>
      <c r="B10" s="174"/>
      <c r="C10" s="174"/>
    </row>
    <row r="11" spans="1:7" ht="12.75">
      <c r="A11" s="178" t="s">
        <v>167</v>
      </c>
      <c r="B11" s="181">
        <v>16792.322</v>
      </c>
      <c r="C11" s="181">
        <v>19248.7</v>
      </c>
    </row>
    <row r="12" spans="1:7" ht="12.75">
      <c r="A12" s="179" t="s">
        <v>168</v>
      </c>
      <c r="B12" s="174"/>
      <c r="C12" s="174"/>
    </row>
    <row r="13" spans="1:7" ht="12.75">
      <c r="A13" s="178" t="s">
        <v>169</v>
      </c>
      <c r="B13" s="181">
        <v>19796.548999999999</v>
      </c>
      <c r="C13" s="181">
        <v>22063.8</v>
      </c>
    </row>
    <row r="14" spans="1:7" ht="12.75">
      <c r="A14" s="179" t="s">
        <v>170</v>
      </c>
      <c r="B14" s="174"/>
      <c r="C14" s="174"/>
    </row>
    <row r="15" spans="1:7" ht="12.75">
      <c r="A15" s="172" t="s">
        <v>171</v>
      </c>
      <c r="B15" s="181">
        <v>24767.325000000001</v>
      </c>
      <c r="C15" s="181">
        <v>28405.3</v>
      </c>
    </row>
    <row r="16" spans="1:7" ht="12.75">
      <c r="A16" s="180" t="s">
        <v>172</v>
      </c>
      <c r="B16" s="181"/>
      <c r="C16" s="181"/>
    </row>
    <row r="17" spans="1:3" ht="12.75">
      <c r="A17" s="183" t="s">
        <v>173</v>
      </c>
      <c r="B17" s="181">
        <v>11070.458000000001</v>
      </c>
      <c r="C17" s="181">
        <v>12977.9</v>
      </c>
    </row>
    <row r="18" spans="1:3" ht="12.75">
      <c r="A18" s="180" t="s">
        <v>174</v>
      </c>
      <c r="B18" s="181"/>
      <c r="C18" s="181"/>
    </row>
    <row r="19" spans="1:3" ht="12.75">
      <c r="A19" s="184" t="s">
        <v>175</v>
      </c>
      <c r="B19" s="181"/>
      <c r="C19" s="181"/>
    </row>
    <row r="20" spans="1:3" ht="12" customHeight="1">
      <c r="A20" s="187" t="s">
        <v>176</v>
      </c>
      <c r="B20" s="175">
        <v>1818.3689999999999</v>
      </c>
      <c r="C20" s="174">
        <v>1914.6</v>
      </c>
    </row>
    <row r="21" spans="1:3" ht="12.75">
      <c r="A21" s="173" t="s">
        <v>177</v>
      </c>
      <c r="B21" s="181"/>
      <c r="C21" s="181"/>
    </row>
    <row r="22" spans="1:3" ht="12.75">
      <c r="A22" s="172" t="s">
        <v>178</v>
      </c>
      <c r="B22" s="181">
        <v>3744.6379999999999</v>
      </c>
      <c r="C22" s="181">
        <v>4160.2</v>
      </c>
    </row>
    <row r="23" spans="1:3" ht="12.75">
      <c r="A23" s="173" t="s">
        <v>179</v>
      </c>
      <c r="B23" s="181"/>
      <c r="C23" s="181"/>
    </row>
    <row r="24" spans="1:3" ht="12.75">
      <c r="A24" s="172" t="s">
        <v>180</v>
      </c>
      <c r="B24" s="181">
        <v>36744.913</v>
      </c>
      <c r="C24" s="181">
        <v>35896.199999999997</v>
      </c>
    </row>
    <row r="25" spans="1:3" ht="12.75">
      <c r="A25" s="180" t="s">
        <v>181</v>
      </c>
      <c r="B25" s="181"/>
      <c r="C25" s="181"/>
    </row>
    <row r="26" spans="1:3" ht="12.75">
      <c r="A26" s="172" t="s">
        <v>182</v>
      </c>
      <c r="B26" s="181">
        <v>18727.526000000002</v>
      </c>
      <c r="C26" s="181">
        <v>17642</v>
      </c>
    </row>
    <row r="27" spans="1:3" ht="12.75">
      <c r="A27" s="173" t="s">
        <v>183</v>
      </c>
      <c r="B27" s="181"/>
      <c r="C27" s="181"/>
    </row>
    <row r="28" spans="1:3" ht="12.75">
      <c r="A28" s="173"/>
      <c r="B28" s="182"/>
      <c r="C28" s="182"/>
    </row>
    <row r="29" spans="1:3" s="185" customFormat="1" ht="12.75">
      <c r="A29" s="371" t="s">
        <v>123</v>
      </c>
      <c r="B29" s="371"/>
      <c r="C29" s="371"/>
    </row>
    <row r="30" spans="1:3" ht="12.75">
      <c r="A30" s="372" t="s">
        <v>184</v>
      </c>
      <c r="B30" s="372"/>
      <c r="C30" s="372"/>
    </row>
  </sheetData>
  <mergeCells count="8">
    <mergeCell ref="A29:C29"/>
    <mergeCell ref="A30:C30"/>
    <mergeCell ref="B6:C6"/>
    <mergeCell ref="A1:C1"/>
    <mergeCell ref="A2:C2"/>
    <mergeCell ref="A3:C3"/>
    <mergeCell ref="A4:C4"/>
    <mergeCell ref="A5:A6"/>
  </mergeCells>
  <hyperlinks>
    <hyperlink ref="E1" location="SPIS_TABLIC!A1" display="SPIS TABLIC"/>
    <hyperlink ref="F1" location="SPIS_TABLIC!A1" display="LIST OF TABL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SPIS_TABLIC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Katarzyna</dc:creator>
  <cp:lastModifiedBy>Karolak Jerzy</cp:lastModifiedBy>
  <cp:lastPrinted>2018-09-11T10:55:30Z</cp:lastPrinted>
  <dcterms:created xsi:type="dcterms:W3CDTF">2018-07-19T08:30:12Z</dcterms:created>
  <dcterms:modified xsi:type="dcterms:W3CDTF">2018-11-07T06:33:49Z</dcterms:modified>
</cp:coreProperties>
</file>