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MOJE_C\DYSK_D\R______O______K____________2018\TRANSPORT_WYNIKI_DZIALALNOSCI_W_2017_R\DZIALY_PO_ZMIANIE_NUMERACJI\"/>
    </mc:Choice>
  </mc:AlternateContent>
  <bookViews>
    <workbookView xWindow="0" yWindow="0" windowWidth="28800" windowHeight="12135" tabRatio="913"/>
  </bookViews>
  <sheets>
    <sheet name="SPIS_TABLIC" sheetId="1" r:id="rId1"/>
    <sheet name="1(14)" sheetId="2" r:id="rId2"/>
    <sheet name="2(15)" sheetId="3" r:id="rId3"/>
    <sheet name="3(16)" sheetId="4" r:id="rId4"/>
    <sheet name="4(17)" sheetId="5" r:id="rId5"/>
    <sheet name="5(18)" sheetId="6" r:id="rId6"/>
    <sheet name="6(19)" sheetId="7" r:id="rId7"/>
    <sheet name="7(20)" sheetId="8" r:id="rId8"/>
    <sheet name="8(21)" sheetId="9" r:id="rId9"/>
    <sheet name="9(22)" sheetId="10" r:id="rId10"/>
    <sheet name="10(23)" sheetId="11" r:id="rId11"/>
    <sheet name="11(24)" sheetId="12" r:id="rId12"/>
    <sheet name="12(25)" sheetId="13" r:id="rId13"/>
    <sheet name="13(26)" sheetId="14" r:id="rId14"/>
    <sheet name="14(27)" sheetId="15" r:id="rId15"/>
    <sheet name="15(28)" sheetId="16" r:id="rId16"/>
    <sheet name="16(29)" sheetId="20" r:id="rId17"/>
    <sheet name="17(30)" sheetId="21" r:id="rId18"/>
    <sheet name="18(31)" sheetId="22" r:id="rId19"/>
    <sheet name="19(32)" sheetId="23" r:id="rId20"/>
    <sheet name="20(33)" sheetId="27" r:id="rId2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 i="2" l="1"/>
</calcChain>
</file>

<file path=xl/sharedStrings.xml><?xml version="1.0" encoding="utf-8"?>
<sst xmlns="http://schemas.openxmlformats.org/spreadsheetml/2006/main" count="1254" uniqueCount="559">
  <si>
    <t>SPIS TABLIC</t>
  </si>
  <si>
    <t>II. TRANSPORT KOLEJOWY</t>
  </si>
  <si>
    <t>II. RAILWAY TRANSPORT</t>
  </si>
  <si>
    <t xml:space="preserve">Linie kolejowe eksploatowane według województw (2016, 2017)  </t>
  </si>
  <si>
    <t xml:space="preserve">Operated railway lines by voivodships (2016, 2017)  </t>
  </si>
  <si>
    <t>1(14)</t>
  </si>
  <si>
    <t xml:space="preserve">Tabor kolejowy normalnotorowy (2016, 2017)  </t>
  </si>
  <si>
    <t xml:space="preserve">Standard gauge rolling stock (2016, 2017)  </t>
  </si>
  <si>
    <t>2(15)</t>
  </si>
  <si>
    <t>3(16)</t>
  </si>
  <si>
    <t>4(17)</t>
  </si>
  <si>
    <t>5(18)</t>
  </si>
  <si>
    <t>6(19)</t>
  </si>
  <si>
    <t>7(20)</t>
  </si>
  <si>
    <t>8(21)</t>
  </si>
  <si>
    <t>9(22)</t>
  </si>
  <si>
    <t>10(23)</t>
  </si>
  <si>
    <t>11(24)</t>
  </si>
  <si>
    <t xml:space="preserve">Przewozy ładunków transportem kolejowym normalnotorowym według stref odległości (2016, 2017)  </t>
  </si>
  <si>
    <t xml:space="preserve">Transport of goods by standard gauge railway transport by distance classes (2016, 2017)  </t>
  </si>
  <si>
    <t>12(25)</t>
  </si>
  <si>
    <t>13(26)</t>
  </si>
  <si>
    <t xml:space="preserve">Przewozy kontenerów wielkich transportem kolejowym normalnotorowym (transport intermodalny) (2016, 2017)  </t>
  </si>
  <si>
    <t>14(27)</t>
  </si>
  <si>
    <t xml:space="preserve">Przewozy pojazdów samochodowych ciężarowych transportem kolejowym normalnotorowym (transport intermodalny) (2016, 2017)  </t>
  </si>
  <si>
    <t>15(28)</t>
  </si>
  <si>
    <t>16(29)</t>
  </si>
  <si>
    <t>17(30)</t>
  </si>
  <si>
    <t>18(31)</t>
  </si>
  <si>
    <t>19(32)</t>
  </si>
  <si>
    <t>20(33)</t>
  </si>
  <si>
    <t xml:space="preserve">Praca taboru kolejowego (2016, 2017)  </t>
  </si>
  <si>
    <t>2016=100</t>
  </si>
  <si>
    <t xml:space="preserve">    w tym przesyłki  handlowe</t>
  </si>
  <si>
    <t xml:space="preserve">    of which consignment commerical</t>
  </si>
  <si>
    <t>National transport</t>
  </si>
  <si>
    <t>Nadanie za granicę (eksport)</t>
  </si>
  <si>
    <t>International transport - loaded (export)</t>
  </si>
  <si>
    <t xml:space="preserve">    drogą lądową</t>
  </si>
  <si>
    <t xml:space="preserve">    by land</t>
  </si>
  <si>
    <t xml:space="preserve">    przez porty</t>
  </si>
  <si>
    <t xml:space="preserve">    through ports</t>
  </si>
  <si>
    <t>Przyjęcie z zagranicy (import)</t>
  </si>
  <si>
    <t>International transport - unloaded (import)</t>
  </si>
  <si>
    <t>Tranzyt</t>
  </si>
  <si>
    <t>Transit</t>
  </si>
  <si>
    <t>Przewozy manewrowe</t>
  </si>
  <si>
    <t xml:space="preserve">Shunting </t>
  </si>
  <si>
    <t>a  W liczniku bez przewozów manewrowych; w mianowniku łącznie z przewozami manewrowymi; transport kolejowy normalnotorowy łącznie z    szerokotorowym.</t>
  </si>
  <si>
    <t xml:space="preserve">a  Without shunting in the numerator; including shunting in the denominator;  standard gauge transport including large gauge. </t>
  </si>
  <si>
    <t>TABL. 4(17).  PRZEWOZY ŁADUNKÓW TRANSPORTEM KOLEJOWYM  WEDŁUG  GRUP ŁADUNKÓW W 2017 R.</t>
  </si>
  <si>
    <t>w tym zboża</t>
  </si>
  <si>
    <t>of which cereals</t>
  </si>
  <si>
    <t>w tym:</t>
  </si>
  <si>
    <t>of which:</t>
  </si>
  <si>
    <t>rudy żelaza</t>
  </si>
  <si>
    <t>iron ore</t>
  </si>
  <si>
    <t>kamienie, piasek, żwir, gliny</t>
  </si>
  <si>
    <t>stone, sand, gravel, clay</t>
  </si>
  <si>
    <t xml:space="preserve">a  Transport kolejowy normalnotorowy łącznie z szerokotorowym.  </t>
  </si>
  <si>
    <t>a  Standard gauge railway transport including large gauge.</t>
  </si>
  <si>
    <t xml:space="preserve">w tym: cement, wapno, gips </t>
  </si>
  <si>
    <t xml:space="preserve">of which: cement, lime and </t>
  </si>
  <si>
    <t>Sprzęt transportowy</t>
  </si>
  <si>
    <t xml:space="preserve">Transport equipment </t>
  </si>
  <si>
    <t>TABL. 5(18).  PRZEWOZY  ŁADUNKÓW  WEDŁUG  RODZAJÓW  PRZESYŁEK W 2017 R.</t>
  </si>
  <si>
    <t>OGÓŁEM</t>
  </si>
  <si>
    <t>TOTAL</t>
  </si>
  <si>
    <t>Komunikacja krajowa</t>
  </si>
  <si>
    <t>Komunikacja międzynarodowa</t>
  </si>
  <si>
    <t>International transport</t>
  </si>
  <si>
    <t>w tym przez porty morskie</t>
  </si>
  <si>
    <t>of which seaports</t>
  </si>
  <si>
    <t>eksport</t>
  </si>
  <si>
    <t>export</t>
  </si>
  <si>
    <t>import</t>
  </si>
  <si>
    <t>tranzyt</t>
  </si>
  <si>
    <t>transit</t>
  </si>
  <si>
    <t>w tym: rudy żelaza</t>
  </si>
  <si>
    <t>of which: iron ore</t>
  </si>
  <si>
    <t xml:space="preserve">a  Transport kolejowy normalnotorowy łącznie z szerokotorowym. </t>
  </si>
  <si>
    <t xml:space="preserve">a  Standard gauge railway transport including large gauge. </t>
  </si>
  <si>
    <t>a  Transport kolejowy normalnotorowy łącznie z szerokotorowym.</t>
  </si>
  <si>
    <t>EKSPORT</t>
  </si>
  <si>
    <t>EXPORT</t>
  </si>
  <si>
    <t>a  Łącznie z szerokotorowym.   b  Dla ładunków eksportowanych - kraje przeznaczenia ładunków; dla ładunków importowanych - kraje pochodzenia ładunków.</t>
  </si>
  <si>
    <t xml:space="preserve">a  Including large gauge.  b  For exported goods - countries of destination; for imported goods - countries of origin. </t>
  </si>
  <si>
    <t>IMPORT</t>
  </si>
  <si>
    <t>w tym rudy żelaza</t>
  </si>
  <si>
    <t>of which iron ore</t>
  </si>
  <si>
    <t>Sprzęt transportowy…………</t>
  </si>
  <si>
    <t>Transport equipment</t>
  </si>
  <si>
    <t>Strefy odległości w km:</t>
  </si>
  <si>
    <t>Distance classes in km:</t>
  </si>
  <si>
    <t xml:space="preserve">50 i mniej </t>
  </si>
  <si>
    <t>a</t>
  </si>
  <si>
    <t>and less</t>
  </si>
  <si>
    <t>b</t>
  </si>
  <si>
    <t>501 i więcej</t>
  </si>
  <si>
    <t>and more</t>
  </si>
  <si>
    <t>51 - 150</t>
  </si>
  <si>
    <t>151 - 350</t>
  </si>
  <si>
    <t>351 - 500</t>
  </si>
  <si>
    <t>a  Łącznie z szerokotorowym.   b Bez przewozów w komunikacji międzynarodowej realizowanych na podstawie międzynarodowego listu przewozowego; przesyłki handlowe. c Przewozy ładunków wyładowanych/załadowanych w portach morskich realizowane na podstawie krajowego listu przewozowego.</t>
  </si>
  <si>
    <t>W komunikacji: krajowej</t>
  </si>
  <si>
    <t>national transport</t>
  </si>
  <si>
    <t>międzynarodowej</t>
  </si>
  <si>
    <t>international transport</t>
  </si>
  <si>
    <t>a  Łącznie z szerokotorowym.</t>
  </si>
  <si>
    <t>a  Including large gauge.</t>
  </si>
  <si>
    <t>20'</t>
  </si>
  <si>
    <t>30'</t>
  </si>
  <si>
    <t>40'</t>
  </si>
  <si>
    <t>45'</t>
  </si>
  <si>
    <t>Ogółem</t>
  </si>
  <si>
    <t>Total</t>
  </si>
  <si>
    <t>c</t>
  </si>
  <si>
    <t>d</t>
  </si>
  <si>
    <t>komunikacja krajowa</t>
  </si>
  <si>
    <t>komunikacja międzynarodowa</t>
  </si>
  <si>
    <t>a  Łącznie z szerokotorowym.  b  Liczba kontenerów w przeliczeniu na kontenery 20', np. 1 kontener 40' = 2 TEU.</t>
  </si>
  <si>
    <t>a  Including large gauge.  b  Number of containers converted to 20' containers, e.g. one 40' container = 2 TEU.</t>
  </si>
  <si>
    <t>Razem</t>
  </si>
  <si>
    <t>w tym: (off which:)</t>
  </si>
  <si>
    <t>nadanie za granicę (eksport)</t>
  </si>
  <si>
    <t>international transport - loaded (export)</t>
  </si>
  <si>
    <t>przyjęcie z zagranicy (import)</t>
  </si>
  <si>
    <t>international transport - unloaded (import)</t>
  </si>
  <si>
    <t>RAZEM</t>
  </si>
  <si>
    <r>
      <t>Nadanie wewnętrzne</t>
    </r>
    <r>
      <rPr>
        <vertAlign val="superscript"/>
        <sz val="10"/>
        <rFont val="Arial"/>
        <family val="2"/>
        <charset val="238"/>
      </rPr>
      <t xml:space="preserve"> </t>
    </r>
    <r>
      <rPr>
        <sz val="10"/>
        <rFont val="Arial"/>
        <family val="2"/>
        <charset val="238"/>
      </rPr>
      <t>......................................</t>
    </r>
  </si>
  <si>
    <r>
      <t>Kraje UE (</t>
    </r>
    <r>
      <rPr>
        <i/>
        <sz val="10"/>
        <rFont val="Arial"/>
        <family val="2"/>
        <charset val="238"/>
      </rPr>
      <t>EU countries)……...…...…</t>
    </r>
  </si>
  <si>
    <r>
      <t xml:space="preserve">       w tym: </t>
    </r>
    <r>
      <rPr>
        <i/>
        <sz val="10"/>
        <rFont val="Arial"/>
        <family val="2"/>
        <charset val="238"/>
      </rPr>
      <t>(of which:)</t>
    </r>
  </si>
  <si>
    <r>
      <t xml:space="preserve">    Austria </t>
    </r>
    <r>
      <rPr>
        <i/>
        <sz val="10"/>
        <rFont val="Arial"/>
        <family val="2"/>
        <charset val="238"/>
      </rPr>
      <t>(Austria)…………………….……</t>
    </r>
  </si>
  <si>
    <r>
      <t xml:space="preserve">    Belgia </t>
    </r>
    <r>
      <rPr>
        <i/>
        <sz val="10"/>
        <rFont val="Arial"/>
        <family val="2"/>
        <charset val="238"/>
      </rPr>
      <t>(Belgium)…………………….……</t>
    </r>
  </si>
  <si>
    <r>
      <t xml:space="preserve">    Bułgaria </t>
    </r>
    <r>
      <rPr>
        <i/>
        <sz val="10"/>
        <rFont val="Arial"/>
        <family val="2"/>
        <charset val="238"/>
      </rPr>
      <t>(Bulgaria)…………………….…</t>
    </r>
  </si>
  <si>
    <r>
      <t xml:space="preserve">    Czechy </t>
    </r>
    <r>
      <rPr>
        <i/>
        <sz val="10"/>
        <rFont val="Arial"/>
        <family val="2"/>
        <charset val="238"/>
      </rPr>
      <t>(Czech Republic)…………...…</t>
    </r>
  </si>
  <si>
    <r>
      <t xml:space="preserve">    Dania </t>
    </r>
    <r>
      <rPr>
        <i/>
        <sz val="10"/>
        <rFont val="Arial"/>
        <family val="2"/>
        <charset val="238"/>
      </rPr>
      <t>(Denmark)………………….……..</t>
    </r>
  </si>
  <si>
    <r>
      <t xml:space="preserve">    Francja </t>
    </r>
    <r>
      <rPr>
        <i/>
        <sz val="10"/>
        <rFont val="Arial"/>
        <family val="2"/>
        <charset val="238"/>
      </rPr>
      <t>(France)……………….…………</t>
    </r>
  </si>
  <si>
    <r>
      <t xml:space="preserve">    Hiszpania </t>
    </r>
    <r>
      <rPr>
        <i/>
        <sz val="10"/>
        <rFont val="Arial"/>
        <family val="2"/>
        <charset val="238"/>
      </rPr>
      <t>(Spain)………………….……..</t>
    </r>
  </si>
  <si>
    <r>
      <t xml:space="preserve">    Holandia </t>
    </r>
    <r>
      <rPr>
        <i/>
        <sz val="10"/>
        <rFont val="Arial"/>
        <family val="2"/>
        <charset val="238"/>
      </rPr>
      <t>(Netherlands)………….……</t>
    </r>
  </si>
  <si>
    <r>
      <t xml:space="preserve">    Niemcy </t>
    </r>
    <r>
      <rPr>
        <i/>
        <sz val="10"/>
        <rFont val="Arial"/>
        <family val="2"/>
        <charset val="238"/>
      </rPr>
      <t>(Germany)……….……...………</t>
    </r>
  </si>
  <si>
    <r>
      <t xml:space="preserve">    Rumunia </t>
    </r>
    <r>
      <rPr>
        <i/>
        <sz val="10"/>
        <rFont val="Arial"/>
        <family val="2"/>
        <charset val="238"/>
      </rPr>
      <t>(Romania)……….……...………</t>
    </r>
  </si>
  <si>
    <r>
      <t xml:space="preserve">    Słowacja </t>
    </r>
    <r>
      <rPr>
        <i/>
        <sz val="10"/>
        <rFont val="Arial"/>
        <family val="2"/>
        <charset val="238"/>
      </rPr>
      <t>(Slovakia)……….……...………</t>
    </r>
  </si>
  <si>
    <r>
      <t xml:space="preserve">    Szwecja </t>
    </r>
    <r>
      <rPr>
        <i/>
        <sz val="10"/>
        <rFont val="Arial"/>
        <family val="2"/>
        <charset val="238"/>
      </rPr>
      <t>(Sweden)………………….…….</t>
    </r>
  </si>
  <si>
    <r>
      <t xml:space="preserve">    Węgry </t>
    </r>
    <r>
      <rPr>
        <i/>
        <sz val="10"/>
        <rFont val="Arial"/>
        <family val="2"/>
        <charset val="238"/>
      </rPr>
      <t>(Hungary)………………….…….</t>
    </r>
  </si>
  <si>
    <r>
      <t xml:space="preserve">    Wielka Brytania </t>
    </r>
    <r>
      <rPr>
        <i/>
        <sz val="10"/>
        <rFont val="Arial"/>
        <family val="2"/>
        <charset val="238"/>
      </rPr>
      <t>(United Kingdom)</t>
    </r>
  </si>
  <si>
    <r>
      <t xml:space="preserve">    Włochy </t>
    </r>
    <r>
      <rPr>
        <i/>
        <sz val="10"/>
        <rFont val="Arial"/>
        <family val="2"/>
        <charset val="238"/>
      </rPr>
      <t>(Italy)……………………….……</t>
    </r>
  </si>
  <si>
    <r>
      <t xml:space="preserve">Pozostałe kraje </t>
    </r>
    <r>
      <rPr>
        <i/>
        <sz val="10"/>
        <rFont val="Arial"/>
        <family val="2"/>
        <charset val="238"/>
      </rPr>
      <t>(Other countries)</t>
    </r>
  </si>
  <si>
    <r>
      <t xml:space="preserve">      w tym: </t>
    </r>
    <r>
      <rPr>
        <i/>
        <sz val="10"/>
        <rFont val="Arial"/>
        <family val="2"/>
        <charset val="238"/>
      </rPr>
      <t>(of which:)</t>
    </r>
  </si>
  <si>
    <r>
      <t xml:space="preserve">    Białoruś </t>
    </r>
    <r>
      <rPr>
        <i/>
        <sz val="10"/>
        <rFont val="Arial"/>
        <family val="2"/>
        <charset val="238"/>
      </rPr>
      <t>(Belarus)……………………….……</t>
    </r>
  </si>
  <si>
    <r>
      <t xml:space="preserve">    Brazylia </t>
    </r>
    <r>
      <rPr>
        <i/>
        <sz val="10"/>
        <rFont val="Arial"/>
        <family val="2"/>
        <charset val="238"/>
      </rPr>
      <t>(Brazil)……………………….……</t>
    </r>
  </si>
  <si>
    <r>
      <t xml:space="preserve">    Chiny </t>
    </r>
    <r>
      <rPr>
        <i/>
        <sz val="10"/>
        <rFont val="Arial"/>
        <family val="2"/>
        <charset val="238"/>
      </rPr>
      <t>(China)……………………….……</t>
    </r>
  </si>
  <si>
    <r>
      <t xml:space="preserve">    Indie </t>
    </r>
    <r>
      <rPr>
        <i/>
        <sz val="10"/>
        <rFont val="Arial"/>
        <family val="2"/>
        <charset val="238"/>
      </rPr>
      <t>(India)……………………….……</t>
    </r>
  </si>
  <si>
    <r>
      <t xml:space="preserve">    Maroko </t>
    </r>
    <r>
      <rPr>
        <i/>
        <sz val="10"/>
        <rFont val="Arial"/>
        <family val="2"/>
        <charset val="238"/>
      </rPr>
      <t>(Marocco)……………………….……</t>
    </r>
  </si>
  <si>
    <r>
      <t xml:space="preserve">    Norwegia </t>
    </r>
    <r>
      <rPr>
        <i/>
        <sz val="10"/>
        <rFont val="Arial"/>
        <family val="2"/>
        <charset val="238"/>
      </rPr>
      <t>(Norway)……………………….……</t>
    </r>
  </si>
  <si>
    <r>
      <t xml:space="preserve">    Rosja </t>
    </r>
    <r>
      <rPr>
        <i/>
        <sz val="10"/>
        <rFont val="Arial"/>
        <family val="2"/>
        <charset val="238"/>
      </rPr>
      <t>(Russia)……………………….……</t>
    </r>
  </si>
  <si>
    <r>
      <t xml:space="preserve">    Ukraina </t>
    </r>
    <r>
      <rPr>
        <i/>
        <sz val="10"/>
        <rFont val="Arial"/>
        <family val="2"/>
        <charset val="238"/>
      </rPr>
      <t>(Ukraine)……………………….……</t>
    </r>
  </si>
  <si>
    <r>
      <t>Kraje UE (</t>
    </r>
    <r>
      <rPr>
        <i/>
        <sz val="10"/>
        <rFont val="Arial"/>
        <family val="2"/>
        <charset val="238"/>
      </rPr>
      <t>EU countries)……...….…</t>
    </r>
  </si>
  <si>
    <r>
      <t xml:space="preserve">    Czechy </t>
    </r>
    <r>
      <rPr>
        <i/>
        <sz val="10"/>
        <rFont val="Arial"/>
        <family val="2"/>
        <charset val="238"/>
      </rPr>
      <t>(Czech Republic)………………….……..</t>
    </r>
  </si>
  <si>
    <r>
      <t xml:space="preserve">    Litwa </t>
    </r>
    <r>
      <rPr>
        <i/>
        <sz val="10"/>
        <rFont val="Arial"/>
        <family val="2"/>
        <charset val="238"/>
      </rPr>
      <t>(Lithuania)……………….………..</t>
    </r>
  </si>
  <si>
    <r>
      <t xml:space="preserve">    Węgry </t>
    </r>
    <r>
      <rPr>
        <i/>
        <sz val="10"/>
        <rFont val="Arial"/>
        <family val="2"/>
        <charset val="238"/>
      </rPr>
      <t>(Hungary)……….……...………</t>
    </r>
  </si>
  <si>
    <r>
      <t xml:space="preserve">    Australia </t>
    </r>
    <r>
      <rPr>
        <i/>
        <sz val="10"/>
        <rFont val="Arial"/>
        <family val="2"/>
        <charset val="238"/>
      </rPr>
      <t>(Australia)……………………….……</t>
    </r>
  </si>
  <si>
    <r>
      <t xml:space="preserve">    Brazylia (Brazil)</t>
    </r>
    <r>
      <rPr>
        <i/>
        <sz val="10"/>
        <rFont val="Arial"/>
        <family val="2"/>
        <charset val="238"/>
      </rPr>
      <t>……………………….……</t>
    </r>
  </si>
  <si>
    <r>
      <t xml:space="preserve">    Kazachstan </t>
    </r>
    <r>
      <rPr>
        <i/>
        <sz val="10"/>
        <rFont val="Arial"/>
        <family val="2"/>
        <charset val="238"/>
      </rPr>
      <t>(Kazakhstan)……………………….……</t>
    </r>
  </si>
  <si>
    <r>
      <t xml:space="preserve">    Stany Zjednoczone </t>
    </r>
    <r>
      <rPr>
        <i/>
        <sz val="10"/>
        <rFont val="Arial"/>
        <family val="2"/>
        <charset val="238"/>
      </rPr>
      <t>(United States)….</t>
    </r>
  </si>
  <si>
    <r>
      <t xml:space="preserve">   Ukraina </t>
    </r>
    <r>
      <rPr>
        <i/>
        <sz val="10"/>
        <rFont val="Arial"/>
        <family val="2"/>
        <charset val="238"/>
      </rPr>
      <t>(Ukraine)….</t>
    </r>
  </si>
  <si>
    <r>
      <t xml:space="preserve">51 </t>
    </r>
    <r>
      <rPr>
        <sz val="10"/>
        <rFont val="Symbol"/>
        <family val="1"/>
        <charset val="2"/>
      </rPr>
      <t xml:space="preserve">- </t>
    </r>
    <r>
      <rPr>
        <sz val="10"/>
        <rFont val="Arial"/>
        <family val="2"/>
        <charset val="238"/>
      </rPr>
      <t>150</t>
    </r>
  </si>
  <si>
    <r>
      <t xml:space="preserve">151 </t>
    </r>
    <r>
      <rPr>
        <sz val="10"/>
        <rFont val="Symbol"/>
        <family val="1"/>
        <charset val="2"/>
      </rPr>
      <t>-</t>
    </r>
    <r>
      <rPr>
        <sz val="10"/>
        <rFont val="Arial"/>
        <family val="2"/>
        <charset val="238"/>
      </rPr>
      <t xml:space="preserve"> 350</t>
    </r>
  </si>
  <si>
    <r>
      <t xml:space="preserve">351 </t>
    </r>
    <r>
      <rPr>
        <sz val="10"/>
        <rFont val="Symbol"/>
        <family val="1"/>
        <charset val="2"/>
      </rPr>
      <t>-</t>
    </r>
    <r>
      <rPr>
        <sz val="10"/>
        <rFont val="Arial"/>
        <family val="2"/>
        <charset val="238"/>
      </rPr>
      <t xml:space="preserve"> 500</t>
    </r>
  </si>
  <si>
    <t>TABL. 3(16).   PRZEWOZY  ŁADUNKÓW  TRANSPORTEM  KOLEJOWYM WEDŁUG  KIERUNKÓW  
                      KOMUNIKACJI  W 2017 R.</t>
  </si>
  <si>
    <t xml:space="preserve">                      RAILWAY TRANSPORT OF GOODS BY DIRECTION OF TRANSPORT IN 2017</t>
  </si>
  <si>
    <r>
      <t xml:space="preserve">w tys.
 </t>
    </r>
    <r>
      <rPr>
        <i/>
        <sz val="10"/>
        <rFont val="Arial"/>
        <family val="2"/>
        <charset val="238"/>
      </rPr>
      <t xml:space="preserve">thousand </t>
    </r>
  </si>
  <si>
    <r>
      <t xml:space="preserve">w odsetkach   
</t>
    </r>
    <r>
      <rPr>
        <i/>
        <sz val="10"/>
        <rFont val="Arial"/>
        <family val="2"/>
        <charset val="238"/>
      </rPr>
      <t>in percent</t>
    </r>
  </si>
  <si>
    <r>
      <t xml:space="preserve">w mln  
  </t>
    </r>
    <r>
      <rPr>
        <i/>
        <sz val="10"/>
        <rFont val="Arial"/>
        <family val="2"/>
        <charset val="238"/>
      </rPr>
      <t>million</t>
    </r>
  </si>
  <si>
    <r>
      <t xml:space="preserve">Średnia odległość przewozu  
1 tony ładunku w km
 </t>
    </r>
    <r>
      <rPr>
        <i/>
        <sz val="10"/>
        <rFont val="Arial"/>
        <family val="2"/>
        <charset val="238"/>
      </rPr>
      <t>Average distance travelled 
by 1 tonne of goods, kilometres</t>
    </r>
  </si>
  <si>
    <r>
      <t>OGÓŁEM</t>
    </r>
    <r>
      <rPr>
        <b/>
        <vertAlign val="superscript"/>
        <sz val="10"/>
        <rFont val="Arial"/>
        <family val="2"/>
        <charset val="238"/>
      </rPr>
      <t>a</t>
    </r>
    <r>
      <rPr>
        <b/>
        <sz val="10"/>
        <rFont val="Arial"/>
        <family val="2"/>
        <charset val="238"/>
      </rPr>
      <t xml:space="preserve"> ………………...…………….…………</t>
    </r>
  </si>
  <si>
    <r>
      <t>TOTAL</t>
    </r>
    <r>
      <rPr>
        <b/>
        <i/>
        <vertAlign val="superscript"/>
        <sz val="10"/>
        <rFont val="Arial"/>
        <family val="2"/>
        <charset val="238"/>
      </rPr>
      <t>a</t>
    </r>
  </si>
  <si>
    <r>
      <t xml:space="preserve">WYSZCZEGÓLNIENIE 
</t>
    </r>
    <r>
      <rPr>
        <i/>
        <sz val="10"/>
        <rFont val="Arial"/>
        <family val="2"/>
        <charset val="238"/>
      </rPr>
      <t>SPECIFICATION</t>
    </r>
  </si>
  <si>
    <r>
      <t xml:space="preserve">w tys.      
</t>
    </r>
    <r>
      <rPr>
        <i/>
        <sz val="10"/>
        <rFont val="Arial"/>
        <family val="2"/>
        <charset val="238"/>
      </rPr>
      <t xml:space="preserve"> thousand</t>
    </r>
  </si>
  <si>
    <r>
      <t xml:space="preserve">Tonokilometry 
</t>
    </r>
    <r>
      <rPr>
        <i/>
        <sz val="10"/>
        <rFont val="Arial"/>
        <family val="2"/>
        <charset val="238"/>
      </rPr>
      <t xml:space="preserve"> Tonne-kilometres</t>
    </r>
  </si>
  <si>
    <r>
      <t xml:space="preserve">w mln 
</t>
    </r>
    <r>
      <rPr>
        <i/>
        <sz val="10"/>
        <rFont val="Arial"/>
        <family val="2"/>
        <charset val="238"/>
      </rPr>
      <t xml:space="preserve">  million</t>
    </r>
  </si>
  <si>
    <r>
      <t xml:space="preserve">Tony 
</t>
    </r>
    <r>
      <rPr>
        <i/>
        <sz val="10"/>
        <rFont val="Arial"/>
        <family val="2"/>
        <charset val="238"/>
      </rPr>
      <t>Tonnes</t>
    </r>
  </si>
  <si>
    <r>
      <t>OGÓŁEM</t>
    </r>
    <r>
      <rPr>
        <b/>
        <vertAlign val="superscript"/>
        <sz val="10"/>
        <rFont val="Arial"/>
        <family val="2"/>
        <charset val="238"/>
      </rPr>
      <t>a</t>
    </r>
    <r>
      <rPr>
        <b/>
        <sz val="10"/>
        <rFont val="Arial"/>
        <family val="2"/>
        <charset val="238"/>
      </rPr>
      <t xml:space="preserve"> ………………........... </t>
    </r>
  </si>
  <si>
    <t xml:space="preserve">                    TRANSPORT OF GOODS BY TYPE OF CONSIGNMENT IN 2017</t>
  </si>
  <si>
    <r>
      <t xml:space="preserve">WYSZCZEGÓLNIENIE  
 </t>
    </r>
    <r>
      <rPr>
        <i/>
        <sz val="10"/>
        <rFont val="Arial"/>
        <family val="2"/>
        <charset val="238"/>
      </rPr>
      <t>SPECIFICATION</t>
    </r>
  </si>
  <si>
    <r>
      <t>Przesyłki
  C</t>
    </r>
    <r>
      <rPr>
        <i/>
        <sz val="10"/>
        <rFont val="Arial"/>
        <family val="2"/>
        <charset val="238"/>
      </rPr>
      <t>onsignment</t>
    </r>
  </si>
  <si>
    <r>
      <t xml:space="preserve">całopociągowe 
  </t>
    </r>
    <r>
      <rPr>
        <i/>
        <sz val="10"/>
        <rFont val="Arial"/>
        <family val="2"/>
        <charset val="238"/>
      </rPr>
      <t>full train load</t>
    </r>
  </si>
  <si>
    <r>
      <t xml:space="preserve">całowagonowe 
</t>
    </r>
    <r>
      <rPr>
        <i/>
        <sz val="10"/>
        <rFont val="Arial"/>
        <family val="2"/>
        <charset val="238"/>
      </rPr>
      <t xml:space="preserve"> full</t>
    </r>
    <r>
      <rPr>
        <sz val="10"/>
        <rFont val="Arial"/>
        <family val="2"/>
        <charset val="238"/>
      </rPr>
      <t xml:space="preserve"> </t>
    </r>
    <r>
      <rPr>
        <i/>
        <sz val="10"/>
        <rFont val="Arial"/>
        <family val="2"/>
        <charset val="238"/>
      </rPr>
      <t>wagon load</t>
    </r>
  </si>
  <si>
    <r>
      <t xml:space="preserve">całopociągowe
 </t>
    </r>
    <r>
      <rPr>
        <i/>
        <sz val="10"/>
        <rFont val="Arial"/>
        <family val="2"/>
        <charset val="238"/>
      </rPr>
      <t>full train load</t>
    </r>
  </si>
  <si>
    <r>
      <t xml:space="preserve">całowagonowe
</t>
    </r>
    <r>
      <rPr>
        <i/>
        <sz val="10"/>
        <rFont val="Arial"/>
        <family val="2"/>
        <charset val="238"/>
      </rPr>
      <t xml:space="preserve"> full</t>
    </r>
    <r>
      <rPr>
        <sz val="10"/>
        <rFont val="Arial"/>
        <family val="2"/>
        <charset val="238"/>
      </rPr>
      <t xml:space="preserve"> </t>
    </r>
    <r>
      <rPr>
        <i/>
        <sz val="10"/>
        <rFont val="Arial"/>
        <family val="2"/>
        <charset val="238"/>
      </rPr>
      <t>wagon load</t>
    </r>
  </si>
  <si>
    <r>
      <t xml:space="preserve">w tys. ton 
  </t>
    </r>
    <r>
      <rPr>
        <i/>
        <sz val="10"/>
        <rFont val="Arial"/>
        <family val="2"/>
        <charset val="238"/>
      </rPr>
      <t>thousand tonnes</t>
    </r>
  </si>
  <si>
    <r>
      <t xml:space="preserve">w mln tonokilometrów  
</t>
    </r>
    <r>
      <rPr>
        <i/>
        <sz val="10"/>
        <rFont val="Arial"/>
        <family val="2"/>
        <charset val="238"/>
      </rPr>
      <t>million tonne-kilometres</t>
    </r>
  </si>
  <si>
    <r>
      <t xml:space="preserve">W LICZBACH BEZWZGLĘDNYCH
</t>
    </r>
    <r>
      <rPr>
        <i/>
        <sz val="10"/>
        <rFont val="Arial"/>
        <family val="2"/>
        <charset val="238"/>
      </rPr>
      <t>IN ABSOLUTE NUMBERS</t>
    </r>
  </si>
  <si>
    <r>
      <t xml:space="preserve">W ODSETKACH 
 </t>
    </r>
    <r>
      <rPr>
        <i/>
        <sz val="10"/>
        <rFont val="Arial"/>
        <family val="2"/>
        <charset val="238"/>
      </rPr>
      <t>IN PERCENT</t>
    </r>
  </si>
  <si>
    <r>
      <t xml:space="preserve">GRUPY ŁADUNKÓW
  </t>
    </r>
    <r>
      <rPr>
        <i/>
        <sz val="10"/>
        <rFont val="Arial"/>
        <family val="2"/>
        <charset val="238"/>
      </rPr>
      <t>GROUPS OF GOODS</t>
    </r>
  </si>
  <si>
    <r>
      <t xml:space="preserve">Tonokilometry 
</t>
    </r>
    <r>
      <rPr>
        <i/>
        <sz val="10"/>
        <rFont val="Arial"/>
        <family val="2"/>
        <charset val="238"/>
      </rPr>
      <t>Tonne-kilometres</t>
    </r>
  </si>
  <si>
    <r>
      <t xml:space="preserve">Tony
</t>
    </r>
    <r>
      <rPr>
        <i/>
        <sz val="10"/>
        <rFont val="Arial"/>
        <family val="2"/>
        <charset val="238"/>
      </rPr>
      <t>Tonnes</t>
    </r>
  </si>
  <si>
    <t xml:space="preserve">    plaster  pozostałe materiały   budowlane</t>
  </si>
  <si>
    <t xml:space="preserve">  other construction materials,    manufactures</t>
  </si>
  <si>
    <r>
      <t xml:space="preserve">GRUPY ŁADUNKÓW  
</t>
    </r>
    <r>
      <rPr>
        <i/>
        <sz val="10"/>
        <rFont val="Arial"/>
        <family val="2"/>
        <charset val="238"/>
      </rPr>
      <t>GROUPS OF GOODS</t>
    </r>
  </si>
  <si>
    <r>
      <t xml:space="preserve">w tys.
</t>
    </r>
    <r>
      <rPr>
        <i/>
        <sz val="10"/>
        <rFont val="Arial"/>
        <family val="2"/>
        <charset val="238"/>
      </rPr>
      <t xml:space="preserve">thousand </t>
    </r>
  </si>
  <si>
    <r>
      <t xml:space="preserve">Tony 
 </t>
    </r>
    <r>
      <rPr>
        <i/>
        <sz val="10"/>
        <rFont val="Arial"/>
        <family val="2"/>
        <charset val="238"/>
      </rPr>
      <t>Tonnes</t>
    </r>
  </si>
  <si>
    <r>
      <t xml:space="preserve">w odsetkach
</t>
    </r>
    <r>
      <rPr>
        <i/>
        <sz val="10"/>
        <rFont val="Arial"/>
        <family val="2"/>
        <charset val="238"/>
      </rPr>
      <t xml:space="preserve"> in percent</t>
    </r>
  </si>
  <si>
    <r>
      <t xml:space="preserve">w mln
 </t>
    </r>
    <r>
      <rPr>
        <i/>
        <sz val="10"/>
        <rFont val="Arial"/>
        <family val="2"/>
        <charset val="238"/>
      </rPr>
      <t>million</t>
    </r>
  </si>
  <si>
    <r>
      <t xml:space="preserve">w odsetkach 
</t>
    </r>
    <r>
      <rPr>
        <i/>
        <sz val="10"/>
        <rFont val="Arial"/>
        <family val="2"/>
        <charset val="238"/>
      </rPr>
      <t xml:space="preserve"> in percent</t>
    </r>
  </si>
  <si>
    <r>
      <t xml:space="preserve">Średnia odległość przewozu 1 tony ładunku w km 
  </t>
    </r>
    <r>
      <rPr>
        <i/>
        <sz val="10"/>
        <rFont val="Arial"/>
        <family val="2"/>
        <charset val="238"/>
      </rPr>
      <t>Average distance travelled by 1 tonne of goods, kilometres</t>
    </r>
  </si>
  <si>
    <t xml:space="preserve">                     NATIONAL RAILWAY TRANSPORT OF GOODS BY GROUPS OF GOODS IN 2017</t>
  </si>
  <si>
    <r>
      <t>OGÓŁEM</t>
    </r>
    <r>
      <rPr>
        <b/>
        <vertAlign val="superscript"/>
        <sz val="10"/>
        <rFont val="Arial"/>
        <family val="2"/>
        <charset val="238"/>
      </rPr>
      <t>a</t>
    </r>
    <r>
      <rPr>
        <b/>
        <sz val="10"/>
        <rFont val="Arial"/>
        <family val="2"/>
        <charset val="238"/>
      </rPr>
      <t xml:space="preserve"> ………………..…... </t>
    </r>
  </si>
  <si>
    <t>of which: cement, lime and plaster</t>
  </si>
  <si>
    <r>
      <t xml:space="preserve">Tonokilometry
</t>
    </r>
    <r>
      <rPr>
        <i/>
        <sz val="10"/>
        <rFont val="Arial"/>
        <family val="2"/>
        <charset val="238"/>
      </rPr>
      <t>Tonne-kilometres</t>
    </r>
  </si>
  <si>
    <r>
      <t xml:space="preserve">GRUPY ŁADUNKÓW 
</t>
    </r>
    <r>
      <rPr>
        <i/>
        <sz val="10"/>
        <rFont val="Arial"/>
        <family val="2"/>
        <charset val="238"/>
      </rPr>
      <t>GROUPS OF GOODS</t>
    </r>
  </si>
  <si>
    <r>
      <t xml:space="preserve">w tys.   
</t>
    </r>
    <r>
      <rPr>
        <i/>
        <sz val="10"/>
        <rFont val="Arial"/>
        <family val="2"/>
        <charset val="238"/>
      </rPr>
      <t xml:space="preserve">thousand </t>
    </r>
  </si>
  <si>
    <r>
      <t xml:space="preserve">w mln
</t>
    </r>
    <r>
      <rPr>
        <i/>
        <sz val="10"/>
        <rFont val="Arial"/>
        <family val="2"/>
        <charset val="238"/>
      </rPr>
      <t>million</t>
    </r>
  </si>
  <si>
    <r>
      <t xml:space="preserve">Tonokilometry
</t>
    </r>
    <r>
      <rPr>
        <i/>
        <sz val="10"/>
        <rFont val="Arial"/>
        <family val="2"/>
        <charset val="238"/>
      </rPr>
      <t xml:space="preserve"> Tonne-kilometres</t>
    </r>
  </si>
  <si>
    <r>
      <t xml:space="preserve">Średnia odległość przewozu 
 1 tony ładunku  w km 
 </t>
    </r>
    <r>
      <rPr>
        <i/>
        <sz val="10"/>
        <rFont val="Arial"/>
        <family val="2"/>
        <charset val="238"/>
      </rPr>
      <t>Average distance travelled by 1 tonne of goods, kilometres</t>
    </r>
  </si>
  <si>
    <r>
      <t>OGÓŁEM</t>
    </r>
    <r>
      <rPr>
        <b/>
        <vertAlign val="superscript"/>
        <sz val="10"/>
        <rFont val="Arial"/>
        <family val="2"/>
        <charset val="238"/>
      </rPr>
      <t>a</t>
    </r>
    <r>
      <rPr>
        <b/>
        <sz val="10"/>
        <rFont val="Arial"/>
        <family val="2"/>
        <charset val="238"/>
      </rPr>
      <t xml:space="preserve"> </t>
    </r>
  </si>
  <si>
    <t>TABL. 7(20).   PRZEWOZY  ŁADUNKÓW  TRANSPORTEM  KOLEJOWYM  WEDŁUG  GRUP  ŁADUNKÓW W  KOMUNIKACJI  MIĘDZYNARODOWEJ  W  2017 R.</t>
  </si>
  <si>
    <r>
      <t xml:space="preserve">a  </t>
    </r>
    <r>
      <rPr>
        <i/>
        <sz val="7"/>
        <rFont val="Arial"/>
        <family val="2"/>
        <charset val="238"/>
      </rPr>
      <t>Standard gauge railway transport including large gauge.</t>
    </r>
  </si>
  <si>
    <t>Food products, beverages and tobacco</t>
  </si>
  <si>
    <t xml:space="preserve">                      INTERNATIONAL RAILWAY TRANSPORT OF GOODS BY GROUPS OF GOODS IN 2017</t>
  </si>
  <si>
    <r>
      <t xml:space="preserve">a </t>
    </r>
    <r>
      <rPr>
        <i/>
        <sz val="7"/>
        <rFont val="Arial"/>
        <family val="2"/>
        <charset val="238"/>
      </rPr>
      <t xml:space="preserve"> Standard gauge railway transport including large gauge.</t>
    </r>
  </si>
  <si>
    <r>
      <t>TABL. 8(21).  PRZEWOZY  ŁADUNKÓW  EKSPORTOWANYCH TRANSPORTEM KOLEJOWYM NORMALNOTOROWYM</t>
    </r>
    <r>
      <rPr>
        <b/>
        <vertAlign val="superscript"/>
        <sz val="10"/>
        <rFont val="Arial"/>
        <family val="2"/>
        <charset val="238"/>
      </rPr>
      <t>a</t>
    </r>
    <r>
      <rPr>
        <b/>
        <sz val="10"/>
        <rFont val="Arial"/>
        <family val="2"/>
        <charset val="238"/>
      </rPr>
      <t xml:space="preserve"> W  2017 R.</t>
    </r>
  </si>
  <si>
    <r>
      <t xml:space="preserve">                    EXPORT OF GOODS BY STANDARD GAUGE</t>
    </r>
    <r>
      <rPr>
        <i/>
        <vertAlign val="superscript"/>
        <sz val="10"/>
        <rFont val="Arial"/>
        <family val="2"/>
        <charset val="238"/>
      </rPr>
      <t>a</t>
    </r>
    <r>
      <rPr>
        <i/>
        <sz val="10"/>
        <rFont val="Arial"/>
        <family val="2"/>
        <charset val="238"/>
      </rPr>
      <t xml:space="preserve"> RAILWAY TRANSPORT IN 2017</t>
    </r>
  </si>
  <si>
    <r>
      <t xml:space="preserve">Tony  
</t>
    </r>
    <r>
      <rPr>
        <i/>
        <sz val="10"/>
        <rFont val="Arial"/>
        <family val="2"/>
        <charset val="238"/>
      </rPr>
      <t>Tonnes</t>
    </r>
  </si>
  <si>
    <r>
      <t xml:space="preserve">ogółem
</t>
    </r>
    <r>
      <rPr>
        <i/>
        <sz val="10"/>
        <rFont val="Arial"/>
        <family val="2"/>
        <charset val="238"/>
      </rPr>
      <t xml:space="preserve"> total</t>
    </r>
  </si>
  <si>
    <r>
      <t xml:space="preserve">w tym przez porty morskie 
 </t>
    </r>
    <r>
      <rPr>
        <i/>
        <sz val="10"/>
        <rFont val="Arial"/>
        <family val="2"/>
        <charset val="238"/>
      </rPr>
      <t>of which seaports</t>
    </r>
  </si>
  <si>
    <r>
      <t xml:space="preserve">ogółem
</t>
    </r>
    <r>
      <rPr>
        <i/>
        <sz val="10"/>
        <rFont val="Arial"/>
        <family val="2"/>
        <charset val="238"/>
      </rPr>
      <t>total</t>
    </r>
  </si>
  <si>
    <r>
      <t xml:space="preserve">w tym przez porty morskie
</t>
    </r>
    <r>
      <rPr>
        <i/>
        <sz val="10"/>
        <rFont val="Arial"/>
        <family val="2"/>
        <charset val="238"/>
      </rPr>
      <t>of which seaports</t>
    </r>
  </si>
  <si>
    <r>
      <t xml:space="preserve">Średnia odległość przewozu 1 tony ładunku w km
 </t>
    </r>
    <r>
      <rPr>
        <i/>
        <sz val="10"/>
        <rFont val="Arial"/>
        <family val="2"/>
        <charset val="238"/>
      </rPr>
      <t>Average distance travelled by 1 tonne of goods, kilome-tres</t>
    </r>
  </si>
  <si>
    <t xml:space="preserve"> kamienie, piasek, żwir, gliny</t>
  </si>
  <si>
    <r>
      <t xml:space="preserve">Samochody ciężarowe (ciągniki siodłowe połączone z naczepami)
</t>
    </r>
    <r>
      <rPr>
        <i/>
        <sz val="10"/>
        <rFont val="Arial"/>
        <family val="2"/>
        <charset val="238"/>
      </rPr>
      <t>Road vehicles (accompanied)</t>
    </r>
  </si>
  <si>
    <r>
      <t xml:space="preserve">Naczepy ciężarowe (bez ciągników siodłowych)
</t>
    </r>
    <r>
      <rPr>
        <i/>
        <sz val="10"/>
        <rFont val="Arial"/>
        <family val="2"/>
        <charset val="238"/>
      </rPr>
      <t xml:space="preserve"> (semi-trailers unaccompanied by road tractors)</t>
    </r>
  </si>
  <si>
    <r>
      <t xml:space="preserve">szt.
</t>
    </r>
    <r>
      <rPr>
        <i/>
        <sz val="10"/>
        <rFont val="Arial"/>
        <family val="2"/>
        <charset val="238"/>
      </rPr>
      <t>units</t>
    </r>
  </si>
  <si>
    <r>
      <rPr>
        <sz val="10"/>
        <rFont val="Arial"/>
        <family val="2"/>
        <charset val="238"/>
      </rPr>
      <t xml:space="preserve">OGÓŁEM
</t>
    </r>
    <r>
      <rPr>
        <i/>
        <sz val="10"/>
        <rFont val="Arial"/>
        <family val="2"/>
        <charset val="238"/>
      </rPr>
      <t>TOTAL</t>
    </r>
  </si>
  <si>
    <r>
      <t xml:space="preserve">Z ŁADUNKIEM 
</t>
    </r>
    <r>
      <rPr>
        <i/>
        <sz val="10"/>
        <rFont val="Arial"/>
        <family val="2"/>
        <charset val="238"/>
      </rPr>
      <t>LOADED</t>
    </r>
  </si>
  <si>
    <r>
      <rPr>
        <sz val="10"/>
        <rFont val="Arial"/>
        <family val="2"/>
        <charset val="238"/>
      </rPr>
      <t xml:space="preserve">PUSTE
 </t>
    </r>
    <r>
      <rPr>
        <i/>
        <sz val="10"/>
        <rFont val="Arial"/>
        <family val="2"/>
        <charset val="238"/>
      </rPr>
      <t>EMPTY</t>
    </r>
  </si>
  <si>
    <r>
      <t>TABL. 9(22).  PRZEWOZY  ŁADUNKÓW  IMPORTOWANYCH  TRANSPORTEM KOLEJOWYM NORMALNOTOROWYM</t>
    </r>
    <r>
      <rPr>
        <b/>
        <vertAlign val="superscript"/>
        <sz val="10"/>
        <rFont val="Arial"/>
        <family val="2"/>
        <charset val="238"/>
      </rPr>
      <t>a</t>
    </r>
    <r>
      <rPr>
        <b/>
        <sz val="10"/>
        <rFont val="Arial"/>
        <family val="2"/>
        <charset val="238"/>
      </rPr>
      <t xml:space="preserve"> W  2017 R.</t>
    </r>
  </si>
  <si>
    <r>
      <t xml:space="preserve">                    IMPORT OF GOODS BY STANDARD GAUGE</t>
    </r>
    <r>
      <rPr>
        <i/>
        <vertAlign val="superscript"/>
        <sz val="10"/>
        <rFont val="Arial"/>
        <family val="2"/>
        <charset val="238"/>
      </rPr>
      <t>a</t>
    </r>
    <r>
      <rPr>
        <i/>
        <sz val="10"/>
        <rFont val="Arial"/>
        <family val="2"/>
        <charset val="238"/>
      </rPr>
      <t xml:space="preserve"> RAILWAY TRANSPORT IN 2017</t>
    </r>
  </si>
  <si>
    <r>
      <t xml:space="preserve">GRUPY ŁADUNKÓW 
</t>
    </r>
    <r>
      <rPr>
        <i/>
        <sz val="10"/>
        <rFont val="Arial"/>
        <family val="2"/>
        <charset val="238"/>
      </rPr>
      <t xml:space="preserve"> GROUPS OF GOODS</t>
    </r>
  </si>
  <si>
    <r>
      <t xml:space="preserve">w tys. 
 </t>
    </r>
    <r>
      <rPr>
        <i/>
        <sz val="10"/>
        <rFont val="Arial"/>
        <family val="2"/>
        <charset val="238"/>
      </rPr>
      <t xml:space="preserve">thousand </t>
    </r>
  </si>
  <si>
    <t>2016= 100</t>
  </si>
  <si>
    <r>
      <t xml:space="preserve">Średnia odległość przewozu 1 tony ładunku  w km    
 </t>
    </r>
    <r>
      <rPr>
        <i/>
        <sz val="10"/>
        <rFont val="Arial"/>
        <family val="2"/>
        <charset val="238"/>
      </rPr>
      <t>Average distance travelled by 1 tonne of goods, kilometres</t>
    </r>
  </si>
  <si>
    <r>
      <t xml:space="preserve">KRAJE  
</t>
    </r>
    <r>
      <rPr>
        <i/>
        <sz val="10"/>
        <rFont val="Arial"/>
        <family val="2"/>
        <charset val="238"/>
      </rPr>
      <t>COUNTRIES</t>
    </r>
  </si>
  <si>
    <r>
      <t xml:space="preserve">w tys. 
</t>
    </r>
    <r>
      <rPr>
        <i/>
        <sz val="10"/>
        <rFont val="Arial"/>
        <family val="2"/>
        <charset val="238"/>
      </rPr>
      <t xml:space="preserve"> thousand</t>
    </r>
  </si>
  <si>
    <r>
      <t xml:space="preserve">w mln 
</t>
    </r>
    <r>
      <rPr>
        <i/>
        <sz val="10"/>
        <rFont val="Arial"/>
        <family val="2"/>
        <charset val="238"/>
      </rPr>
      <t>million</t>
    </r>
  </si>
  <si>
    <r>
      <t xml:space="preserve">Ogółem 
</t>
    </r>
    <r>
      <rPr>
        <i/>
        <sz val="10"/>
        <rFont val="Arial"/>
        <family val="2"/>
        <charset val="238"/>
      </rPr>
      <t>Total</t>
    </r>
  </si>
  <si>
    <r>
      <t>W tym kontenery
O</t>
    </r>
    <r>
      <rPr>
        <i/>
        <sz val="10"/>
        <rFont val="Arial"/>
        <family val="2"/>
        <charset val="238"/>
      </rPr>
      <t>f which conteners</t>
    </r>
  </si>
  <si>
    <r>
      <t xml:space="preserve">WYSZCZEGÓLNIENIE
</t>
    </r>
    <r>
      <rPr>
        <i/>
        <sz val="10"/>
        <rFont val="Arial"/>
        <family val="2"/>
        <charset val="238"/>
      </rPr>
      <t>SPECIFICATION</t>
    </r>
  </si>
  <si>
    <r>
      <t xml:space="preserve">OGÓŁEM 
  </t>
    </r>
    <r>
      <rPr>
        <i/>
        <sz val="10"/>
        <rFont val="Arial"/>
        <family val="2"/>
        <charset val="238"/>
      </rPr>
      <t>TOTAL</t>
    </r>
  </si>
  <si>
    <r>
      <t xml:space="preserve">KONTENERY Z ŁADUNKIEM
</t>
    </r>
    <r>
      <rPr>
        <i/>
        <sz val="10"/>
        <rFont val="Arial"/>
        <family val="2"/>
        <charset val="238"/>
      </rPr>
      <t>CONTAINERS LOADED</t>
    </r>
  </si>
  <si>
    <r>
      <t xml:space="preserve">KONTENERY PUSTE 
</t>
    </r>
    <r>
      <rPr>
        <i/>
        <sz val="10"/>
        <rFont val="Arial"/>
        <family val="2"/>
        <charset val="238"/>
      </rPr>
      <t>EMPTY CONTAINERS</t>
    </r>
  </si>
  <si>
    <r>
      <t xml:space="preserve">a - szt. </t>
    </r>
    <r>
      <rPr>
        <i/>
        <sz val="10"/>
        <rFont val="Arial"/>
        <family val="2"/>
        <charset val="238"/>
      </rPr>
      <t>Units
b - TEU</t>
    </r>
    <r>
      <rPr>
        <i/>
        <vertAlign val="superscript"/>
        <sz val="10"/>
        <rFont val="Arial"/>
        <family val="2"/>
        <charset val="238"/>
      </rPr>
      <t>b</t>
    </r>
    <r>
      <rPr>
        <i/>
        <sz val="10"/>
        <rFont val="Arial"/>
        <family val="2"/>
        <charset val="238"/>
      </rPr>
      <t xml:space="preserve">
c - tony tonnes
d - tys. t·km thousand t-km</t>
    </r>
  </si>
  <si>
    <r>
      <t>TABL. 13(26).  PRZEWOZY  ŁADUNKÓW  W  KONTENERACH  TRANSPORTEM  KOLEJOWYM NORMALNOTOROWYM</t>
    </r>
    <r>
      <rPr>
        <b/>
        <vertAlign val="superscript"/>
        <sz val="10"/>
        <rFont val="Arial"/>
        <family val="2"/>
        <charset val="238"/>
      </rPr>
      <t xml:space="preserve">a </t>
    </r>
    <r>
      <rPr>
        <b/>
        <sz val="10"/>
        <rFont val="Arial"/>
        <family val="2"/>
        <charset val="238"/>
      </rPr>
      <t xml:space="preserve"> W  2017 R.</t>
    </r>
  </si>
  <si>
    <r>
      <t xml:space="preserve">                      TRANSPORT OF GOODS IN CONTAINERS BY STANDARD GAUGE</t>
    </r>
    <r>
      <rPr>
        <i/>
        <vertAlign val="superscript"/>
        <sz val="10"/>
        <rFont val="Arial"/>
        <family val="2"/>
        <charset val="238"/>
      </rPr>
      <t xml:space="preserve">a  </t>
    </r>
    <r>
      <rPr>
        <i/>
        <sz val="10"/>
        <rFont val="Arial"/>
        <family val="2"/>
        <charset val="238"/>
      </rPr>
      <t>RAILWAY TRANSPORT IN 2017</t>
    </r>
  </si>
  <si>
    <r>
      <t xml:space="preserve">w tys
 </t>
    </r>
    <r>
      <rPr>
        <i/>
        <sz val="10"/>
        <rFont val="Arial"/>
        <family val="2"/>
        <charset val="238"/>
      </rPr>
      <t>thousand</t>
    </r>
  </si>
  <si>
    <r>
      <t xml:space="preserve">udział w przewozach w %   
</t>
    </r>
    <r>
      <rPr>
        <i/>
        <sz val="10"/>
        <rFont val="Arial"/>
        <family val="2"/>
        <charset val="238"/>
      </rPr>
      <t>share in transport  in %</t>
    </r>
  </si>
  <si>
    <r>
      <t xml:space="preserve">w mln
</t>
    </r>
    <r>
      <rPr>
        <i/>
        <sz val="10"/>
        <rFont val="Arial"/>
        <family val="2"/>
        <charset val="238"/>
      </rPr>
      <t xml:space="preserve"> million</t>
    </r>
  </si>
  <si>
    <r>
      <t xml:space="preserve">Średnia odległość przewozu  1 tony ładunku   
</t>
    </r>
    <r>
      <rPr>
        <i/>
        <sz val="10"/>
        <rFont val="Arial"/>
        <family val="2"/>
        <charset val="238"/>
      </rPr>
      <t>Average distance travelled by 1 tonne of goods</t>
    </r>
  </si>
  <si>
    <r>
      <t>TABL. 10(23).   PRZEWOZY  ŁADUNKÓW  EKSPORTOWANYCH  I  IMPORTOWANYCH  TRANSPORTEM 
                        KOLEJOWYM NORMALNOTOROWYM</t>
    </r>
    <r>
      <rPr>
        <b/>
        <vertAlign val="superscript"/>
        <sz val="10"/>
        <rFont val="Arial"/>
        <family val="2"/>
        <charset val="238"/>
      </rPr>
      <t>a</t>
    </r>
    <r>
      <rPr>
        <b/>
        <sz val="10"/>
        <rFont val="Arial"/>
        <family val="2"/>
        <charset val="238"/>
      </rPr>
      <t xml:space="preserve"> WEDŁUG KRAJÓW</t>
    </r>
    <r>
      <rPr>
        <b/>
        <vertAlign val="superscript"/>
        <sz val="10"/>
        <rFont val="Arial"/>
        <family val="2"/>
        <charset val="238"/>
      </rPr>
      <t>b</t>
    </r>
    <r>
      <rPr>
        <b/>
        <sz val="10"/>
        <rFont val="Arial"/>
        <family val="2"/>
        <charset val="238"/>
      </rPr>
      <t xml:space="preserve"> W 2017 R.</t>
    </r>
  </si>
  <si>
    <r>
      <t xml:space="preserve">                       EXPORT AND IMPORT  OF GOODS BY STANDARD GAUGE RAILWAY TRANSPORT</t>
    </r>
    <r>
      <rPr>
        <i/>
        <vertAlign val="superscript"/>
        <sz val="10"/>
        <rFont val="Arial"/>
        <family val="2"/>
        <charset val="238"/>
      </rPr>
      <t>a</t>
    </r>
    <r>
      <rPr>
        <i/>
        <sz val="10"/>
        <rFont val="Arial"/>
        <family val="2"/>
        <charset val="238"/>
      </rPr>
      <t xml:space="preserve">   
                       BY COUNTRIES</t>
    </r>
    <r>
      <rPr>
        <i/>
        <vertAlign val="superscript"/>
        <sz val="10"/>
        <rFont val="Arial"/>
        <family val="2"/>
        <charset val="238"/>
      </rPr>
      <t>b</t>
    </r>
    <r>
      <rPr>
        <i/>
        <sz val="10"/>
        <rFont val="Arial"/>
        <family val="2"/>
        <charset val="238"/>
      </rPr>
      <t xml:space="preserve"> IN 2017</t>
    </r>
  </si>
  <si>
    <r>
      <t>a</t>
    </r>
    <r>
      <rPr>
        <i/>
        <sz val="7"/>
        <rFont val="Arial"/>
        <family val="2"/>
        <charset val="238"/>
      </rPr>
      <t xml:space="preserve">  Including large gauge.  b Excluding international transport carried out on the basis of international "Rail Waybill";  commercial consignments. c Transport of goods unloaded/loaded at seaports carried out on the basis of a national "Rail Waybill".</t>
    </r>
  </si>
  <si>
    <r>
      <t xml:space="preserve">WYSZCZEGÓLNIENIE
</t>
    </r>
    <r>
      <rPr>
        <i/>
        <sz val="10"/>
        <rFont val="Arial"/>
        <family val="2"/>
        <charset val="238"/>
      </rPr>
      <t xml:space="preserve">SPECIFICATION 
</t>
    </r>
    <r>
      <rPr>
        <sz val="10"/>
        <rFont val="Arial"/>
        <family val="2"/>
        <charset val="238"/>
      </rPr>
      <t>a - 2016
 b - 2017</t>
    </r>
  </si>
  <si>
    <r>
      <t xml:space="preserve">Przesyłki nadane do przewozu
</t>
    </r>
    <r>
      <rPr>
        <i/>
        <sz val="10"/>
        <rFont val="Arial"/>
        <family val="2"/>
        <charset val="238"/>
      </rPr>
      <t>Consignments delivered</t>
    </r>
  </si>
  <si>
    <r>
      <t xml:space="preserve">Przesyłki przyjęte 
</t>
    </r>
    <r>
      <rPr>
        <i/>
        <sz val="10"/>
        <rFont val="Arial"/>
        <family val="2"/>
        <charset val="238"/>
      </rPr>
      <t>Consignments  received</t>
    </r>
  </si>
  <si>
    <r>
      <t xml:space="preserve">wewnątrz kraju
</t>
    </r>
    <r>
      <rPr>
        <i/>
        <sz val="10"/>
        <rFont val="Arial"/>
        <family val="2"/>
        <charset val="238"/>
      </rPr>
      <t>inside the country</t>
    </r>
  </si>
  <si>
    <r>
      <t xml:space="preserve">za granicę (eksport)  przez porty morskie
</t>
    </r>
    <r>
      <rPr>
        <i/>
        <sz val="10"/>
        <rFont val="Arial"/>
        <family val="2"/>
        <charset val="238"/>
      </rPr>
      <t>abroad (exports) by seaports</t>
    </r>
    <r>
      <rPr>
        <i/>
        <vertAlign val="superscript"/>
        <sz val="10"/>
        <rFont val="Arial"/>
        <family val="2"/>
        <charset val="238"/>
      </rPr>
      <t>c</t>
    </r>
  </si>
  <si>
    <r>
      <t xml:space="preserve">z zagranicy (import) przez porty morskie  
</t>
    </r>
    <r>
      <rPr>
        <i/>
        <sz val="10"/>
        <rFont val="Arial"/>
        <family val="2"/>
        <charset val="238"/>
      </rPr>
      <t>from abroad (import)by seaports</t>
    </r>
    <r>
      <rPr>
        <i/>
        <vertAlign val="superscript"/>
        <sz val="10"/>
        <rFont val="Arial"/>
        <family val="2"/>
        <charset val="238"/>
      </rPr>
      <t>c</t>
    </r>
  </si>
  <si>
    <r>
      <t xml:space="preserve">w tys. ton 
</t>
    </r>
    <r>
      <rPr>
        <i/>
        <sz val="10"/>
        <rFont val="Arial"/>
        <family val="2"/>
        <charset val="238"/>
      </rPr>
      <t>thousand tonnes</t>
    </r>
  </si>
  <si>
    <r>
      <t xml:space="preserve">w mln t-km 
</t>
    </r>
    <r>
      <rPr>
        <i/>
        <sz val="10"/>
        <rFont val="Arial"/>
        <family val="2"/>
        <charset val="238"/>
      </rPr>
      <t>million t·km</t>
    </r>
  </si>
  <si>
    <r>
      <t xml:space="preserve">W LICZBACH BEZWZGLEDNYCH
</t>
    </r>
    <r>
      <rPr>
        <i/>
        <sz val="10"/>
        <rFont val="Arial"/>
        <family val="2"/>
        <charset val="238"/>
      </rPr>
      <t xml:space="preserve"> IN ABSOLUTE NUMBERS</t>
    </r>
  </si>
  <si>
    <r>
      <t xml:space="preserve">W OSETKACH
</t>
    </r>
    <r>
      <rPr>
        <i/>
        <sz val="10"/>
        <rFont val="Arial"/>
        <family val="2"/>
        <charset val="238"/>
      </rPr>
      <t>IN PERCENT</t>
    </r>
  </si>
  <si>
    <t>TABL. 11(24).  PRZEWOZY  ŁADUNKÓW  TRANZYTOWYCH TRANSPORTEM  KOLEJOWYM NORMALNOTOROWYM  W  2017 R.</t>
  </si>
  <si>
    <r>
      <t xml:space="preserve">GRUPY ŁADUNKÓW
</t>
    </r>
    <r>
      <rPr>
        <i/>
        <sz val="10"/>
        <rFont val="Arial"/>
        <family val="2"/>
        <charset val="238"/>
      </rPr>
      <t>GROUPS OF GOODS</t>
    </r>
  </si>
  <si>
    <t xml:space="preserve">                      GOODS IN TRANSIT BY STANDARD GAUGE RAILWAY TRANSPORT IN 2017</t>
  </si>
  <si>
    <t>TABL. 6(19).   PRZEWOZY  ŁADUNKÓW  TRANSPORTEM  KOLEJOWYM  WEDŁUG  GRUP  ŁADUNKÓW W  KOMUNIKACJI KRAJOWEJ  W  2017  R.</t>
  </si>
  <si>
    <t xml:space="preserve">                     RAILWAY TRANSPORT OF GOODS BY GROUPS OF GOODS IN 2017</t>
  </si>
  <si>
    <r>
      <t>TABL. 12(25).   PRZEWOZY  ŁADUNKÓW  TRANSPORTEM  KOLEJOWYM  NORMALNOTOROWYM</t>
    </r>
    <r>
      <rPr>
        <vertAlign val="superscript"/>
        <sz val="10"/>
        <rFont val="Arial"/>
        <family val="2"/>
        <charset val="238"/>
      </rPr>
      <t xml:space="preserve">a   
                                </t>
    </r>
    <r>
      <rPr>
        <b/>
        <sz val="10"/>
        <rFont val="Arial"/>
        <family val="2"/>
        <charset val="238"/>
      </rPr>
      <t>WEDŁUG  STREF  ODLEGŁOŚCI</t>
    </r>
    <r>
      <rPr>
        <b/>
        <vertAlign val="superscript"/>
        <sz val="10"/>
        <rFont val="Arial"/>
        <family val="2"/>
        <charset val="238"/>
      </rPr>
      <t xml:space="preserve">b </t>
    </r>
  </si>
  <si>
    <r>
      <t xml:space="preserve">                       TRANSPORT OF GOODS BY STANDARD GAUGE</t>
    </r>
    <r>
      <rPr>
        <i/>
        <vertAlign val="superscript"/>
        <sz val="10"/>
        <rFont val="Arial"/>
        <family val="2"/>
        <charset val="238"/>
      </rPr>
      <t>a</t>
    </r>
    <r>
      <rPr>
        <i/>
        <sz val="10"/>
        <rFont val="Arial"/>
        <family val="2"/>
        <charset val="238"/>
      </rPr>
      <t xml:space="preserve"> RAILWAY TRANSPORT BY DISTANCE CLASSES</t>
    </r>
    <r>
      <rPr>
        <i/>
        <vertAlign val="superscript"/>
        <sz val="10"/>
        <rFont val="Arial"/>
        <family val="2"/>
        <charset val="238"/>
      </rPr>
      <t>b</t>
    </r>
  </si>
  <si>
    <t>LIST OF TABLES</t>
  </si>
  <si>
    <t>II.  TRANSPORT  KOLEJOWY</t>
  </si>
  <si>
    <t xml:space="preserve">      RAILWAY TRANSPORT</t>
  </si>
  <si>
    <t>POLSKA</t>
  </si>
  <si>
    <t>POLAND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</si>
  <si>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</si>
  <si>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</si>
  <si>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</si>
  <si>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</si>
  <si>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</si>
  <si>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</si>
  <si>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</si>
  <si>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</si>
  <si>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</si>
  <si>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</si>
  <si>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</si>
  <si>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</si>
  <si>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</si>
  <si>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</si>
  <si>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</si>
  <si>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</si>
  <si>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Lokomotywy: elektryczne</t>
  </si>
  <si>
    <t>Locomotives: electric</t>
  </si>
  <si>
    <t xml:space="preserve">                      spalinowe</t>
  </si>
  <si>
    <t xml:space="preserve">                      diesel</t>
  </si>
  <si>
    <t>Elektryczne zespoły trakcyjne</t>
  </si>
  <si>
    <t>Electric railcars</t>
  </si>
  <si>
    <t>Spalinowe zespoły trakcyjne</t>
  </si>
  <si>
    <t>Diesel railcars</t>
  </si>
  <si>
    <t>Wagony towarowe</t>
  </si>
  <si>
    <t>Freight wagons</t>
  </si>
  <si>
    <t xml:space="preserve">    kryte</t>
  </si>
  <si>
    <t xml:space="preserve">    covered</t>
  </si>
  <si>
    <t xml:space="preserve">    węglarki</t>
  </si>
  <si>
    <t xml:space="preserve">    high-sided</t>
  </si>
  <si>
    <t xml:space="preserve">    platformy</t>
  </si>
  <si>
    <t xml:space="preserve">    flat</t>
  </si>
  <si>
    <t xml:space="preserve">    cysterny</t>
  </si>
  <si>
    <t xml:space="preserve">    tank</t>
  </si>
  <si>
    <t xml:space="preserve">    pozostałe</t>
  </si>
  <si>
    <t xml:space="preserve">    other</t>
  </si>
  <si>
    <t xml:space="preserve">    do przewozu podróżnych</t>
  </si>
  <si>
    <t xml:space="preserve">    rail coaches</t>
  </si>
  <si>
    <t xml:space="preserve">        w tym przystosowane do przewozu osób</t>
  </si>
  <si>
    <t xml:space="preserve">         niepełnosprawnych</t>
  </si>
  <si>
    <t xml:space="preserve">        of which adjusted to carrying the disabled persons</t>
  </si>
  <si>
    <t xml:space="preserve">        w tym:     sypialne</t>
  </si>
  <si>
    <t xml:space="preserve">        of which: sleeping cars</t>
  </si>
  <si>
    <t xml:space="preserve">                        kuszetki</t>
  </si>
  <si>
    <t xml:space="preserve">                        couchette</t>
  </si>
  <si>
    <t xml:space="preserve">                        restauracyjne</t>
  </si>
  <si>
    <t xml:space="preserve">                        restaurant cars</t>
  </si>
  <si>
    <t xml:space="preserve">    w zespołach trakcyjnych i silnikowych</t>
  </si>
  <si>
    <t xml:space="preserve">    in electric and diesel railcars trailers</t>
  </si>
  <si>
    <t xml:space="preserve">    others</t>
  </si>
  <si>
    <t>W komunikacji krajowej</t>
  </si>
  <si>
    <t>pociągami regionalnymi</t>
  </si>
  <si>
    <t>regional trains</t>
  </si>
  <si>
    <t>pociągami międzywojewódzkimi</t>
  </si>
  <si>
    <t>trains between voivodships</t>
  </si>
  <si>
    <t>W komunikacji międzynarodowej</t>
  </si>
  <si>
    <t>z ogółem przypada na przewozy z:</t>
  </si>
  <si>
    <t>of the total separated:</t>
  </si>
  <si>
    <t>biletami jednorazowymi</t>
  </si>
  <si>
    <t>single use tickets</t>
  </si>
  <si>
    <t>według taryfy:</t>
  </si>
  <si>
    <t>tariff:</t>
  </si>
  <si>
    <t>normalnej</t>
  </si>
  <si>
    <t>tariff: full fare tickets</t>
  </si>
  <si>
    <t>ulgowej</t>
  </si>
  <si>
    <t>reduced fare tickets</t>
  </si>
  <si>
    <t>biletami okresowymi</t>
  </si>
  <si>
    <t>commutation tickets</t>
  </si>
  <si>
    <t xml:space="preserve">a   Zrealizowane przez spółki grupy PKP oraz inne podmioty, które uzyskały licencję na transport kolejowy;  bez kolei wąskotorowych. b Łącznie z przejazdami bezpłatnymi na podstawie odpowiednich przepisów. </t>
  </si>
  <si>
    <t xml:space="preserve">a   Realised by enterprises of PKP group and other entities, which obtained railway transport licence; without the narrow gauge railways.  b  Including free fare on the basis of relevant regulations.  </t>
  </si>
  <si>
    <t>W wagonach:</t>
  </si>
  <si>
    <t>Cars:</t>
  </si>
  <si>
    <t>klasy 1</t>
  </si>
  <si>
    <t>class 1</t>
  </si>
  <si>
    <t>klasy 2</t>
  </si>
  <si>
    <t>class 2</t>
  </si>
  <si>
    <t>Pociągami:</t>
  </si>
  <si>
    <t>Trains:</t>
  </si>
  <si>
    <t>osobowymi</t>
  </si>
  <si>
    <t>slow</t>
  </si>
  <si>
    <t xml:space="preserve"> </t>
  </si>
  <si>
    <t>pospiesznymi</t>
  </si>
  <si>
    <t>fast</t>
  </si>
  <si>
    <t>a  W tym przewieziono 267 tys. pasażerów wagonami sypialnymi (w 2016 r. - 137 tys.) oraz 139 tys. pasażerów (w 2016 r. - 110 tys.) w wagonach do leżenia (kuszetkach).  b  Łącznie z Express InterCity i Expres InterCity Premium.</t>
  </si>
  <si>
    <t>a  Of which 267 thous. passengers were carried by sleeping cars (in 2016 - 137 thous.) and 139 thous. passengers carried ( in 2016 - 110 thous.) by cars with berths (couchettes).  b  Including Express InterCity i Express InterCity Premium.</t>
  </si>
  <si>
    <t>P O L S K A</t>
  </si>
  <si>
    <t>P O L A N D</t>
  </si>
  <si>
    <t>a  Na podstawie liczby odprawionych pasażerów.</t>
  </si>
  <si>
    <r>
      <rPr>
        <sz val="7"/>
        <rFont val="Arial"/>
        <family val="2"/>
        <charset val="238"/>
      </rPr>
      <t xml:space="preserve">a </t>
    </r>
    <r>
      <rPr>
        <i/>
        <sz val="7"/>
        <rFont val="Arial"/>
        <family val="2"/>
        <charset val="238"/>
      </rPr>
      <t xml:space="preserve"> On the basis of the number of departures passengers.</t>
    </r>
  </si>
  <si>
    <t>WYJAZDY OGÓŁEM</t>
  </si>
  <si>
    <t>DEPARTURE TOTAL</t>
  </si>
  <si>
    <t>Austria</t>
  </si>
  <si>
    <t>Białoruś</t>
  </si>
  <si>
    <t>Belarus</t>
  </si>
  <si>
    <t>Czechy</t>
  </si>
  <si>
    <t>Czech Republic</t>
  </si>
  <si>
    <t>Niemcy</t>
  </si>
  <si>
    <t>Germany</t>
  </si>
  <si>
    <t>Słowacja</t>
  </si>
  <si>
    <t>Slovakia</t>
  </si>
  <si>
    <t>Ukraina</t>
  </si>
  <si>
    <t>Ukraine</t>
  </si>
  <si>
    <t>Węgry</t>
  </si>
  <si>
    <t>Hungary</t>
  </si>
  <si>
    <t>Pozostałe kraje</t>
  </si>
  <si>
    <t>Other countries</t>
  </si>
  <si>
    <t>PRZYJAZDY OGÓŁEM</t>
  </si>
  <si>
    <t>ARRIVALS TOTAL</t>
  </si>
  <si>
    <t>Francja</t>
  </si>
  <si>
    <t>France</t>
  </si>
  <si>
    <t>TRANZYT</t>
  </si>
  <si>
    <t>x</t>
  </si>
  <si>
    <t>TRANSIT</t>
  </si>
  <si>
    <t>Brutto tonokilometry ogółem</t>
  </si>
  <si>
    <t>Total Brutto tonne-kilometres</t>
  </si>
  <si>
    <t xml:space="preserve">w tym pociągi:     </t>
  </si>
  <si>
    <t>towarowe</t>
  </si>
  <si>
    <t>of which trains:</t>
  </si>
  <si>
    <t>freight</t>
  </si>
  <si>
    <t>passenger</t>
  </si>
  <si>
    <t>Pociągokilometry ogółem</t>
  </si>
  <si>
    <t>Total Train-kilometre</t>
  </si>
  <si>
    <t>Lokomotywokilometry</t>
  </si>
  <si>
    <t>Tractive vehice-kilometre</t>
  </si>
  <si>
    <t>Wagonokilometry wagonów towarowych</t>
  </si>
  <si>
    <t>Wagon-kilometres by freight wagons</t>
  </si>
  <si>
    <t>a Of which in 2017: for interregional trains  - 64.8 milion (in 2016 - 76.1 milion), international trains - 4.7 milion (in 2016 - 6.2 milion). b Including railcars.</t>
  </si>
  <si>
    <r>
      <t>TABL. 1(14).   LINIE  KOLEJOWE  EKSPLOATOWANE</t>
    </r>
    <r>
      <rPr>
        <b/>
        <vertAlign val="superscript"/>
        <sz val="10"/>
        <rFont val="Arial"/>
        <family val="2"/>
        <charset val="238"/>
      </rPr>
      <t xml:space="preserve">a </t>
    </r>
    <r>
      <rPr>
        <b/>
        <sz val="10"/>
        <rFont val="Arial"/>
        <family val="2"/>
        <charset val="238"/>
      </rPr>
      <t xml:space="preserve"> WEDŁUG  WOJEWÓDZTW</t>
    </r>
  </si>
  <si>
    <r>
      <t xml:space="preserve">WOJEWÓDZTWA
 </t>
    </r>
    <r>
      <rPr>
        <i/>
        <sz val="10"/>
        <rFont val="Arial"/>
        <family val="2"/>
        <charset val="238"/>
      </rPr>
      <t>VOIVODSHIPS</t>
    </r>
  </si>
  <si>
    <r>
      <t>Ogółem</t>
    </r>
    <r>
      <rPr>
        <vertAlign val="superscript"/>
        <sz val="10"/>
        <rFont val="Arial"/>
        <family val="2"/>
        <charset val="238"/>
      </rPr>
      <t xml:space="preserve">b 
</t>
    </r>
    <r>
      <rPr>
        <sz val="10"/>
        <rFont val="Arial"/>
        <family val="2"/>
        <charset val="238"/>
      </rPr>
      <t xml:space="preserve"> </t>
    </r>
    <r>
      <rPr>
        <i/>
        <sz val="10"/>
        <rFont val="Arial"/>
        <family val="2"/>
        <charset val="238"/>
      </rPr>
      <t>Total</t>
    </r>
    <r>
      <rPr>
        <i/>
        <vertAlign val="superscript"/>
        <sz val="10"/>
        <rFont val="Arial"/>
        <family val="2"/>
        <charset val="238"/>
      </rPr>
      <t>b</t>
    </r>
  </si>
  <si>
    <r>
      <t xml:space="preserve">W tym
 </t>
    </r>
    <r>
      <rPr>
        <i/>
        <sz val="10"/>
        <rFont val="Arial"/>
        <family val="2"/>
        <charset val="238"/>
      </rPr>
      <t>Of which</t>
    </r>
  </si>
  <si>
    <r>
      <t xml:space="preserve">w liczbach bezwzględnych
</t>
    </r>
    <r>
      <rPr>
        <i/>
        <sz val="10"/>
        <rFont val="Arial"/>
        <family val="2"/>
        <charset val="238"/>
      </rPr>
      <t>absolute numbers</t>
    </r>
  </si>
  <si>
    <r>
      <t>na 100  km</t>
    </r>
    <r>
      <rPr>
        <vertAlign val="superscript"/>
        <sz val="10"/>
        <rFont val="Arial"/>
        <family val="2"/>
        <charset val="238"/>
      </rPr>
      <t>2</t>
    </r>
    <r>
      <rPr>
        <i/>
        <sz val="10"/>
        <rFont val="Arial"/>
        <family val="2"/>
        <charset val="238"/>
      </rPr>
      <t xml:space="preserve">  
per 100  km2</t>
    </r>
  </si>
  <si>
    <r>
      <t xml:space="preserve">zelektryfikowane
 </t>
    </r>
    <r>
      <rPr>
        <i/>
        <sz val="10"/>
        <rFont val="Arial"/>
        <family val="2"/>
        <charset val="238"/>
      </rPr>
      <t>electrified</t>
    </r>
  </si>
  <si>
    <r>
      <t xml:space="preserve">z liczby ogółem 
</t>
    </r>
    <r>
      <rPr>
        <i/>
        <sz val="10"/>
        <rFont val="Arial"/>
        <family val="2"/>
        <charset val="238"/>
      </rPr>
      <t>of total</t>
    </r>
  </si>
  <si>
    <r>
      <t xml:space="preserve">jednotorowe
</t>
    </r>
    <r>
      <rPr>
        <i/>
        <sz val="10"/>
        <rFont val="Arial"/>
        <family val="2"/>
        <charset val="238"/>
      </rPr>
      <t>singletrack</t>
    </r>
  </si>
  <si>
    <r>
      <t xml:space="preserve">dwu- i więcej torowe
 </t>
    </r>
    <r>
      <rPr>
        <i/>
        <sz val="10"/>
        <rFont val="Arial"/>
        <family val="2"/>
        <charset val="238"/>
      </rPr>
      <t>double- and more track</t>
    </r>
  </si>
  <si>
    <t xml:space="preserve">                     Stan w dniu 31 XII</t>
  </si>
  <si>
    <t xml:space="preserve">                    As of 31 XII</t>
  </si>
  <si>
    <r>
      <t>w kilometrach</t>
    </r>
    <r>
      <rPr>
        <i/>
        <sz val="10"/>
        <rFont val="Arial"/>
        <family val="2"/>
        <charset val="238"/>
      </rPr>
      <t xml:space="preserve"> 
 in kilometres</t>
    </r>
  </si>
  <si>
    <r>
      <t>TABL. 2(15).  TABOR  KOLEJOWY  NORMALNOTOROWY</t>
    </r>
    <r>
      <rPr>
        <b/>
        <vertAlign val="superscript"/>
        <sz val="10"/>
        <rFont val="Arial"/>
        <family val="2"/>
        <charset val="238"/>
      </rPr>
      <t>a</t>
    </r>
  </si>
  <si>
    <r>
      <t>Wagony osobowe</t>
    </r>
    <r>
      <rPr>
        <vertAlign val="superscript"/>
        <sz val="10"/>
        <rFont val="Arial"/>
        <family val="2"/>
        <charset val="238"/>
      </rPr>
      <t>b</t>
    </r>
    <r>
      <rPr>
        <sz val="10"/>
        <rFont val="Arial"/>
        <family val="2"/>
        <charset val="238"/>
      </rPr>
      <t xml:space="preserve"> ….…………………………………………….</t>
    </r>
  </si>
  <si>
    <r>
      <t>Passenger rail coaches</t>
    </r>
    <r>
      <rPr>
        <i/>
        <vertAlign val="superscript"/>
        <sz val="10"/>
        <rFont val="Arial"/>
        <family val="2"/>
        <charset val="238"/>
      </rPr>
      <t>b</t>
    </r>
  </si>
  <si>
    <r>
      <t xml:space="preserve">                     STANDARD GAUGE ROLLING STOCK</t>
    </r>
    <r>
      <rPr>
        <i/>
        <vertAlign val="superscript"/>
        <sz val="10"/>
        <rFont val="Arial"/>
        <family val="2"/>
        <charset val="238"/>
      </rPr>
      <t>a</t>
    </r>
  </si>
  <si>
    <t xml:space="preserve">                     As of 31 December</t>
  </si>
  <si>
    <r>
      <t xml:space="preserve">                      TRANSPORT OF PASSENGERS BY RAILWAY TRANSPORT</t>
    </r>
    <r>
      <rPr>
        <i/>
        <vertAlign val="superscript"/>
        <sz val="10"/>
        <rFont val="Arial"/>
        <family val="2"/>
        <charset val="238"/>
      </rPr>
      <t>a</t>
    </r>
    <r>
      <rPr>
        <i/>
        <sz val="10"/>
        <rFont val="Arial"/>
        <family val="2"/>
        <charset val="238"/>
      </rPr>
      <t xml:space="preserve"> IN 2017</t>
    </r>
  </si>
  <si>
    <r>
      <t xml:space="preserve">Pasażerowie
</t>
    </r>
    <r>
      <rPr>
        <i/>
        <sz val="10"/>
        <rFont val="Arial"/>
        <family val="2"/>
        <charset val="238"/>
      </rPr>
      <t xml:space="preserve">  Passengers</t>
    </r>
  </si>
  <si>
    <r>
      <t xml:space="preserve">Pasażerokilometry 
</t>
    </r>
    <r>
      <rPr>
        <i/>
        <sz val="10"/>
        <rFont val="Arial"/>
        <family val="2"/>
        <charset val="238"/>
      </rPr>
      <t>Passengerkilometres</t>
    </r>
  </si>
  <si>
    <r>
      <t xml:space="preserve">Średnia odległość przewozu 1 pasażera w km
  </t>
    </r>
    <r>
      <rPr>
        <i/>
        <sz val="10"/>
        <rFont val="Arial"/>
        <family val="2"/>
        <charset val="238"/>
      </rPr>
      <t>Average distance travelled by 1 passenger, kilometres</t>
    </r>
  </si>
  <si>
    <r>
      <t xml:space="preserve">w tys.
</t>
    </r>
    <r>
      <rPr>
        <i/>
        <sz val="10"/>
        <rFont val="Arial"/>
        <family val="2"/>
        <charset val="238"/>
      </rPr>
      <t>thousand</t>
    </r>
  </si>
  <si>
    <r>
      <t>OGÓŁEM</t>
    </r>
    <r>
      <rPr>
        <b/>
        <vertAlign val="superscript"/>
        <sz val="10"/>
        <rFont val="Arial"/>
        <family val="2"/>
        <charset val="238"/>
      </rPr>
      <t>b</t>
    </r>
    <r>
      <rPr>
        <b/>
        <i/>
        <sz val="10"/>
        <rFont val="Arial"/>
        <family val="2"/>
        <charset val="238"/>
      </rPr>
      <t>.....................................................</t>
    </r>
  </si>
  <si>
    <r>
      <t>TOTAL</t>
    </r>
    <r>
      <rPr>
        <b/>
        <i/>
        <vertAlign val="superscript"/>
        <sz val="10"/>
        <rFont val="Arial"/>
        <family val="2"/>
        <charset val="238"/>
      </rPr>
      <t>b</t>
    </r>
  </si>
  <si>
    <r>
      <t>ekspresowymi</t>
    </r>
    <r>
      <rPr>
        <vertAlign val="superscript"/>
        <sz val="10"/>
        <rFont val="Arial"/>
        <family val="2"/>
        <charset val="238"/>
      </rPr>
      <t>b</t>
    </r>
    <r>
      <rPr>
        <i/>
        <vertAlign val="superscript"/>
        <sz val="10"/>
        <rFont val="Arial"/>
        <family val="2"/>
        <charset val="238"/>
      </rPr>
      <t xml:space="preserve"> </t>
    </r>
    <r>
      <rPr>
        <i/>
        <sz val="10"/>
        <rFont val="Arial"/>
        <family val="2"/>
        <charset val="238"/>
      </rPr>
      <t>.................................</t>
    </r>
  </si>
  <si>
    <r>
      <t>express</t>
    </r>
    <r>
      <rPr>
        <i/>
        <vertAlign val="superscript"/>
        <sz val="10"/>
        <rFont val="Arial"/>
        <family val="2"/>
        <charset val="238"/>
      </rPr>
      <t xml:space="preserve">b </t>
    </r>
  </si>
  <si>
    <r>
      <t xml:space="preserve">Pasażerowie
</t>
    </r>
    <r>
      <rPr>
        <i/>
        <sz val="10"/>
        <rFont val="Arial"/>
        <family val="2"/>
        <charset val="238"/>
      </rPr>
      <t>Passengers</t>
    </r>
  </si>
  <si>
    <r>
      <t xml:space="preserve">Pasażerokilometry
</t>
    </r>
    <r>
      <rPr>
        <i/>
        <sz val="10"/>
        <rFont val="Arial"/>
        <family val="2"/>
        <charset val="238"/>
      </rPr>
      <t>Passengerkilometres</t>
    </r>
  </si>
  <si>
    <r>
      <t xml:space="preserve">Średnia odległość przewozu 1 pasażera w km
 </t>
    </r>
    <r>
      <rPr>
        <i/>
        <sz val="10"/>
        <rFont val="Arial"/>
        <family val="2"/>
        <charset val="238"/>
      </rPr>
      <t>Average distance travelled by 1 passenger, kilometres</t>
    </r>
  </si>
  <si>
    <r>
      <t>OGÓŁEM</t>
    </r>
    <r>
      <rPr>
        <b/>
        <vertAlign val="superscript"/>
        <sz val="10"/>
        <rFont val="Arial"/>
        <family val="2"/>
        <charset val="238"/>
      </rPr>
      <t xml:space="preserve">a </t>
    </r>
    <r>
      <rPr>
        <b/>
        <sz val="10"/>
        <rFont val="Arial"/>
        <family val="2"/>
        <charset val="238"/>
      </rPr>
      <t>.</t>
    </r>
    <r>
      <rPr>
        <b/>
        <i/>
        <sz val="10"/>
        <rFont val="Arial"/>
        <family val="2"/>
        <charset val="238"/>
      </rPr>
      <t>.........................................</t>
    </r>
  </si>
  <si>
    <r>
      <t>w tym W KOMUNIKACJI KRAJOWEJ  
o</t>
    </r>
    <r>
      <rPr>
        <i/>
        <sz val="10"/>
        <rFont val="Arial"/>
        <family val="2"/>
        <charset val="238"/>
      </rPr>
      <t>f which NATIONAL TRANSPORT</t>
    </r>
  </si>
  <si>
    <r>
      <t>WOJEWÓDZTWA</t>
    </r>
    <r>
      <rPr>
        <i/>
        <sz val="10"/>
        <rFont val="Arial"/>
        <family val="2"/>
        <charset val="238"/>
      </rPr>
      <t xml:space="preserve"> 
VOIVODSHIPS</t>
    </r>
    <r>
      <rPr>
        <i/>
        <vertAlign val="superscript"/>
        <sz val="10"/>
        <rFont val="Arial"/>
        <family val="2"/>
        <charset val="238"/>
      </rPr>
      <t>a</t>
    </r>
  </si>
  <si>
    <r>
      <t xml:space="preserve">W odsetkach
</t>
    </r>
    <r>
      <rPr>
        <i/>
        <sz val="10"/>
        <rFont val="Arial"/>
        <family val="2"/>
        <charset val="238"/>
      </rPr>
      <t>In percent</t>
    </r>
  </si>
  <si>
    <r>
      <t xml:space="preserve">KRAJE
</t>
    </r>
    <r>
      <rPr>
        <i/>
        <sz val="10"/>
        <rFont val="Arial"/>
        <family val="2"/>
        <charset val="238"/>
      </rPr>
      <t>COUNTRIES</t>
    </r>
  </si>
  <si>
    <r>
      <t xml:space="preserve">Pasażerowie  
</t>
    </r>
    <r>
      <rPr>
        <i/>
        <sz val="10"/>
        <rFont val="Arial"/>
        <family val="2"/>
        <charset val="238"/>
      </rPr>
      <t>Passengers</t>
    </r>
  </si>
  <si>
    <r>
      <t xml:space="preserve">w tys. 
</t>
    </r>
    <r>
      <rPr>
        <i/>
        <sz val="10"/>
        <rFont val="Arial"/>
        <family val="2"/>
        <charset val="238"/>
      </rPr>
      <t>thousand</t>
    </r>
  </si>
  <si>
    <r>
      <t xml:space="preserve">w odsetkach
</t>
    </r>
    <r>
      <rPr>
        <i/>
        <sz val="10"/>
        <rFont val="Arial"/>
        <family val="2"/>
        <charset val="238"/>
      </rPr>
      <t>in percent</t>
    </r>
  </si>
  <si>
    <t xml:space="preserve">       OPERATING OF RAILWAY ROLLING STOCK</t>
  </si>
  <si>
    <r>
      <t xml:space="preserve">Ogółem
</t>
    </r>
    <r>
      <rPr>
        <i/>
        <sz val="10"/>
        <rFont val="Arial"/>
        <family val="2"/>
        <charset val="238"/>
      </rPr>
      <t>Total</t>
    </r>
  </si>
  <si>
    <r>
      <t xml:space="preserve">Trakcja
</t>
    </r>
    <r>
      <rPr>
        <i/>
        <sz val="10"/>
        <rFont val="Arial"/>
        <family val="2"/>
        <charset val="238"/>
      </rPr>
      <t>Railway traction</t>
    </r>
  </si>
  <si>
    <r>
      <t xml:space="preserve">elektryczna
</t>
    </r>
    <r>
      <rPr>
        <i/>
        <sz val="10"/>
        <rFont val="Arial"/>
        <family val="2"/>
        <charset val="238"/>
      </rPr>
      <t>electric</t>
    </r>
  </si>
  <si>
    <r>
      <t xml:space="preserve">spalinowa
</t>
    </r>
    <r>
      <rPr>
        <i/>
        <sz val="10"/>
        <rFont val="Arial"/>
        <family val="2"/>
        <charset val="238"/>
      </rPr>
      <t xml:space="preserve">diesel   </t>
    </r>
    <r>
      <rPr>
        <sz val="10"/>
        <rFont val="Arial"/>
        <family val="2"/>
        <charset val="238"/>
      </rPr>
      <t xml:space="preserve">                            </t>
    </r>
  </si>
  <si>
    <r>
      <t xml:space="preserve">lokomotywy elektryczne
</t>
    </r>
    <r>
      <rPr>
        <i/>
        <sz val="10"/>
        <rFont val="Arial"/>
        <family val="2"/>
        <charset val="238"/>
      </rPr>
      <t>lokomotives electric</t>
    </r>
  </si>
  <si>
    <r>
      <t>zespoły trakcyjne</t>
    </r>
    <r>
      <rPr>
        <i/>
        <sz val="10"/>
        <rFont val="Arial"/>
        <family val="2"/>
        <charset val="238"/>
      </rPr>
      <t xml:space="preserve"> 
electric railcars </t>
    </r>
  </si>
  <si>
    <r>
      <t xml:space="preserve">lokomotywy spalinowe
</t>
    </r>
    <r>
      <rPr>
        <i/>
        <sz val="10"/>
        <rFont val="Arial"/>
        <family val="2"/>
        <charset val="238"/>
      </rPr>
      <t>lokomotives diesel</t>
    </r>
  </si>
  <si>
    <r>
      <t xml:space="preserve">wagony silnikowe
</t>
    </r>
    <r>
      <rPr>
        <i/>
        <sz val="10"/>
        <rFont val="Arial"/>
        <family val="2"/>
        <charset val="238"/>
      </rPr>
      <t>diesel railcars</t>
    </r>
  </si>
  <si>
    <t>osobowe ……………….…</t>
  </si>
  <si>
    <r>
      <t>osobowe</t>
    </r>
    <r>
      <rPr>
        <vertAlign val="superscript"/>
        <sz val="10"/>
        <rFont val="Arial"/>
        <family val="2"/>
        <charset val="238"/>
      </rPr>
      <t>a</t>
    </r>
    <r>
      <rPr>
        <sz val="10"/>
        <rFont val="Arial"/>
        <family val="2"/>
        <charset val="238"/>
      </rPr>
      <t xml:space="preserve"> ……………….…</t>
    </r>
  </si>
  <si>
    <r>
      <t>passenger</t>
    </r>
    <r>
      <rPr>
        <i/>
        <vertAlign val="superscript"/>
        <sz val="10"/>
        <rFont val="Arial"/>
        <family val="2"/>
        <charset val="238"/>
      </rPr>
      <t>a</t>
    </r>
  </si>
  <si>
    <r>
      <t>Wagonokilometry wagonów pasażerskich</t>
    </r>
    <r>
      <rPr>
        <vertAlign val="superscript"/>
        <sz val="10"/>
        <rFont val="Arial"/>
        <family val="2"/>
        <charset val="238"/>
      </rPr>
      <t>b</t>
    </r>
    <r>
      <rPr>
        <sz val="10"/>
        <rFont val="Arial"/>
        <family val="2"/>
        <charset val="238"/>
      </rPr>
      <t xml:space="preserve"> .…</t>
    </r>
  </si>
  <si>
    <r>
      <t>Wagon-kilometres by passenger coaches</t>
    </r>
    <r>
      <rPr>
        <i/>
        <vertAlign val="superscript"/>
        <sz val="10"/>
        <rFont val="Arial"/>
        <family val="2"/>
        <charset val="238"/>
      </rPr>
      <t>b</t>
    </r>
  </si>
  <si>
    <t>a W tym w 2017 r.: pociągi międzywojewódzkie - 64,8 mln (w 2016 r. - 76,1 mln),  pociągi międzynarodowe  - 4,7 mln (w 2016 r. - 6,2 mln).  b  Łącznie z zespołami trakcyjnymi.</t>
  </si>
  <si>
    <t xml:space="preserve">a  Łącznie z szerokotorowym.   b  Ponadto w 2017 r. nie było wagonów bagażowych, natomiast 2016 r. był 1 wagon bagażowy. </t>
  </si>
  <si>
    <r>
      <t>a</t>
    </r>
    <r>
      <rPr>
        <sz val="7"/>
        <color theme="1"/>
        <rFont val="Arial"/>
        <family val="2"/>
        <charset val="238"/>
      </rPr>
      <t xml:space="preserve"> </t>
    </r>
    <r>
      <rPr>
        <i/>
        <sz val="7"/>
        <color theme="1"/>
        <rFont val="Arial"/>
        <family val="2"/>
        <charset val="238"/>
      </rPr>
      <t xml:space="preserve"> Including large gauge.</t>
    </r>
    <r>
      <rPr>
        <sz val="7"/>
        <color theme="1"/>
        <rFont val="Arial"/>
        <family val="2"/>
        <charset val="238"/>
      </rPr>
      <t xml:space="preserve"> </t>
    </r>
    <r>
      <rPr>
        <i/>
        <sz val="7"/>
        <color theme="1"/>
        <rFont val="Arial"/>
        <family val="2"/>
        <charset val="238"/>
      </rPr>
      <t>b  Additionally in 2017 and 2016 was 1 luggage-van.</t>
    </r>
  </si>
  <si>
    <t>a  Sieć PKP i innych podmiotów będących zarządcami sieci kolejowej. Podmioty te posiadały łącznie 271 km linii normalnotorowych                                                                                                                                                                                                                                                                                (w 2016 r. - 275 km), w tym 50 km linii zelektryfikowanych (w 2016 r. - 55 km). b  Łącznie z szerokotorowymi, których długość w 2017 r. wynosiła 537 km (w 2016 r. - 537 km); bez kolei wąskotorowych.</t>
  </si>
  <si>
    <t>a  The network of PKP and other entities managing railway network. The entities had the total of 271 km of standard gauge railway lines                                                                                                                                                                                                                                                                                 (275 km in 2016), of which 50 km of electrified lines (55 km in 2016). b  Including large gauge, which length amounted to 537 km (537 km in 2016).</t>
  </si>
  <si>
    <r>
      <t xml:space="preserve">w tys. 
</t>
    </r>
    <r>
      <rPr>
        <i/>
        <sz val="10"/>
        <rFont val="Arial"/>
        <family val="2"/>
        <charset val="238"/>
      </rPr>
      <t xml:space="preserve">thousand </t>
    </r>
  </si>
  <si>
    <r>
      <t xml:space="preserve">ogółem 
</t>
    </r>
    <r>
      <rPr>
        <i/>
        <sz val="10"/>
        <rFont val="Arial"/>
        <family val="2"/>
        <charset val="238"/>
      </rPr>
      <t>total</t>
    </r>
  </si>
  <si>
    <r>
      <t xml:space="preserve">w odsetkach 
</t>
    </r>
    <r>
      <rPr>
        <i/>
        <sz val="10"/>
        <rFont val="Arial"/>
        <family val="2"/>
        <charset val="238"/>
      </rPr>
      <t>in percent</t>
    </r>
  </si>
  <si>
    <r>
      <t xml:space="preserve">w tym przez porty morskie 
</t>
    </r>
    <r>
      <rPr>
        <i/>
        <sz val="10"/>
        <rFont val="Arial"/>
        <family val="2"/>
        <charset val="238"/>
      </rPr>
      <t>of which seaports</t>
    </r>
  </si>
  <si>
    <r>
      <t xml:space="preserve">Średnia odległość przewozu 1 tony ładunku  w km
 </t>
    </r>
    <r>
      <rPr>
        <i/>
        <sz val="10"/>
        <rFont val="Arial"/>
        <family val="2"/>
        <charset val="238"/>
      </rPr>
      <t>Average distance travelled by 1 tonne of goods, kilometres</t>
    </r>
  </si>
  <si>
    <r>
      <t>TABL. 14(27).  PRZEWOZY KONTENERÓW WIELKICH TRANSPORTEM KOLEJOWYM 
                       NORMALNOTOROWYM</t>
    </r>
    <r>
      <rPr>
        <b/>
        <vertAlign val="superscript"/>
        <sz val="10"/>
        <rFont val="Arial"/>
        <family val="2"/>
        <charset val="238"/>
      </rPr>
      <t>a</t>
    </r>
    <r>
      <rPr>
        <b/>
        <sz val="10"/>
        <rFont val="Arial"/>
        <family val="2"/>
        <charset val="238"/>
      </rPr>
      <t xml:space="preserve"> (TRANSPORT INTERMODALNY)</t>
    </r>
  </si>
  <si>
    <r>
      <t xml:space="preserve">                      TRANSPORT OF LARGE CONTAINERS BY STANDARD GAUGE RAILWAY TRANSPORT</t>
    </r>
    <r>
      <rPr>
        <i/>
        <vertAlign val="superscript"/>
        <sz val="10"/>
        <rFont val="Arial"/>
        <family val="2"/>
        <charset val="238"/>
      </rPr>
      <t xml:space="preserve">a  
                             </t>
    </r>
    <r>
      <rPr>
        <i/>
        <sz val="10"/>
        <rFont val="Arial"/>
        <family val="2"/>
        <charset val="238"/>
      </rPr>
      <t>(INTERMODAL TRANSPORT)</t>
    </r>
  </si>
  <si>
    <t>TABL. 15(28).   PRZEWOZY  POJAZDÓW SAMOCHODOWYCH CIĘŻAROWYCH TRANSPORTEM KOLEJOWYM NORMALNOTOROWYM 
                        (TRANSPORT INTERMODALNY)</t>
  </si>
  <si>
    <t xml:space="preserve">                       TRANSPORT OF ROAD GOODS VEHICLES BY STANDARD GAUGE RAILWAY TRANSPORT  (INTERMODAL TRANSPORT)</t>
  </si>
  <si>
    <r>
      <t xml:space="preserve">tony 
</t>
    </r>
    <r>
      <rPr>
        <i/>
        <sz val="10"/>
        <rFont val="Arial"/>
        <family val="2"/>
        <charset val="238"/>
      </rPr>
      <t>tonnes</t>
    </r>
  </si>
  <si>
    <r>
      <t>Nadwozia samochodowe 
S</t>
    </r>
    <r>
      <rPr>
        <i/>
        <sz val="10"/>
        <rFont val="Arial"/>
        <family val="2"/>
        <charset val="238"/>
      </rPr>
      <t>wap bodies</t>
    </r>
  </si>
  <si>
    <r>
      <t xml:space="preserve">                      RAIL TRANSPORT OF PASSENGERS BY CLASSES OF WAGON AND TYPES OF TRAIN</t>
    </r>
    <r>
      <rPr>
        <i/>
        <vertAlign val="superscript"/>
        <sz val="10"/>
        <rFont val="Arial"/>
        <family val="2"/>
        <charset val="238"/>
      </rPr>
      <t>a IN 2017</t>
    </r>
  </si>
  <si>
    <r>
      <t xml:space="preserve">WYSZCZEGÓLNIENIE  
</t>
    </r>
    <r>
      <rPr>
        <i/>
        <sz val="10"/>
        <rFont val="Arial"/>
        <family val="2"/>
        <charset val="238"/>
      </rPr>
      <t>SPECIFICATION</t>
    </r>
  </si>
  <si>
    <r>
      <t>TABL. 16(29).  PRZEWOZY  PASAŻERÓW  TRANSPORTEM  KOLEJOWYM</t>
    </r>
    <r>
      <rPr>
        <b/>
        <vertAlign val="superscript"/>
        <sz val="10"/>
        <rFont val="Arial"/>
        <family val="2"/>
        <charset val="238"/>
      </rPr>
      <t>a</t>
    </r>
    <r>
      <rPr>
        <b/>
        <sz val="10"/>
        <rFont val="Arial"/>
        <family val="2"/>
        <charset val="238"/>
      </rPr>
      <t xml:space="preserve">  W  2017 R.</t>
    </r>
  </si>
  <si>
    <r>
      <t>TABL. 17(30).  PRZEWOZY  PASAŻERÓW  TRANSPORTEM  KOLEJOWYM  WEDŁUG KLAS WAGONÓW  I RODZAJÓW POCIĄGÓW</t>
    </r>
    <r>
      <rPr>
        <b/>
        <vertAlign val="superscript"/>
        <sz val="10"/>
        <rFont val="Arial"/>
        <family val="2"/>
        <charset val="238"/>
      </rPr>
      <t>a</t>
    </r>
    <r>
      <rPr>
        <b/>
        <sz val="10"/>
        <rFont val="Arial"/>
        <family val="2"/>
        <charset val="238"/>
      </rPr>
      <t xml:space="preserve"> W 2017 R.</t>
    </r>
  </si>
  <si>
    <t>TABL. 20(33).   PRACA TABORU KOLEJOWEGO</t>
  </si>
  <si>
    <t>Produkty rolnictwa, łowiectwa i leśnictwa; ryby i pozostałe produkty rybołówstwa i rybactwa</t>
  </si>
  <si>
    <t>Products of agriculture, hunting, and forestry; fish and other fishery products</t>
  </si>
  <si>
    <t>Węgiel kamienny i brunatny; ropa naftowa i gaz ziemny</t>
  </si>
  <si>
    <t>Coal and lignite; crude petroleum and natural gas</t>
  </si>
  <si>
    <t>w tym węgiel kamienny i brunatny</t>
  </si>
  <si>
    <t>of which hard and lignite coal</t>
  </si>
  <si>
    <t>Rudy metali i inne produkty górnictwa i kopalnictwa; torf; uran i tor</t>
  </si>
  <si>
    <t>Metal ores and other mining and quarrying products; peat; uranium and thorium</t>
  </si>
  <si>
    <t>Produkty spożywcze, napoje i tytoń</t>
  </si>
  <si>
    <t>Wyroby włókiennicze i odzieżowe; skóra i produkty skórzane</t>
  </si>
  <si>
    <t>Textiles and textile products; leather and leather products</t>
  </si>
  <si>
    <t>Drewno i wyroby z drewna oraz z korka (z wyłączeniem mebli); artykuły ze słomy i z materiałów do wyplatania; masa włóknista, papier i wyroby z papieru; druki i zapisane nośniki informacji</t>
  </si>
  <si>
    <t>Wood and products of wood and cork (except furniture); articles of straw and plaiting materials; pulp, paper and paper products; printed matter and recorded media</t>
  </si>
  <si>
    <t>Koks i produkty rafinacji ropy naftowej</t>
  </si>
  <si>
    <t>Coke and refined petroleum products</t>
  </si>
  <si>
    <t>w tym ciekłe produkty rafinacji ropy naftowej</t>
  </si>
  <si>
    <t>of which liquid refined petroleum products</t>
  </si>
  <si>
    <t>Chemikalia, produkty chemiczne, włókna sztuczne; produkty z gumy i tworzyw sztucznych; paliwo jądrowe</t>
  </si>
  <si>
    <t>Chemicals, chemical products, and man-made fibres; rubber and plastic products; nuclear fuel</t>
  </si>
  <si>
    <t>Inne niemetaliczne wyroby mineralne</t>
  </si>
  <si>
    <t>Other non-metallic mineral products</t>
  </si>
  <si>
    <t>Metale podstawowe; wyroby metalowe gotowe, z wyłączeniem maszyn i wyposażenia</t>
  </si>
  <si>
    <t>Basic metals, fabricated metal products, except machinery and equipment</t>
  </si>
  <si>
    <t>Maszyny i sprzęt gdzie indziej niesklasyfikowane, urządzenia biurowe i komputery; maszyny i urządzenia gdzie indziej niesklasyfikowane; sprzęt i urządzenia radiowe, telewizyjne i komunikacyjne; narzędzia medyczne, precyzyjne i optyczne; zegarki i zegary</t>
  </si>
  <si>
    <t>Machinery and equipment n.e.c.; office machinery and computers; electrical machinery and apparatus n.e.c.; radio, television and communication equipment and apparatus; medical, precision and optical instruments; watches and clocks</t>
  </si>
  <si>
    <r>
      <t>Meble; inne wyroby, gdzie indziej niesklasyfikowane</t>
    </r>
    <r>
      <rPr>
        <outline/>
        <sz val="10"/>
        <color rgb="FF000000"/>
        <rFont val="Arial"/>
        <family val="2"/>
        <charset val="238"/>
      </rPr>
      <t xml:space="preserve"> </t>
    </r>
  </si>
  <si>
    <t>Furniture; other manufactured foods n.e.c.</t>
  </si>
  <si>
    <r>
      <t>Surowce wtórne; odpady miejskie i inne odpady</t>
    </r>
    <r>
      <rPr>
        <outline/>
        <sz val="10"/>
        <color rgb="FF000000"/>
        <rFont val="Arial"/>
        <family val="2"/>
        <charset val="238"/>
      </rPr>
      <t xml:space="preserve"> </t>
    </r>
  </si>
  <si>
    <t>Secondary raw materials; municipall wastes and other wastes</t>
  </si>
  <si>
    <r>
      <t>Wyposażenie i materiały wykorzystywane w transporcie towarów</t>
    </r>
    <r>
      <rPr>
        <outline/>
        <sz val="10"/>
        <color rgb="FF000000"/>
        <rFont val="Arial"/>
        <family val="2"/>
        <charset val="238"/>
      </rPr>
      <t xml:space="preserve"> </t>
    </r>
  </si>
  <si>
    <t>Equipment and materials utilised in the transport of goods</t>
  </si>
  <si>
    <r>
      <t>Inne towary gdzie indziej niesklasyfikowane</t>
    </r>
    <r>
      <rPr>
        <outline/>
        <sz val="10"/>
        <color rgb="FF000000"/>
        <rFont val="Arial"/>
        <family val="2"/>
        <charset val="238"/>
      </rPr>
      <t xml:space="preserve"> </t>
    </r>
  </si>
  <si>
    <t>Other goods n.e.c.</t>
  </si>
  <si>
    <t xml:space="preserve">  inne materiały i wyroby budowlane</t>
  </si>
  <si>
    <t xml:space="preserve">  other construction materials,    </t>
  </si>
  <si>
    <t>inne materiały  i wroby  budowlane</t>
  </si>
  <si>
    <t>other construction materials</t>
  </si>
  <si>
    <r>
      <t xml:space="preserve">                     OPERATED RAILWAY LINES</t>
    </r>
    <r>
      <rPr>
        <i/>
        <vertAlign val="superscript"/>
        <sz val="10"/>
        <rFont val="Arial"/>
        <family val="2"/>
        <charset val="238"/>
      </rPr>
      <t xml:space="preserve">a </t>
    </r>
    <r>
      <rPr>
        <i/>
        <sz val="10"/>
        <rFont val="Arial"/>
        <family val="2"/>
        <charset val="238"/>
      </rPr>
      <t xml:space="preserve"> BY VOIVODSHIPS</t>
    </r>
  </si>
  <si>
    <t>–</t>
  </si>
  <si>
    <r>
      <t>TABL. 18(31).   STRUKTURA PRZEWOZÓW PASAŻERÓW TRANSPORTEM 
                        KOLEJOWYM WEDŁUG</t>
    </r>
    <r>
      <rPr>
        <b/>
        <i/>
        <vertAlign val="superscript"/>
        <sz val="10"/>
        <rFont val="Arial"/>
        <family val="2"/>
        <charset val="238"/>
      </rPr>
      <t xml:space="preserve"> </t>
    </r>
    <r>
      <rPr>
        <b/>
        <sz val="10"/>
        <rFont val="Arial"/>
        <family val="2"/>
        <charset val="238"/>
      </rPr>
      <t>WOJEWÓDZTW</t>
    </r>
    <r>
      <rPr>
        <b/>
        <i/>
        <vertAlign val="superscript"/>
        <sz val="10"/>
        <rFont val="Arial"/>
        <family val="2"/>
        <charset val="238"/>
      </rPr>
      <t xml:space="preserve"> a </t>
    </r>
  </si>
  <si>
    <r>
      <t xml:space="preserve">          STRUCTURE OF RAIL PASSENGER TRANSPORT 
          BY THE VOIVODSHIPS</t>
    </r>
    <r>
      <rPr>
        <i/>
        <vertAlign val="superscript"/>
        <sz val="10"/>
        <rFont val="Arial"/>
        <family val="2"/>
        <charset val="238"/>
      </rPr>
      <t>a</t>
    </r>
  </si>
  <si>
    <t xml:space="preserve">  TABL. 19(32). PRZEWOZY PASAŻERÓW TRANSPORTEM KOLEJOWYM W KOMUNIKACJI 
                         MIĘDZYNARODOWEJ W  2017 R</t>
  </si>
  <si>
    <t xml:space="preserve">                       INTERNATIONAL TRANSPORT OF PASSENGERS BY RAILWAY TRANSPORT 
                       IN 2017</t>
  </si>
  <si>
    <t>Operating of railway rolling stock (2016,2017)</t>
  </si>
  <si>
    <t xml:space="preserve">Przewozy ładunków transportem kolejowym według kierunków komunikacji w 2017 r. </t>
  </si>
  <si>
    <t xml:space="preserve">Przewozy ładunków transportem kolejowym według grup ładunków w 2017 r. </t>
  </si>
  <si>
    <t xml:space="preserve">Przewozy ładunków według rodzajów przesyłek w 2017 r. </t>
  </si>
  <si>
    <t xml:space="preserve">Przewozy ładunków transportem kolejowym według grup ładunków w komunikacji krajowej w 2017 r.   </t>
  </si>
  <si>
    <t xml:space="preserve">Przewozy ładunków transportem kolejowym według grup ładunków w komunikacji międzynarodowej w 2017 r.  </t>
  </si>
  <si>
    <t xml:space="preserve">Przewozy ładunków eksportowanych transportem kolejowym normalnotorowym w 2017 r.  </t>
  </si>
  <si>
    <t xml:space="preserve">Przewozy ładunków importowanych transportem kolejowym normalnotorowym w 2017 r.   </t>
  </si>
  <si>
    <t xml:space="preserve">Przewozy ładunków eksportowanych i importowanych transportem kolejowym normalnotorowym według krajów w 2017 r.   </t>
  </si>
  <si>
    <t xml:space="preserve">Przewozy ładunków tranzytowych transportem kolejowym normalnotorowym w 2017 r.   </t>
  </si>
  <si>
    <t xml:space="preserve">Przewozy ładunków w kontenerach transportem kolejowym normalnotorowym w 2017 r.   </t>
  </si>
  <si>
    <t xml:space="preserve">Przewozy pasażerów transportem kolejowym w 2017 r.   </t>
  </si>
  <si>
    <t xml:space="preserve">Przewozy pasażerów transportem kolejowym według klas wagonów i rodzajów pociągów w 2017 r.   </t>
  </si>
  <si>
    <t xml:space="preserve">Struktura przewozów pasażerów transportem kolejowym według województw (2016, 2017)  </t>
  </si>
  <si>
    <t xml:space="preserve">Przewozy pasażerów transportem kolejowym w komunikacji międzynarodowej w 2017 r.  </t>
  </si>
  <si>
    <t>Railway transport of goods by direction of transport in 2017</t>
  </si>
  <si>
    <t>Railway transport of goods by groups of goods in 2017</t>
  </si>
  <si>
    <t xml:space="preserve">Transport of goods by type of consignment in 2017  </t>
  </si>
  <si>
    <t xml:space="preserve">National railway transport of goods by groups of goods in 2017  </t>
  </si>
  <si>
    <t xml:space="preserve">International railway transport of goods by groups of goods in 2017 </t>
  </si>
  <si>
    <t xml:space="preserve">Export of goods by standard gauge railway transport in 2017  </t>
  </si>
  <si>
    <t xml:space="preserve">Import of goods by standard gauge railway transport in 2017 </t>
  </si>
  <si>
    <t xml:space="preserve">Export and import of goods by standard gauge railway transport by countries in 2017 </t>
  </si>
  <si>
    <t>Goods in transit by standard gauge railway transport in 2017</t>
  </si>
  <si>
    <t xml:space="preserve">Transport of goods in containers by standard gauge railway transport in 2017  </t>
  </si>
  <si>
    <t xml:space="preserve">Transport of passengers by railway transport in 2017  </t>
  </si>
  <si>
    <t xml:space="preserve">Rail transport of passengers by classes of wagon and types of train in 2017  </t>
  </si>
  <si>
    <t xml:space="preserve">Structure of rail passenger transport by the voivodships (2016, 2017)  </t>
  </si>
  <si>
    <t xml:space="preserve">International transport of passengers by railway transport in 2017  </t>
  </si>
  <si>
    <t xml:space="preserve">Transport of road goods vehicles by standard gauge railway transport  (intermodal transport) (2016, 2017)  </t>
  </si>
  <si>
    <t xml:space="preserve">Transport of large containers by standard gauge railway transport  (intermodal transport) (2016, 2017)  </t>
  </si>
  <si>
    <t>Tabl.</t>
  </si>
  <si>
    <t>Table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</si>
</sst>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1" formatCode="_-* #,##0\ _z_ł_-;\-* #,##0\ _z_ł_-;_-* &quot;-&quot;\ _z_ł_-;_-@_-"/>
    <numFmt numFmtId="43" formatCode="_-* #,##0.00\ _z_ł_-;\-* #,##0.00\ _z_ł_-;_-* &quot;-&quot;??\ _z_ł_-;_-@_-"/>
    <numFmt numFmtId="164" formatCode="0.0"/>
    <numFmt numFmtId="165" formatCode="#,##0_)"/>
    <numFmt numFmtId="166" formatCode="#,##0.0_)"/>
    <numFmt numFmtId="167" formatCode="@\ *._)"/>
    <numFmt numFmtId="168" formatCode="#,##0.0"/>
    <numFmt numFmtId="169" formatCode="\ #,##0_)"/>
    <numFmt numFmtId="170" formatCode="\ #,##0.0_)"/>
    <numFmt numFmtId="171" formatCode="0.0_)"/>
    <numFmt numFmtId="172" formatCode="0_)"/>
    <numFmt numFmtId="173" formatCode="_-* #,##0\ _-;\-* #,##0\ _-;_-* &quot;- &quot;_-;_-@_-"/>
    <numFmt numFmtId="174" formatCode="_-* #,##0.0\ _-;\-* #,##0.0\ _-;_-* &quot;- &quot;_-;_-@_-"/>
    <numFmt numFmtId="175" formatCode="#,##0.0_);\(#,##0.0\)"/>
    <numFmt numFmtId="176" formatCode="@\ *."/>
    <numFmt numFmtId="177" formatCode="General_)"/>
    <numFmt numFmtId="178" formatCode="_-* #,##0\ ;\-* #,##0\ ;_-* &quot;-&quot;\ ;_-@_-"/>
    <numFmt numFmtId="179" formatCode="_-* #,##0.0\ ;\-* #,##0.0\ ;_-* &quot;-&quot;\ ;_-@_-"/>
    <numFmt numFmtId="180" formatCode="@\ *.\ "/>
    <numFmt numFmtId="181" formatCode="_-* #,##0\ _z_ł_-;\-* #,##0\ _z_ł_-;_-* &quot;-&quot;??\ _z_ł_-;_-@_-"/>
    <numFmt numFmtId="182" formatCode="_-* #,##0.0\ _z_ł_-;\-* #,##0.0\ _z_ł_-;_-* &quot;-&quot;?\ _z_ł_-;_-@_-"/>
    <numFmt numFmtId="183" formatCode="_-* #,##0.0\ _z_ł_-;\-* #,##0.0\ _z_ł_-;_-* &quot;-&quot;??\ _z_ł_-;_-@_-"/>
    <numFmt numFmtId="184" formatCode="@*._)"/>
    <numFmt numFmtId="185" formatCode="#,##0_ ;\-#,##0\ "/>
  </numFmts>
  <fonts count="42">
    <font>
      <sz val="11"/>
      <color theme="1"/>
      <name val="Calibri"/>
      <family val="2"/>
      <charset val="238"/>
      <scheme val="minor"/>
    </font>
    <font>
      <sz val="10"/>
      <color theme="1"/>
      <name val="Arial"/>
      <family val="2"/>
      <charset val="238"/>
    </font>
    <font>
      <b/>
      <sz val="10"/>
      <color theme="1"/>
      <name val="Arial"/>
      <family val="2"/>
      <charset val="238"/>
    </font>
    <font>
      <sz val="11"/>
      <color theme="1"/>
      <name val="Calibri"/>
      <family val="2"/>
      <charset val="238"/>
      <scheme val="minor"/>
    </font>
    <font>
      <sz val="10"/>
      <color theme="5" tint="-0.249977111117893"/>
      <name val="Arial"/>
      <family val="2"/>
      <charset val="238"/>
    </font>
    <font>
      <sz val="10"/>
      <name val="Arial"/>
      <family val="2"/>
      <charset val="238"/>
    </font>
    <font>
      <i/>
      <sz val="10"/>
      <name val="Arial"/>
      <family val="2"/>
      <charset val="238"/>
    </font>
    <font>
      <sz val="10"/>
      <name val="Arial CE"/>
      <charset val="238"/>
    </font>
    <font>
      <b/>
      <sz val="10"/>
      <name val="Arial"/>
      <family val="2"/>
      <charset val="238"/>
    </font>
    <font>
      <vertAlign val="superscript"/>
      <sz val="10"/>
      <name val="Arial"/>
      <family val="2"/>
      <charset val="238"/>
    </font>
    <font>
      <i/>
      <vertAlign val="superscript"/>
      <sz val="10"/>
      <name val="Arial"/>
      <family val="2"/>
      <charset val="238"/>
    </font>
    <font>
      <sz val="10"/>
      <color theme="1"/>
      <name val="Calibri"/>
      <family val="2"/>
      <charset val="238"/>
      <scheme val="minor"/>
    </font>
    <font>
      <sz val="10"/>
      <name val="Arial Narrow"/>
      <family val="2"/>
      <charset val="238"/>
    </font>
    <font>
      <b/>
      <vertAlign val="superscript"/>
      <sz val="10"/>
      <name val="Arial"/>
      <family val="2"/>
      <charset val="238"/>
    </font>
    <font>
      <sz val="10"/>
      <name val="Czcionka tekstu podstawowego"/>
      <charset val="238"/>
    </font>
    <font>
      <b/>
      <sz val="10"/>
      <color indexed="19"/>
      <name val="Arial"/>
      <family val="2"/>
      <charset val="238"/>
    </font>
    <font>
      <sz val="10"/>
      <color indexed="19"/>
      <name val="Arial"/>
      <family val="2"/>
      <charset val="238"/>
    </font>
    <font>
      <i/>
      <sz val="10"/>
      <color indexed="19"/>
      <name val="Arial"/>
      <family val="2"/>
      <charset val="238"/>
    </font>
    <font>
      <sz val="10"/>
      <name val="Symbol"/>
      <family val="1"/>
      <charset val="2"/>
    </font>
    <font>
      <b/>
      <i/>
      <sz val="10"/>
      <color theme="1"/>
      <name val="Arial"/>
      <family val="2"/>
      <charset val="238"/>
    </font>
    <font>
      <sz val="7"/>
      <name val="Arial"/>
      <family val="2"/>
      <charset val="238"/>
    </font>
    <font>
      <sz val="7"/>
      <color theme="5" tint="-0.249977111117893"/>
      <name val="Arial"/>
      <family val="2"/>
      <charset val="238"/>
    </font>
    <font>
      <i/>
      <sz val="7"/>
      <name val="Arial"/>
      <family val="2"/>
      <charset val="238"/>
    </font>
    <font>
      <b/>
      <i/>
      <sz val="10"/>
      <name val="Arial"/>
      <family val="2"/>
      <charset val="238"/>
    </font>
    <font>
      <b/>
      <u/>
      <sz val="10"/>
      <name val="Arial"/>
      <family val="2"/>
      <charset val="238"/>
    </font>
    <font>
      <b/>
      <i/>
      <vertAlign val="superscript"/>
      <sz val="10"/>
      <name val="Arial"/>
      <family val="2"/>
      <charset val="238"/>
    </font>
    <font>
      <sz val="7"/>
      <color theme="1"/>
      <name val="Calibri"/>
      <family val="2"/>
      <charset val="238"/>
      <scheme val="minor"/>
    </font>
    <font>
      <sz val="7"/>
      <color indexed="19"/>
      <name val="Arial"/>
      <family val="2"/>
      <charset val="238"/>
    </font>
    <font>
      <b/>
      <sz val="10"/>
      <name val="Czcionka tekstu podstawowego"/>
      <charset val="238"/>
    </font>
    <font>
      <u/>
      <sz val="11"/>
      <color theme="10"/>
      <name val="Calibri"/>
      <family val="2"/>
      <charset val="238"/>
      <scheme val="minor"/>
    </font>
    <font>
      <u/>
      <sz val="10"/>
      <color theme="10"/>
      <name val="Arial"/>
      <family val="2"/>
      <charset val="238"/>
    </font>
    <font>
      <i/>
      <u/>
      <sz val="10"/>
      <color theme="10"/>
      <name val="Arial"/>
      <family val="2"/>
      <charset val="238"/>
    </font>
    <font>
      <i/>
      <sz val="10"/>
      <color theme="1"/>
      <name val="Arial"/>
      <family val="2"/>
      <charset val="238"/>
    </font>
    <font>
      <u/>
      <sz val="11"/>
      <color theme="10"/>
      <name val="Arial"/>
      <family val="2"/>
      <charset val="238"/>
    </font>
    <font>
      <sz val="10"/>
      <name val="Liberation Sans"/>
      <family val="2"/>
      <charset val="238"/>
    </font>
    <font>
      <b/>
      <sz val="10"/>
      <color rgb="FFFF0000"/>
      <name val="Arial"/>
      <family val="2"/>
      <charset val="238"/>
    </font>
    <font>
      <sz val="10"/>
      <name val="Czcionka tekstu podstawowego"/>
      <family val="2"/>
      <charset val="238"/>
    </font>
    <font>
      <sz val="7"/>
      <color theme="1"/>
      <name val="Arial"/>
      <family val="2"/>
      <charset val="238"/>
    </font>
    <font>
      <i/>
      <sz val="7"/>
      <color theme="1"/>
      <name val="Arial"/>
      <family val="2"/>
      <charset val="238"/>
    </font>
    <font>
      <sz val="10"/>
      <color rgb="FF000000"/>
      <name val="Arial"/>
      <family val="2"/>
      <charset val="238"/>
    </font>
    <font>
      <i/>
      <sz val="10"/>
      <color rgb="FF000000"/>
      <name val="Arial"/>
      <family val="2"/>
      <charset val="238"/>
    </font>
    <font>
      <outline/>
      <sz val="10"/>
      <color rgb="FF000000"/>
      <name val="Arial"/>
      <family val="2"/>
      <charset val="238"/>
    </font>
  </fonts>
  <fills count="2">
    <fill>
      <patternFill patternType="none"/>
    </fill>
    <fill>
      <patternFill patternType="gray125"/>
    </fill>
  </fills>
  <borders count="93">
    <border>
      <left/>
      <right/>
      <top/>
      <bottom/>
      <diagonal/>
    </border>
    <border>
      <left/>
      <right style="thin">
        <color indexed="64"/>
      </right>
      <top/>
      <bottom/>
      <diagonal/>
    </border>
    <border>
      <left style="thin">
        <color indexed="64"/>
      </left>
      <right/>
      <top/>
      <bottom/>
      <diagonal/>
    </border>
    <border>
      <left/>
      <right style="thin">
        <color indexed="63"/>
      </right>
      <top style="thin">
        <color indexed="63"/>
      </top>
      <bottom style="medium">
        <color indexed="63"/>
      </bottom>
      <diagonal/>
    </border>
    <border>
      <left style="thin">
        <color indexed="63"/>
      </left>
      <right style="thin">
        <color indexed="63"/>
      </right>
      <top style="thin">
        <color indexed="63"/>
      </top>
      <bottom/>
      <diagonal/>
    </border>
    <border>
      <left style="thin">
        <color indexed="63"/>
      </left>
      <right/>
      <top style="thin">
        <color indexed="63"/>
      </top>
      <bottom style="medium">
        <color indexed="63"/>
      </bottom>
      <diagonal/>
    </border>
    <border>
      <left style="thin">
        <color indexed="63"/>
      </left>
      <right style="thin">
        <color indexed="63"/>
      </right>
      <top style="thin">
        <color indexed="63"/>
      </top>
      <bottom style="thin">
        <color indexed="63"/>
      </bottom>
      <diagonal/>
    </border>
    <border>
      <left style="thin">
        <color indexed="63"/>
      </left>
      <right/>
      <top style="medium">
        <color indexed="63"/>
      </top>
      <bottom style="thin">
        <color indexed="63"/>
      </bottom>
      <diagonal/>
    </border>
    <border>
      <left style="thin">
        <color indexed="63"/>
      </left>
      <right style="thin">
        <color indexed="63"/>
      </right>
      <top/>
      <bottom/>
      <diagonal/>
    </border>
    <border>
      <left style="thin">
        <color indexed="63"/>
      </left>
      <right/>
      <top/>
      <bottom/>
      <diagonal/>
    </border>
    <border>
      <left style="thin">
        <color indexed="63"/>
      </left>
      <right/>
      <top style="thin">
        <color indexed="63"/>
      </top>
      <bottom style="thin">
        <color indexed="63"/>
      </bottom>
      <diagonal/>
    </border>
    <border>
      <left/>
      <right/>
      <top/>
      <bottom style="medium">
        <color indexed="63"/>
      </bottom>
      <diagonal/>
    </border>
    <border>
      <left/>
      <right style="thin">
        <color indexed="63"/>
      </right>
      <top style="medium">
        <color indexed="63"/>
      </top>
      <bottom style="medium">
        <color indexed="63"/>
      </bottom>
      <diagonal/>
    </border>
    <border>
      <left style="thin">
        <color indexed="63"/>
      </left>
      <right style="thin">
        <color indexed="63"/>
      </right>
      <top style="medium">
        <color indexed="63"/>
      </top>
      <bottom/>
      <diagonal/>
    </border>
    <border>
      <left style="thin">
        <color indexed="63"/>
      </left>
      <right/>
      <top style="medium">
        <color indexed="63"/>
      </top>
      <bottom style="medium">
        <color indexed="63"/>
      </bottom>
      <diagonal/>
    </border>
    <border>
      <left style="thin">
        <color indexed="63"/>
      </left>
      <right style="thin">
        <color indexed="63"/>
      </right>
      <top style="thin">
        <color indexed="63"/>
      </top>
      <bottom style="medium">
        <color indexed="63"/>
      </bottom>
      <diagonal/>
    </border>
    <border>
      <left/>
      <right style="thin">
        <color indexed="63"/>
      </right>
      <top/>
      <bottom/>
      <diagonal/>
    </border>
    <border>
      <left style="thin">
        <color auto="1"/>
      </left>
      <right style="thin">
        <color auto="1"/>
      </right>
      <top/>
      <bottom/>
      <diagonal/>
    </border>
    <border>
      <left style="thin">
        <color indexed="63"/>
      </left>
      <right/>
      <top/>
      <bottom style="thin">
        <color indexed="63"/>
      </bottom>
      <diagonal/>
    </border>
    <border>
      <left/>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top style="thin">
        <color auto="1"/>
      </top>
      <bottom/>
      <diagonal/>
    </border>
    <border>
      <left style="thin">
        <color indexed="64"/>
      </left>
      <right style="thin">
        <color indexed="64"/>
      </right>
      <top/>
      <bottom/>
      <diagonal/>
    </border>
    <border>
      <left/>
      <right/>
      <top style="medium">
        <color indexed="63"/>
      </top>
      <bottom style="medium">
        <color indexed="63"/>
      </bottom>
      <diagonal/>
    </border>
    <border>
      <left style="thin">
        <color indexed="63"/>
      </left>
      <right style="thin">
        <color indexed="63"/>
      </right>
      <top style="medium">
        <color indexed="63"/>
      </top>
      <bottom style="thin">
        <color indexed="63"/>
      </bottom>
      <diagonal/>
    </border>
    <border>
      <left style="thin">
        <color indexed="63"/>
      </left>
      <right style="thin">
        <color indexed="63"/>
      </right>
      <top/>
      <bottom style="medium">
        <color indexed="63"/>
      </bottom>
      <diagonal/>
    </border>
    <border>
      <left/>
      <right/>
      <top style="medium">
        <color indexed="63"/>
      </top>
      <bottom/>
      <diagonal/>
    </border>
    <border>
      <left/>
      <right style="thin">
        <color indexed="63"/>
      </right>
      <top/>
      <bottom style="thin">
        <color indexed="63"/>
      </bottom>
      <diagonal/>
    </border>
    <border>
      <left style="thin">
        <color auto="1"/>
      </left>
      <right/>
      <top/>
      <bottom/>
      <diagonal/>
    </border>
    <border>
      <left style="thin">
        <color indexed="63"/>
      </left>
      <right/>
      <top style="medium">
        <color indexed="63"/>
      </top>
      <bottom/>
      <diagonal/>
    </border>
    <border>
      <left/>
      <right style="thin">
        <color indexed="63"/>
      </right>
      <top style="medium">
        <color indexed="63"/>
      </top>
      <bottom/>
      <diagonal/>
    </border>
    <border>
      <left style="thin">
        <color indexed="63"/>
      </left>
      <right/>
      <top style="thin">
        <color indexed="63"/>
      </top>
      <bottom style="medium">
        <color theme="1"/>
      </bottom>
      <diagonal/>
    </border>
    <border>
      <left style="thin">
        <color indexed="63"/>
      </left>
      <right/>
      <top style="medium">
        <color theme="1"/>
      </top>
      <bottom style="thin">
        <color indexed="63"/>
      </bottom>
      <diagonal/>
    </border>
    <border>
      <left/>
      <right style="thin">
        <color indexed="63"/>
      </right>
      <top style="medium">
        <color theme="1"/>
      </top>
      <bottom/>
      <diagonal/>
    </border>
    <border>
      <left/>
      <right style="thin">
        <color indexed="63"/>
      </right>
      <top/>
      <bottom style="medium">
        <color theme="1"/>
      </bottom>
      <diagonal/>
    </border>
    <border>
      <left/>
      <right style="thin">
        <color indexed="64"/>
      </right>
      <top style="medium">
        <color theme="1"/>
      </top>
      <bottom/>
      <diagonal/>
    </border>
    <border>
      <left/>
      <right style="thin">
        <color indexed="64"/>
      </right>
      <top/>
      <bottom style="medium">
        <color theme="1"/>
      </bottom>
      <diagonal/>
    </border>
    <border>
      <left/>
      <right style="thin">
        <color indexed="63"/>
      </right>
      <top style="medium">
        <color theme="1"/>
      </top>
      <bottom style="medium">
        <color indexed="63"/>
      </bottom>
      <diagonal/>
    </border>
    <border>
      <left/>
      <right style="thin">
        <color indexed="63"/>
      </right>
      <top style="medium">
        <color indexed="63"/>
      </top>
      <bottom style="medium">
        <color theme="1"/>
      </bottom>
      <diagonal/>
    </border>
    <border>
      <left style="thin">
        <color indexed="63"/>
      </left>
      <right style="thin">
        <color indexed="63"/>
      </right>
      <top style="medium">
        <color theme="1"/>
      </top>
      <bottom style="thin">
        <color indexed="63"/>
      </bottom>
      <diagonal/>
    </border>
    <border>
      <left style="thin">
        <color indexed="63"/>
      </left>
      <right style="thin">
        <color indexed="63"/>
      </right>
      <top style="thin">
        <color indexed="63"/>
      </top>
      <bottom style="medium">
        <color theme="1"/>
      </bottom>
      <diagonal/>
    </border>
    <border>
      <left/>
      <right style="thin">
        <color indexed="63"/>
      </right>
      <top style="thin">
        <color indexed="63"/>
      </top>
      <bottom style="medium">
        <color theme="1"/>
      </bottom>
      <diagonal/>
    </border>
    <border>
      <left style="thin">
        <color indexed="63"/>
      </left>
      <right/>
      <top style="medium">
        <color theme="1"/>
      </top>
      <bottom style="medium">
        <color indexed="63"/>
      </bottom>
      <diagonal/>
    </border>
    <border>
      <left style="thin">
        <color indexed="63"/>
      </left>
      <right/>
      <top style="medium">
        <color indexed="63"/>
      </top>
      <bottom style="medium">
        <color theme="1"/>
      </bottom>
      <diagonal/>
    </border>
    <border>
      <left style="thin">
        <color indexed="64"/>
      </left>
      <right/>
      <top style="thin">
        <color indexed="64"/>
      </top>
      <bottom style="medium">
        <color theme="1"/>
      </bottom>
      <diagonal/>
    </border>
    <border>
      <left style="thin">
        <color indexed="64"/>
      </left>
      <right style="thin">
        <color indexed="64"/>
      </right>
      <top style="medium">
        <color theme="1"/>
      </top>
      <bottom/>
      <diagonal/>
    </border>
    <border>
      <left style="thin">
        <color indexed="64"/>
      </left>
      <right/>
      <top style="medium">
        <color theme="1"/>
      </top>
      <bottom/>
      <diagonal/>
    </border>
    <border>
      <left style="thin">
        <color indexed="64"/>
      </left>
      <right style="thin">
        <color indexed="64"/>
      </right>
      <top style="thin">
        <color indexed="64"/>
      </top>
      <bottom style="medium">
        <color theme="1"/>
      </bottom>
      <diagonal/>
    </border>
    <border>
      <left style="thin">
        <color indexed="63"/>
      </left>
      <right/>
      <top style="thin">
        <color indexed="63"/>
      </top>
      <bottom/>
      <diagonal/>
    </border>
    <border>
      <left style="thin">
        <color indexed="63"/>
      </left>
      <right/>
      <top/>
      <bottom style="medium">
        <color indexed="63"/>
      </bottom>
      <diagonal/>
    </border>
    <border>
      <left style="thin">
        <color indexed="63"/>
      </left>
      <right style="thin">
        <color indexed="63"/>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3"/>
      </left>
      <right style="thin">
        <color indexed="64"/>
      </right>
      <top style="medium">
        <color indexed="63"/>
      </top>
      <bottom/>
      <diagonal/>
    </border>
    <border>
      <left style="thin">
        <color indexed="63"/>
      </left>
      <right style="thin">
        <color indexed="64"/>
      </right>
      <top/>
      <bottom style="medium">
        <color indexed="63"/>
      </bottom>
      <diagonal/>
    </border>
    <border>
      <left/>
      <right style="thin">
        <color indexed="63"/>
      </right>
      <top/>
      <bottom style="medium">
        <color indexed="63"/>
      </bottom>
      <diagonal/>
    </border>
    <border>
      <left style="thin">
        <color indexed="64"/>
      </left>
      <right/>
      <top style="thin">
        <color indexed="64"/>
      </top>
      <bottom style="medium">
        <color indexed="64"/>
      </bottom>
      <diagonal/>
    </border>
    <border>
      <left style="thin">
        <color indexed="64"/>
      </left>
      <right style="thin">
        <color indexed="63"/>
      </right>
      <top style="thin">
        <color indexed="64"/>
      </top>
      <bottom style="medium">
        <color indexed="64"/>
      </bottom>
      <diagonal/>
    </border>
    <border>
      <left style="thin">
        <color indexed="63"/>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auto="1"/>
      </top>
      <bottom/>
      <diagonal/>
    </border>
    <border>
      <left/>
      <right style="thin">
        <color indexed="64"/>
      </right>
      <top style="medium">
        <color auto="1"/>
      </top>
      <bottom/>
      <diagonal/>
    </border>
    <border>
      <left/>
      <right/>
      <top/>
      <bottom style="medium">
        <color auto="1"/>
      </bottom>
      <diagonal/>
    </border>
    <border>
      <left/>
      <right style="thin">
        <color indexed="64"/>
      </right>
      <top/>
      <bottom style="medium">
        <color auto="1"/>
      </bottom>
      <diagonal/>
    </border>
    <border>
      <left style="thin">
        <color indexed="64"/>
      </left>
      <right/>
      <top style="medium">
        <color indexed="64"/>
      </top>
      <bottom style="thin">
        <color auto="1"/>
      </bottom>
      <diagonal/>
    </border>
    <border>
      <left/>
      <right/>
      <top style="medium">
        <color indexed="64"/>
      </top>
      <bottom style="thin">
        <color auto="1"/>
      </bottom>
      <diagonal/>
    </border>
    <border>
      <left/>
      <right style="thin">
        <color indexed="64"/>
      </right>
      <top style="medium">
        <color indexed="64"/>
      </top>
      <bottom style="thin">
        <color auto="1"/>
      </bottom>
      <diagonal/>
    </border>
    <border>
      <left/>
      <right style="thin">
        <color indexed="63"/>
      </right>
      <top style="medium">
        <color indexed="63"/>
      </top>
      <bottom style="medium">
        <color indexed="63"/>
      </bottom>
      <diagonal/>
    </border>
    <border>
      <left style="thin">
        <color indexed="63"/>
      </left>
      <right style="thin">
        <color indexed="63"/>
      </right>
      <top style="medium">
        <color indexed="63"/>
      </top>
      <bottom style="thin">
        <color indexed="63"/>
      </bottom>
      <diagonal/>
    </border>
    <border>
      <left style="thin">
        <color indexed="63"/>
      </left>
      <right/>
      <top style="medium">
        <color indexed="63"/>
      </top>
      <bottom style="thin">
        <color indexed="63"/>
      </bottom>
      <diagonal/>
    </border>
    <border>
      <left style="thin">
        <color indexed="63"/>
      </left>
      <right/>
      <top style="medium">
        <color indexed="63"/>
      </top>
      <bottom style="medium">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diagonal/>
    </border>
    <border>
      <left style="thin">
        <color auto="1"/>
      </left>
      <right style="thin">
        <color auto="1"/>
      </right>
      <top style="medium">
        <color auto="1"/>
      </top>
      <bottom/>
      <diagonal/>
    </border>
    <border>
      <left/>
      <right/>
      <top style="medium">
        <color auto="1"/>
      </top>
      <bottom style="thin">
        <color auto="1"/>
      </bottom>
      <diagonal/>
    </border>
    <border>
      <left/>
      <right style="thin">
        <color auto="1"/>
      </right>
      <top style="medium">
        <color auto="1"/>
      </top>
      <bottom style="thin">
        <color auto="1"/>
      </bottom>
      <diagonal/>
    </border>
    <border>
      <left/>
      <right style="thin">
        <color indexed="64"/>
      </right>
      <top style="medium">
        <color auto="1"/>
      </top>
      <bottom style="medium">
        <color auto="1"/>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top style="medium">
        <color indexed="63"/>
      </top>
      <bottom style="thin">
        <color indexed="63"/>
      </bottom>
      <diagonal/>
    </border>
    <border>
      <left/>
      <right style="thin">
        <color indexed="63"/>
      </right>
      <top style="medium">
        <color indexed="63"/>
      </top>
      <bottom style="thin">
        <color indexed="63"/>
      </bottom>
      <diagonal/>
    </border>
    <border>
      <left style="thin">
        <color indexed="64"/>
      </left>
      <right/>
      <top/>
      <bottom/>
      <diagonal/>
    </border>
    <border>
      <left style="thin">
        <color indexed="63"/>
      </left>
      <right/>
      <top/>
      <bottom/>
      <diagonal/>
    </border>
  </borders>
  <cellStyleXfs count="4">
    <xf numFmtId="0" fontId="0" fillId="0" borderId="0"/>
    <xf numFmtId="43" fontId="3" fillId="0" borderId="0" applyFont="0" applyFill="0" applyBorder="0" applyAlignment="0" applyProtection="0"/>
    <xf numFmtId="0" fontId="7" fillId="0" borderId="0"/>
    <xf numFmtId="0" fontId="29" fillId="0" borderId="0" applyNumberFormat="0" applyFill="0" applyBorder="0" applyAlignment="0" applyProtection="0"/>
  </cellStyleXfs>
  <cellXfs count="759">
    <xf numFmtId="0" fontId="0" fillId="0" borderId="0" xfId="0"/>
    <xf numFmtId="0" fontId="1" fillId="0" borderId="0" xfId="0" applyFont="1"/>
    <xf numFmtId="0" fontId="1" fillId="0" borderId="0" xfId="0" applyFont="1" applyAlignment="1">
      <alignment vertical="center"/>
    </xf>
    <xf numFmtId="0" fontId="2" fillId="0" borderId="0" xfId="0" applyFont="1" applyAlignment="1">
      <alignment horizontal="left" vertical="center" wrapText="1" indent="1"/>
    </xf>
    <xf numFmtId="0" fontId="1" fillId="0" borderId="0" xfId="0" applyFont="1" applyAlignment="1">
      <alignment vertical="center" wrapText="1"/>
    </xf>
    <xf numFmtId="0" fontId="1" fillId="0" borderId="0" xfId="0" applyFont="1" applyAlignment="1">
      <alignment horizontal="right" vertical="center" wrapText="1"/>
    </xf>
    <xf numFmtId="0" fontId="1" fillId="0" borderId="0" xfId="0" applyFont="1" applyAlignment="1">
      <alignment horizontal="center"/>
    </xf>
    <xf numFmtId="0" fontId="4" fillId="0" borderId="0" xfId="0" applyFont="1"/>
    <xf numFmtId="164" fontId="4" fillId="0" borderId="0" xfId="0" applyNumberFormat="1" applyFont="1"/>
    <xf numFmtId="0" fontId="4" fillId="0" borderId="0" xfId="0" applyFont="1" applyBorder="1"/>
    <xf numFmtId="165" fontId="4" fillId="0" borderId="0" xfId="0" applyNumberFormat="1" applyFont="1"/>
    <xf numFmtId="165" fontId="4" fillId="0" borderId="0" xfId="0" applyNumberFormat="1" applyFont="1" applyAlignment="1">
      <alignment vertical="top"/>
    </xf>
    <xf numFmtId="164" fontId="4" fillId="0" borderId="0" xfId="0" applyNumberFormat="1" applyFont="1" applyAlignment="1">
      <alignment vertical="top"/>
    </xf>
    <xf numFmtId="0" fontId="4" fillId="0" borderId="0" xfId="0" applyFont="1" applyAlignment="1">
      <alignment vertical="top"/>
    </xf>
    <xf numFmtId="168" fontId="4" fillId="0" borderId="0" xfId="0" applyNumberFormat="1" applyFont="1" applyAlignment="1">
      <alignment vertical="top"/>
    </xf>
    <xf numFmtId="164" fontId="5" fillId="0" borderId="0" xfId="0" applyNumberFormat="1" applyFont="1" applyAlignment="1" applyProtection="1">
      <alignment vertical="center" wrapText="1"/>
      <protection locked="0"/>
    </xf>
    <xf numFmtId="164" fontId="5" fillId="0" borderId="0" xfId="0" applyNumberFormat="1" applyFont="1" applyBorder="1" applyAlignment="1" applyProtection="1">
      <alignment vertical="center" wrapText="1"/>
      <protection locked="0"/>
    </xf>
    <xf numFmtId="168" fontId="5" fillId="0" borderId="0" xfId="2" applyNumberFormat="1" applyFont="1" applyAlignment="1" applyProtection="1">
      <alignment vertical="center" wrapText="1"/>
      <protection locked="0"/>
    </xf>
    <xf numFmtId="3" fontId="5" fillId="0" borderId="0" xfId="2" applyNumberFormat="1" applyFont="1" applyAlignment="1" applyProtection="1">
      <alignment vertical="center" wrapText="1"/>
      <protection locked="0"/>
    </xf>
    <xf numFmtId="168" fontId="5" fillId="0" borderId="0" xfId="2" applyNumberFormat="1" applyFont="1" applyBorder="1" applyAlignment="1" applyProtection="1">
      <alignment vertical="center" wrapText="1"/>
      <protection locked="0"/>
    </xf>
    <xf numFmtId="164" fontId="5" fillId="0" borderId="0" xfId="2" applyNumberFormat="1" applyFont="1" applyAlignment="1" applyProtection="1">
      <alignment vertical="center" wrapText="1"/>
      <protection locked="0"/>
    </xf>
    <xf numFmtId="164" fontId="5" fillId="0" borderId="0" xfId="2" applyNumberFormat="1" applyFont="1" applyBorder="1" applyAlignment="1" applyProtection="1">
      <alignment vertical="center" wrapText="1"/>
      <protection locked="0"/>
    </xf>
    <xf numFmtId="0" fontId="5" fillId="0" borderId="0" xfId="2" applyFont="1" applyAlignment="1" applyProtection="1">
      <alignment vertical="center" wrapText="1"/>
      <protection locked="0"/>
    </xf>
    <xf numFmtId="0" fontId="5" fillId="0" borderId="1" xfId="0" applyFont="1" applyBorder="1" applyAlignment="1">
      <alignment horizontal="left" vertical="center" wrapText="1"/>
    </xf>
    <xf numFmtId="164" fontId="5" fillId="0" borderId="2" xfId="0" applyNumberFormat="1" applyFont="1" applyBorder="1" applyAlignment="1">
      <alignment horizontal="center" vertical="center" wrapText="1"/>
    </xf>
    <xf numFmtId="165" fontId="5" fillId="0" borderId="2" xfId="0" quotePrefix="1" applyNumberFormat="1" applyFont="1" applyBorder="1" applyAlignment="1">
      <alignment vertical="top"/>
    </xf>
    <xf numFmtId="166" fontId="5" fillId="0" borderId="2" xfId="0" quotePrefix="1" applyNumberFormat="1" applyFont="1" applyBorder="1" applyAlignment="1">
      <alignment vertical="top"/>
    </xf>
    <xf numFmtId="167" fontId="5" fillId="0" borderId="0" xfId="0" applyNumberFormat="1" applyFont="1" applyAlignment="1">
      <alignment horizontal="left" indent="1"/>
    </xf>
    <xf numFmtId="165" fontId="5" fillId="0" borderId="2" xfId="0" applyNumberFormat="1" applyFont="1" applyBorder="1" applyAlignment="1"/>
    <xf numFmtId="166" fontId="5" fillId="0" borderId="2" xfId="0" quotePrefix="1" applyNumberFormat="1" applyFont="1" applyBorder="1" applyAlignment="1"/>
    <xf numFmtId="166" fontId="5" fillId="0" borderId="2" xfId="0" applyNumberFormat="1" applyFont="1" applyBorder="1" applyAlignment="1"/>
    <xf numFmtId="0" fontId="6" fillId="0" borderId="0" xfId="0" applyNumberFormat="1" applyFont="1" applyAlignment="1">
      <alignment horizontal="left" vertical="top" indent="1"/>
    </xf>
    <xf numFmtId="0" fontId="5" fillId="0" borderId="1" xfId="0" applyNumberFormat="1" applyFont="1" applyBorder="1" applyAlignment="1" applyProtection="1">
      <alignment horizontal="left" indent="1"/>
    </xf>
    <xf numFmtId="165" fontId="5" fillId="0" borderId="2" xfId="0" quotePrefix="1" applyNumberFormat="1" applyFont="1" applyBorder="1" applyAlignment="1"/>
    <xf numFmtId="166" fontId="5" fillId="0" borderId="2" xfId="0" applyNumberFormat="1" applyFont="1" applyBorder="1" applyAlignment="1">
      <alignment vertical="top"/>
    </xf>
    <xf numFmtId="167" fontId="5" fillId="0" borderId="0" xfId="0" quotePrefix="1" applyNumberFormat="1" applyFont="1" applyAlignment="1">
      <alignment horizontal="left" indent="1"/>
    </xf>
    <xf numFmtId="165" fontId="5" fillId="0" borderId="2" xfId="0" applyNumberFormat="1" applyFont="1" applyBorder="1" applyAlignment="1">
      <alignment vertical="top"/>
    </xf>
    <xf numFmtId="167" fontId="5" fillId="0" borderId="0" xfId="0" applyNumberFormat="1" applyFont="1" applyAlignment="1">
      <alignment horizontal="left"/>
    </xf>
    <xf numFmtId="0" fontId="6" fillId="0" borderId="0" xfId="0" applyNumberFormat="1" applyFont="1" applyAlignment="1">
      <alignment horizontal="left" vertical="top"/>
    </xf>
    <xf numFmtId="164" fontId="8" fillId="0" borderId="0" xfId="0" applyNumberFormat="1" applyFont="1" applyBorder="1" applyAlignment="1">
      <alignment horizontal="left" vertical="top"/>
    </xf>
    <xf numFmtId="164" fontId="8" fillId="0" borderId="0" xfId="0" applyNumberFormat="1" applyFont="1"/>
    <xf numFmtId="0" fontId="8" fillId="0" borderId="0" xfId="0" applyFont="1"/>
    <xf numFmtId="164" fontId="6" fillId="0" borderId="0" xfId="0" applyNumberFormat="1" applyFont="1" applyBorder="1" applyAlignment="1">
      <alignment horizontal="left" vertical="top" wrapText="1"/>
    </xf>
    <xf numFmtId="164" fontId="5" fillId="0" borderId="0" xfId="0" applyNumberFormat="1" applyFont="1" applyBorder="1" applyAlignment="1">
      <alignment horizontal="center" vertical="center" wrapText="1"/>
    </xf>
    <xf numFmtId="164" fontId="5" fillId="0" borderId="0" xfId="0" applyNumberFormat="1" applyFont="1"/>
    <xf numFmtId="0" fontId="5" fillId="0" borderId="0" xfId="0" applyFont="1"/>
    <xf numFmtId="0" fontId="5" fillId="0" borderId="6" xfId="0" applyFont="1" applyBorder="1" applyAlignment="1">
      <alignment horizontal="center" vertical="center" wrapText="1"/>
    </xf>
    <xf numFmtId="0" fontId="5" fillId="0" borderId="0" xfId="0" applyNumberFormat="1" applyFont="1" applyAlignment="1" applyProtection="1">
      <alignment horizontal="left"/>
    </xf>
    <xf numFmtId="169" fontId="5" fillId="0" borderId="8" xfId="0" applyNumberFormat="1" applyFont="1" applyBorder="1" applyAlignment="1">
      <alignment horizontal="right"/>
    </xf>
    <xf numFmtId="170" fontId="5" fillId="0" borderId="8" xfId="0" applyNumberFormat="1" applyFont="1" applyBorder="1" applyAlignment="1">
      <alignment horizontal="right"/>
    </xf>
    <xf numFmtId="170" fontId="5" fillId="0" borderId="9" xfId="0" applyNumberFormat="1" applyFont="1" applyBorder="1" applyAlignment="1">
      <alignment horizontal="right"/>
    </xf>
    <xf numFmtId="169" fontId="5" fillId="0" borderId="9" xfId="0" applyNumberFormat="1" applyFont="1" applyBorder="1" applyAlignment="1">
      <alignment horizontal="right"/>
    </xf>
    <xf numFmtId="1" fontId="5" fillId="0" borderId="0" xfId="0" applyNumberFormat="1" applyFont="1" applyBorder="1" applyAlignment="1">
      <alignment horizontal="right"/>
    </xf>
    <xf numFmtId="164" fontId="11" fillId="0" borderId="0" xfId="0" applyNumberFormat="1" applyFont="1" applyBorder="1" applyAlignment="1">
      <alignment horizontal="right"/>
    </xf>
    <xf numFmtId="0" fontId="6" fillId="0" borderId="0" xfId="0" applyNumberFormat="1" applyFont="1" applyAlignment="1" applyProtection="1">
      <alignment horizontal="left" wrapText="1"/>
    </xf>
    <xf numFmtId="171" fontId="5" fillId="0" borderId="0" xfId="0" applyNumberFormat="1" applyFont="1" applyBorder="1" applyAlignment="1">
      <alignment horizontal="right"/>
    </xf>
    <xf numFmtId="164" fontId="5" fillId="0" borderId="0" xfId="0" applyNumberFormat="1" applyFont="1" applyBorder="1" applyAlignment="1">
      <alignment horizontal="right"/>
    </xf>
    <xf numFmtId="167" fontId="5" fillId="0" borderId="0" xfId="0" applyNumberFormat="1" applyFont="1" applyBorder="1" applyAlignment="1" applyProtection="1">
      <alignment horizontal="left" wrapText="1" indent="1"/>
    </xf>
    <xf numFmtId="49" fontId="6" fillId="0" borderId="0" xfId="0" applyNumberFormat="1" applyFont="1" applyAlignment="1" applyProtection="1">
      <alignment horizontal="left" indent="1"/>
    </xf>
    <xf numFmtId="164" fontId="5" fillId="0" borderId="0" xfId="0" applyNumberFormat="1" applyFont="1" applyBorder="1"/>
    <xf numFmtId="0" fontId="5" fillId="0" borderId="0" xfId="0" applyFont="1" applyBorder="1"/>
    <xf numFmtId="0" fontId="5" fillId="0" borderId="0" xfId="0" applyNumberFormat="1" applyFont="1" applyAlignment="1" applyProtection="1">
      <alignment horizontal="left" wrapText="1" indent="1"/>
    </xf>
    <xf numFmtId="0" fontId="6" fillId="0" borderId="0" xfId="0" applyNumberFormat="1" applyFont="1" applyAlignment="1" applyProtection="1">
      <alignment horizontal="left" wrapText="1" indent="1"/>
    </xf>
    <xf numFmtId="167" fontId="5" fillId="0" borderId="0" xfId="0" applyNumberFormat="1" applyFont="1" applyAlignment="1" applyProtection="1">
      <alignment horizontal="left" indent="1"/>
    </xf>
    <xf numFmtId="0" fontId="6" fillId="0" borderId="0" xfId="0" applyNumberFormat="1" applyFont="1" applyAlignment="1" applyProtection="1">
      <alignment horizontal="left" indent="1"/>
    </xf>
    <xf numFmtId="0" fontId="5" fillId="0" borderId="0" xfId="0" applyNumberFormat="1" applyFont="1" applyAlignment="1" applyProtection="1">
      <alignment horizontal="left" indent="1"/>
    </xf>
    <xf numFmtId="167" fontId="5" fillId="0" borderId="0" xfId="0" applyNumberFormat="1" applyFont="1" applyAlignment="1" applyProtection="1">
      <alignment horizontal="left" wrapText="1"/>
    </xf>
    <xf numFmtId="171" fontId="5" fillId="0" borderId="8" xfId="0" applyNumberFormat="1" applyFont="1" applyBorder="1" applyAlignment="1">
      <alignment horizontal="right"/>
    </xf>
    <xf numFmtId="166" fontId="5" fillId="0" borderId="0" xfId="0" applyNumberFormat="1" applyFont="1"/>
    <xf numFmtId="165" fontId="5" fillId="0" borderId="8" xfId="0" applyNumberFormat="1" applyFont="1" applyBorder="1"/>
    <xf numFmtId="166" fontId="5" fillId="0" borderId="8" xfId="0" applyNumberFormat="1" applyFont="1" applyBorder="1"/>
    <xf numFmtId="166" fontId="5" fillId="0" borderId="8" xfId="0" applyNumberFormat="1" applyFont="1" applyBorder="1" applyAlignment="1">
      <alignment horizontal="right"/>
    </xf>
    <xf numFmtId="165" fontId="5" fillId="0" borderId="0" xfId="0" applyNumberFormat="1" applyFont="1"/>
    <xf numFmtId="168" fontId="5" fillId="0" borderId="0" xfId="0" applyNumberFormat="1" applyFont="1"/>
    <xf numFmtId="165" fontId="5" fillId="0" borderId="8" xfId="0" applyNumberFormat="1" applyFont="1" applyBorder="1" applyAlignment="1">
      <alignment horizontal="right"/>
    </xf>
    <xf numFmtId="165" fontId="5" fillId="0" borderId="0" xfId="0" applyNumberFormat="1" applyFont="1" applyBorder="1" applyAlignment="1">
      <alignment horizontal="right"/>
    </xf>
    <xf numFmtId="167" fontId="5" fillId="0" borderId="0" xfId="0" applyNumberFormat="1" applyFont="1" applyAlignment="1" applyProtection="1">
      <alignment horizontal="left" wrapText="1" indent="1"/>
    </xf>
    <xf numFmtId="0" fontId="5" fillId="0" borderId="0" xfId="0" applyFont="1" applyAlignment="1">
      <alignment vertical="center"/>
    </xf>
    <xf numFmtId="0" fontId="11" fillId="0" borderId="0" xfId="0" applyFont="1" applyBorder="1"/>
    <xf numFmtId="0" fontId="11" fillId="0" borderId="0" xfId="0" applyFont="1"/>
    <xf numFmtId="0" fontId="5" fillId="0" borderId="10" xfId="0" applyFont="1" applyBorder="1" applyAlignment="1">
      <alignment horizontal="center" vertical="center" wrapText="1"/>
    </xf>
    <xf numFmtId="167" fontId="5" fillId="0" borderId="0" xfId="0" applyNumberFormat="1" applyFont="1" applyBorder="1" applyAlignment="1">
      <alignment horizontal="left"/>
    </xf>
    <xf numFmtId="169" fontId="11" fillId="0" borderId="0" xfId="0" applyNumberFormat="1" applyFont="1" applyBorder="1" applyAlignment="1"/>
    <xf numFmtId="168" fontId="11" fillId="0" borderId="0" xfId="0" applyNumberFormat="1" applyFont="1" applyBorder="1" applyAlignment="1"/>
    <xf numFmtId="0" fontId="11" fillId="0" borderId="0" xfId="0" applyFont="1" applyAlignment="1"/>
    <xf numFmtId="169" fontId="5" fillId="0" borderId="8" xfId="0" applyNumberFormat="1" applyFont="1" applyBorder="1" applyAlignment="1">
      <alignment horizontal="right" vertical="top"/>
    </xf>
    <xf numFmtId="170" fontId="5" fillId="0" borderId="9" xfId="0" applyNumberFormat="1" applyFont="1" applyBorder="1" applyAlignment="1">
      <alignment horizontal="right" vertical="top"/>
    </xf>
    <xf numFmtId="0" fontId="11" fillId="0" borderId="0" xfId="0" applyFont="1" applyBorder="1" applyAlignment="1">
      <alignment vertical="top"/>
    </xf>
    <xf numFmtId="0" fontId="11" fillId="0" borderId="0" xfId="0" applyFont="1" applyAlignment="1">
      <alignment vertical="top"/>
    </xf>
    <xf numFmtId="165" fontId="5" fillId="0" borderId="9" xfId="0" applyNumberFormat="1" applyFont="1" applyBorder="1" applyAlignment="1">
      <alignment horizontal="right"/>
    </xf>
    <xf numFmtId="165" fontId="11" fillId="0" borderId="0" xfId="0" applyNumberFormat="1" applyFont="1" applyBorder="1"/>
    <xf numFmtId="168" fontId="11" fillId="0" borderId="0" xfId="0" applyNumberFormat="1" applyFont="1" applyBorder="1"/>
    <xf numFmtId="168" fontId="11" fillId="0" borderId="0" xfId="0" applyNumberFormat="1" applyFont="1"/>
    <xf numFmtId="0" fontId="6" fillId="0" borderId="0" xfId="0" applyNumberFormat="1" applyFont="1" applyBorder="1" applyAlignment="1">
      <alignment horizontal="left" vertical="top"/>
    </xf>
    <xf numFmtId="165" fontId="5" fillId="0" borderId="9" xfId="0" applyNumberFormat="1" applyFont="1" applyBorder="1" applyAlignment="1">
      <alignment horizontal="right" vertical="top"/>
    </xf>
    <xf numFmtId="170" fontId="5" fillId="0" borderId="8" xfId="0" applyNumberFormat="1" applyFont="1" applyBorder="1" applyAlignment="1">
      <alignment vertical="top"/>
    </xf>
    <xf numFmtId="170" fontId="5" fillId="0" borderId="8" xfId="0" applyNumberFormat="1" applyFont="1" applyBorder="1" applyAlignment="1"/>
    <xf numFmtId="168" fontId="11" fillId="0" borderId="0" xfId="0" applyNumberFormat="1" applyFont="1" applyFill="1" applyBorder="1"/>
    <xf numFmtId="169" fontId="11" fillId="0" borderId="0" xfId="0" applyNumberFormat="1" applyFont="1" applyBorder="1"/>
    <xf numFmtId="169" fontId="11" fillId="0" borderId="0" xfId="0" applyNumberFormat="1" applyFont="1" applyBorder="1" applyAlignment="1">
      <alignment vertical="top"/>
    </xf>
    <xf numFmtId="0" fontId="5" fillId="0" borderId="0" xfId="0" applyNumberFormat="1" applyFont="1" applyBorder="1" applyAlignment="1">
      <alignment horizontal="left" indent="2"/>
    </xf>
    <xf numFmtId="0" fontId="11" fillId="0" borderId="0" xfId="0" applyFont="1" applyBorder="1" applyAlignment="1"/>
    <xf numFmtId="0" fontId="6" fillId="0" borderId="0" xfId="0" applyNumberFormat="1" applyFont="1" applyBorder="1" applyAlignment="1">
      <alignment horizontal="left" vertical="top" indent="2"/>
    </xf>
    <xf numFmtId="169" fontId="5" fillId="0" borderId="9" xfId="0" applyNumberFormat="1" applyFont="1" applyBorder="1" applyAlignment="1">
      <alignment horizontal="right" vertical="top"/>
    </xf>
    <xf numFmtId="167" fontId="5" fillId="0" borderId="0" xfId="0" applyNumberFormat="1" applyFont="1" applyBorder="1" applyAlignment="1">
      <alignment horizontal="left" indent="1"/>
    </xf>
    <xf numFmtId="165" fontId="5" fillId="0" borderId="9" xfId="1" applyNumberFormat="1" applyFont="1" applyFill="1" applyBorder="1" applyAlignment="1" applyProtection="1">
      <alignment horizontal="right"/>
    </xf>
    <xf numFmtId="0" fontId="11" fillId="0" borderId="0" xfId="0" applyFont="1" applyFill="1" applyBorder="1"/>
    <xf numFmtId="0" fontId="6" fillId="0" borderId="0" xfId="0" applyNumberFormat="1" applyFont="1" applyBorder="1" applyAlignment="1">
      <alignment horizontal="left" vertical="top" indent="1"/>
    </xf>
    <xf numFmtId="165" fontId="5" fillId="0" borderId="9" xfId="1" applyNumberFormat="1" applyFont="1" applyFill="1" applyBorder="1" applyAlignment="1" applyProtection="1">
      <alignment horizontal="right" vertical="top"/>
    </xf>
    <xf numFmtId="0" fontId="5" fillId="0" borderId="0" xfId="0" applyNumberFormat="1" applyFont="1" applyBorder="1" applyAlignment="1">
      <alignment vertical="center" wrapText="1"/>
    </xf>
    <xf numFmtId="170" fontId="5" fillId="0" borderId="0" xfId="0" applyNumberFormat="1" applyFont="1" applyFill="1" applyBorder="1" applyAlignment="1">
      <alignment horizontal="right"/>
    </xf>
    <xf numFmtId="164" fontId="8" fillId="0" borderId="0" xfId="0" applyNumberFormat="1" applyFont="1" applyBorder="1"/>
    <xf numFmtId="3" fontId="5" fillId="0" borderId="0" xfId="0" applyNumberFormat="1" applyFont="1" applyBorder="1"/>
    <xf numFmtId="170" fontId="5" fillId="0" borderId="0" xfId="0" applyNumberFormat="1" applyFont="1" applyBorder="1"/>
    <xf numFmtId="170" fontId="5" fillId="0" borderId="0" xfId="0" applyNumberFormat="1" applyFont="1"/>
    <xf numFmtId="164" fontId="12" fillId="0" borderId="0" xfId="0" applyNumberFormat="1" applyFont="1" applyBorder="1" applyAlignment="1" applyProtection="1">
      <alignment vertical="center" wrapText="1"/>
      <protection locked="0"/>
    </xf>
    <xf numFmtId="0" fontId="12" fillId="0" borderId="0" xfId="0" applyFont="1" applyAlignment="1" applyProtection="1">
      <alignment vertical="center" wrapText="1"/>
      <protection locked="0"/>
    </xf>
    <xf numFmtId="3" fontId="12" fillId="0" borderId="0" xfId="2" applyNumberFormat="1" applyFont="1" applyAlignment="1" applyProtection="1">
      <alignment vertical="center" wrapText="1"/>
      <protection locked="0"/>
    </xf>
    <xf numFmtId="164" fontId="12" fillId="0" borderId="0" xfId="2" applyNumberFormat="1" applyFont="1" applyAlignment="1" applyProtection="1">
      <alignment vertical="center" wrapText="1"/>
      <protection locked="0"/>
    </xf>
    <xf numFmtId="164" fontId="5" fillId="0" borderId="0" xfId="0" applyNumberFormat="1" applyFont="1" applyAlignment="1"/>
    <xf numFmtId="0" fontId="5" fillId="0" borderId="0" xfId="0" applyFont="1" applyAlignment="1"/>
    <xf numFmtId="168" fontId="12" fillId="0" borderId="0" xfId="2" applyNumberFormat="1" applyFont="1" applyAlignment="1" applyProtection="1">
      <alignment vertical="center" wrapText="1"/>
      <protection locked="0"/>
    </xf>
    <xf numFmtId="0" fontId="6" fillId="0" borderId="0" xfId="0" applyNumberFormat="1" applyFont="1" applyAlignment="1" applyProtection="1">
      <alignment horizontal="left"/>
    </xf>
    <xf numFmtId="169" fontId="5" fillId="0" borderId="8" xfId="2" applyNumberFormat="1" applyFont="1" applyBorder="1" applyAlignment="1" applyProtection="1">
      <protection locked="0"/>
    </xf>
    <xf numFmtId="166" fontId="5" fillId="0" borderId="8" xfId="2" applyNumberFormat="1" applyFont="1" applyBorder="1" applyAlignment="1" applyProtection="1">
      <protection locked="0"/>
    </xf>
    <xf numFmtId="165" fontId="5" fillId="0" borderId="8" xfId="2" applyNumberFormat="1" applyFont="1" applyBorder="1" applyAlignment="1" applyProtection="1">
      <protection locked="0"/>
    </xf>
    <xf numFmtId="0" fontId="7" fillId="0" borderId="0" xfId="2" applyFont="1"/>
    <xf numFmtId="1" fontId="8" fillId="0" borderId="0" xfId="0" applyNumberFormat="1" applyFont="1"/>
    <xf numFmtId="1" fontId="5" fillId="0" borderId="0" xfId="0" applyNumberFormat="1" applyFont="1"/>
    <xf numFmtId="0" fontId="5" fillId="0" borderId="1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5" xfId="0" applyNumberFormat="1" applyFont="1" applyBorder="1" applyAlignment="1" applyProtection="1">
      <alignment horizontal="center" vertical="center" wrapText="1"/>
    </xf>
    <xf numFmtId="172" fontId="5" fillId="0" borderId="9" xfId="0" applyNumberFormat="1" applyFont="1" applyBorder="1" applyAlignment="1">
      <alignment horizontal="right"/>
    </xf>
    <xf numFmtId="164" fontId="5" fillId="0" borderId="0" xfId="0" applyNumberFormat="1" applyFont="1" applyBorder="1" applyAlignment="1" applyProtection="1">
      <alignment wrapText="1"/>
      <protection locked="0"/>
    </xf>
    <xf numFmtId="171" fontId="5" fillId="0" borderId="0" xfId="0" applyNumberFormat="1" applyFont="1"/>
    <xf numFmtId="1" fontId="5" fillId="0" borderId="0" xfId="0" applyNumberFormat="1" applyFont="1" applyBorder="1"/>
    <xf numFmtId="170" fontId="5" fillId="0" borderId="0" xfId="0" applyNumberFormat="1" applyFont="1" applyBorder="1" applyAlignment="1">
      <alignment horizontal="right" vertical="center"/>
    </xf>
    <xf numFmtId="164" fontId="12" fillId="0" borderId="0" xfId="0" applyNumberFormat="1" applyFont="1" applyAlignment="1" applyProtection="1">
      <alignment vertical="center" wrapText="1"/>
      <protection locked="0"/>
    </xf>
    <xf numFmtId="170" fontId="5" fillId="0" borderId="0" xfId="0" applyNumberFormat="1" applyFont="1" applyBorder="1" applyAlignment="1">
      <alignment horizontal="right"/>
    </xf>
    <xf numFmtId="167" fontId="5" fillId="0" borderId="0" xfId="0" applyNumberFormat="1" applyFont="1" applyAlignment="1" applyProtection="1">
      <alignment horizontal="left"/>
    </xf>
    <xf numFmtId="165" fontId="5" fillId="0" borderId="0" xfId="0" applyNumberFormat="1" applyFont="1" applyBorder="1"/>
    <xf numFmtId="166" fontId="5" fillId="0" borderId="0" xfId="0" applyNumberFormat="1" applyFont="1" applyBorder="1" applyAlignment="1">
      <alignment horizontal="right"/>
    </xf>
    <xf numFmtId="171" fontId="5" fillId="0" borderId="0" xfId="0" applyNumberFormat="1" applyFont="1" applyBorder="1"/>
    <xf numFmtId="166" fontId="5" fillId="0" borderId="0" xfId="0" applyNumberFormat="1" applyFont="1" applyBorder="1"/>
    <xf numFmtId="1" fontId="12" fillId="0" borderId="0" xfId="0" applyNumberFormat="1" applyFont="1" applyBorder="1" applyAlignment="1" applyProtection="1">
      <alignment vertical="center" wrapText="1"/>
      <protection locked="0"/>
    </xf>
    <xf numFmtId="0" fontId="5" fillId="0" borderId="8" xfId="0" applyFont="1" applyBorder="1" applyAlignment="1">
      <alignment horizontal="center" vertical="center" wrapText="1"/>
    </xf>
    <xf numFmtId="0" fontId="5" fillId="0" borderId="16" xfId="0" applyFont="1" applyBorder="1" applyAlignment="1">
      <alignment horizontal="center" vertical="center" wrapText="1"/>
    </xf>
    <xf numFmtId="169" fontId="5" fillId="0" borderId="0" xfId="0" applyNumberFormat="1" applyFont="1"/>
    <xf numFmtId="169" fontId="14" fillId="0" borderId="8" xfId="0" quotePrefix="1" applyNumberFormat="1" applyFont="1" applyBorder="1" applyAlignment="1">
      <alignment horizontal="right"/>
    </xf>
    <xf numFmtId="169" fontId="14" fillId="0" borderId="8" xfId="0" quotePrefix="1" applyNumberFormat="1" applyFont="1" applyBorder="1" applyAlignment="1">
      <alignment horizontal="right" vertical="top"/>
    </xf>
    <xf numFmtId="170" fontId="14" fillId="0" borderId="8" xfId="0" quotePrefix="1" applyNumberFormat="1" applyFont="1" applyBorder="1" applyAlignment="1">
      <alignment horizontal="right" vertical="top"/>
    </xf>
    <xf numFmtId="164" fontId="11" fillId="0" borderId="0" xfId="0" applyNumberFormat="1" applyFont="1"/>
    <xf numFmtId="165" fontId="5" fillId="0" borderId="8" xfId="0" applyNumberFormat="1" applyFont="1" applyBorder="1" applyAlignment="1">
      <alignment horizontal="right" vertical="center"/>
    </xf>
    <xf numFmtId="166" fontId="5" fillId="0" borderId="8" xfId="0" applyNumberFormat="1" applyFont="1" applyBorder="1" applyAlignment="1">
      <alignment horizontal="right" vertical="center"/>
    </xf>
    <xf numFmtId="165" fontId="5" fillId="0" borderId="9" xfId="0" applyNumberFormat="1" applyFont="1" applyBorder="1" applyAlignment="1">
      <alignment horizontal="right" vertical="center"/>
    </xf>
    <xf numFmtId="166" fontId="5" fillId="0" borderId="9" xfId="0" applyNumberFormat="1" applyFont="1" applyBorder="1" applyAlignment="1">
      <alignment horizontal="right"/>
    </xf>
    <xf numFmtId="168" fontId="5" fillId="0" borderId="8" xfId="0" applyNumberFormat="1" applyFont="1" applyBorder="1" applyAlignment="1">
      <alignment horizontal="right" vertical="center"/>
    </xf>
    <xf numFmtId="170" fontId="14" fillId="0" borderId="8" xfId="0" quotePrefix="1" applyNumberFormat="1" applyFont="1" applyBorder="1" applyAlignment="1">
      <alignment horizontal="right"/>
    </xf>
    <xf numFmtId="0" fontId="15" fillId="0" borderId="0" xfId="0" applyFont="1" applyAlignment="1"/>
    <xf numFmtId="0" fontId="15" fillId="0" borderId="0" xfId="0" applyFont="1" applyAlignment="1">
      <alignment wrapText="1"/>
    </xf>
    <xf numFmtId="0" fontId="16" fillId="0" borderId="0" xfId="0" applyFont="1" applyBorder="1" applyAlignment="1">
      <alignment vertical="center"/>
    </xf>
    <xf numFmtId="0" fontId="16" fillId="0" borderId="0" xfId="0" applyFont="1" applyAlignment="1">
      <alignment vertical="center"/>
    </xf>
    <xf numFmtId="173" fontId="5" fillId="0" borderId="9" xfId="0" applyNumberFormat="1" applyFont="1" applyBorder="1" applyAlignment="1"/>
    <xf numFmtId="174" fontId="5" fillId="0" borderId="9" xfId="0" applyNumberFormat="1" applyFont="1" applyBorder="1" applyAlignment="1"/>
    <xf numFmtId="0" fontId="16" fillId="0" borderId="0" xfId="0" applyFont="1" applyBorder="1" applyAlignment="1"/>
    <xf numFmtId="0" fontId="16" fillId="0" borderId="0" xfId="0" applyFont="1" applyAlignment="1"/>
    <xf numFmtId="0" fontId="5" fillId="0" borderId="0" xfId="0" applyNumberFormat="1" applyFont="1" applyAlignment="1">
      <alignment horizontal="left"/>
    </xf>
    <xf numFmtId="0" fontId="5" fillId="0" borderId="0" xfId="0" quotePrefix="1" applyNumberFormat="1" applyFont="1" applyAlignment="1">
      <alignment horizontal="left"/>
    </xf>
    <xf numFmtId="0" fontId="16" fillId="0" borderId="0" xfId="0" applyNumberFormat="1" applyFont="1" applyBorder="1" applyAlignment="1"/>
    <xf numFmtId="0" fontId="16" fillId="0" borderId="0" xfId="0" applyNumberFormat="1" applyFont="1" applyAlignment="1"/>
    <xf numFmtId="0" fontId="5" fillId="0" borderId="0" xfId="0" applyNumberFormat="1" applyFont="1"/>
    <xf numFmtId="0" fontId="16" fillId="0" borderId="0" xfId="0" applyFont="1" applyBorder="1"/>
    <xf numFmtId="0" fontId="16" fillId="0" borderId="0" xfId="0" applyFont="1"/>
    <xf numFmtId="173" fontId="5" fillId="0" borderId="17" xfId="0" applyNumberFormat="1" applyFont="1" applyBorder="1" applyAlignment="1"/>
    <xf numFmtId="174" fontId="5" fillId="0" borderId="17" xfId="0" applyNumberFormat="1" applyFont="1" applyBorder="1" applyAlignment="1"/>
    <xf numFmtId="174" fontId="5" fillId="0" borderId="0" xfId="0" applyNumberFormat="1" applyFont="1" applyBorder="1" applyAlignment="1"/>
    <xf numFmtId="173" fontId="5" fillId="0" borderId="17" xfId="0" applyNumberFormat="1" applyFont="1" applyBorder="1" applyAlignment="1">
      <alignment vertical="center"/>
    </xf>
    <xf numFmtId="174" fontId="5" fillId="0" borderId="17" xfId="0" applyNumberFormat="1" applyFont="1" applyBorder="1" applyAlignment="1">
      <alignment vertical="center"/>
    </xf>
    <xf numFmtId="174" fontId="5" fillId="0" borderId="0" xfId="0" applyNumberFormat="1" applyFont="1" applyBorder="1" applyAlignment="1">
      <alignment vertical="center"/>
    </xf>
    <xf numFmtId="0" fontId="16" fillId="0" borderId="0" xfId="0" applyFont="1" applyBorder="1" applyAlignment="1">
      <alignment vertical="top"/>
    </xf>
    <xf numFmtId="0" fontId="16" fillId="0" borderId="0" xfId="0" applyFont="1" applyAlignment="1">
      <alignment vertical="top"/>
    </xf>
    <xf numFmtId="173" fontId="5" fillId="0" borderId="8" xfId="0" applyNumberFormat="1" applyFont="1" applyBorder="1" applyAlignment="1"/>
    <xf numFmtId="174" fontId="5" fillId="0" borderId="8" xfId="0" applyNumberFormat="1" applyFont="1" applyBorder="1" applyAlignment="1"/>
    <xf numFmtId="0" fontId="5" fillId="0" borderId="0" xfId="0" applyNumberFormat="1" applyFont="1" applyAlignment="1"/>
    <xf numFmtId="0" fontId="17" fillId="0" borderId="0" xfId="0" applyFont="1"/>
    <xf numFmtId="164" fontId="16" fillId="0" borderId="0" xfId="0" applyNumberFormat="1" applyFont="1"/>
    <xf numFmtId="164" fontId="16" fillId="0" borderId="0" xfId="0" applyNumberFormat="1" applyFont="1" applyBorder="1"/>
    <xf numFmtId="0" fontId="5" fillId="0" borderId="0" xfId="0" applyFont="1" applyAlignment="1">
      <alignment vertical="top"/>
    </xf>
    <xf numFmtId="0" fontId="5" fillId="0" borderId="0" xfId="0" applyFont="1" applyBorder="1" applyAlignment="1">
      <alignment horizontal="center" vertical="center"/>
    </xf>
    <xf numFmtId="0" fontId="5" fillId="0" borderId="0" xfId="0" applyFont="1" applyAlignment="1">
      <alignment horizontal="center" vertical="center" wrapText="1"/>
    </xf>
    <xf numFmtId="0" fontId="5" fillId="0" borderId="0" xfId="0" applyFont="1" applyBorder="1" applyAlignment="1">
      <alignment horizontal="center" vertical="center" wrapText="1"/>
    </xf>
    <xf numFmtId="166" fontId="5" fillId="0" borderId="8" xfId="0" applyNumberFormat="1" applyFont="1" applyBorder="1" applyAlignment="1"/>
    <xf numFmtId="172" fontId="5" fillId="0" borderId="0" xfId="0" applyNumberFormat="1" applyFont="1" applyBorder="1" applyAlignment="1">
      <alignment horizontal="right"/>
    </xf>
    <xf numFmtId="164" fontId="11" fillId="0" borderId="0" xfId="0" applyNumberFormat="1" applyFont="1" applyAlignment="1" applyProtection="1">
      <alignment vertical="center" wrapText="1"/>
      <protection locked="0"/>
    </xf>
    <xf numFmtId="165" fontId="5" fillId="0" borderId="8" xfId="0" applyNumberFormat="1" applyFont="1" applyBorder="1" applyAlignment="1">
      <alignment horizontal="right" vertical="top"/>
    </xf>
    <xf numFmtId="166" fontId="5" fillId="0" borderId="8" xfId="0" applyNumberFormat="1" applyFont="1" applyBorder="1" applyAlignment="1">
      <alignment vertical="top"/>
    </xf>
    <xf numFmtId="172" fontId="5" fillId="0" borderId="0" xfId="0" applyNumberFormat="1" applyFont="1" applyBorder="1" applyAlignment="1">
      <alignment horizontal="right" vertical="top"/>
    </xf>
    <xf numFmtId="1" fontId="11" fillId="0" borderId="0" xfId="0" applyNumberFormat="1" applyFont="1" applyAlignment="1" applyProtection="1">
      <alignment vertical="center" wrapText="1"/>
      <protection locked="0"/>
    </xf>
    <xf numFmtId="171" fontId="5" fillId="0" borderId="0" xfId="0" applyNumberFormat="1" applyFont="1" applyBorder="1" applyAlignment="1">
      <alignment vertical="top"/>
    </xf>
    <xf numFmtId="171" fontId="5" fillId="0" borderId="0" xfId="0" applyNumberFormat="1" applyFont="1" applyBorder="1" applyAlignment="1"/>
    <xf numFmtId="166" fontId="5" fillId="0" borderId="0" xfId="0" applyNumberFormat="1" applyFont="1" applyBorder="1" applyAlignment="1"/>
    <xf numFmtId="166" fontId="5" fillId="0" borderId="17" xfId="0" applyNumberFormat="1" applyFont="1" applyBorder="1" applyAlignment="1"/>
    <xf numFmtId="166" fontId="5" fillId="0" borderId="0" xfId="0" applyNumberFormat="1" applyFont="1" applyAlignment="1">
      <alignment vertical="top"/>
    </xf>
    <xf numFmtId="166" fontId="5" fillId="0" borderId="17" xfId="0" applyNumberFormat="1" applyFont="1" applyBorder="1" applyAlignment="1">
      <alignment vertical="top"/>
    </xf>
    <xf numFmtId="166" fontId="5" fillId="0" borderId="0" xfId="0" applyNumberFormat="1" applyFont="1" applyAlignment="1"/>
    <xf numFmtId="165" fontId="5" fillId="0" borderId="8" xfId="0" applyNumberFormat="1" applyFont="1" applyBorder="1" applyAlignment="1"/>
    <xf numFmtId="0" fontId="5" fillId="0" borderId="0" xfId="0" applyFont="1" applyBorder="1" applyAlignment="1"/>
    <xf numFmtId="165" fontId="5" fillId="0" borderId="8" xfId="0" applyNumberFormat="1" applyFont="1" applyBorder="1" applyAlignment="1">
      <alignment vertical="top"/>
    </xf>
    <xf numFmtId="0" fontId="5" fillId="0" borderId="0" xfId="0" applyFont="1" applyBorder="1" applyAlignment="1">
      <alignment vertical="top"/>
    </xf>
    <xf numFmtId="0" fontId="5" fillId="0" borderId="17" xfId="0" applyFont="1" applyBorder="1" applyAlignment="1">
      <alignment vertical="top"/>
    </xf>
    <xf numFmtId="0" fontId="5" fillId="0" borderId="17" xfId="0" applyFont="1" applyBorder="1" applyAlignment="1"/>
    <xf numFmtId="164" fontId="5" fillId="0" borderId="17" xfId="0" applyNumberFormat="1" applyFont="1" applyBorder="1" applyAlignment="1"/>
    <xf numFmtId="172" fontId="5" fillId="0" borderId="8" xfId="0" applyNumberFormat="1" applyFont="1" applyBorder="1" applyAlignment="1">
      <alignment horizontal="right"/>
    </xf>
    <xf numFmtId="171" fontId="5" fillId="0" borderId="8" xfId="0" applyNumberFormat="1" applyFont="1" applyBorder="1" applyAlignment="1"/>
    <xf numFmtId="164" fontId="5" fillId="0" borderId="0" xfId="0" applyNumberFormat="1" applyFont="1" applyBorder="1" applyAlignment="1">
      <alignment horizontal="center" vertical="center"/>
    </xf>
    <xf numFmtId="0" fontId="5" fillId="0" borderId="0" xfId="0" applyFont="1" applyAlignment="1">
      <alignment horizontal="center" vertical="center"/>
    </xf>
    <xf numFmtId="164" fontId="5" fillId="0" borderId="0" xfId="0" applyNumberFormat="1" applyFont="1" applyAlignment="1">
      <alignment horizontal="center" vertical="center"/>
    </xf>
    <xf numFmtId="175" fontId="5" fillId="0" borderId="8" xfId="0" applyNumberFormat="1" applyFont="1" applyBorder="1" applyAlignment="1">
      <alignment horizontal="right" vertical="center"/>
    </xf>
    <xf numFmtId="172" fontId="5" fillId="0" borderId="9" xfId="0" applyNumberFormat="1" applyFont="1" applyBorder="1" applyAlignment="1">
      <alignment vertical="center"/>
    </xf>
    <xf numFmtId="164" fontId="5" fillId="0" borderId="0" xfId="0" applyNumberFormat="1" applyFont="1" applyBorder="1" applyAlignment="1"/>
    <xf numFmtId="164" fontId="6" fillId="0" borderId="0" xfId="0" applyNumberFormat="1" applyFont="1" applyAlignment="1" applyProtection="1"/>
    <xf numFmtId="165" fontId="5" fillId="0" borderId="23" xfId="0" applyNumberFormat="1" applyFont="1" applyBorder="1" applyAlignment="1">
      <alignment horizontal="center" vertical="center"/>
    </xf>
    <xf numFmtId="166" fontId="5" fillId="0" borderId="23" xfId="0" applyNumberFormat="1" applyFont="1" applyBorder="1" applyAlignment="1">
      <alignment horizontal="center" vertical="center"/>
    </xf>
    <xf numFmtId="166" fontId="5" fillId="0" borderId="2" xfId="0" applyNumberFormat="1" applyFont="1" applyBorder="1" applyAlignment="1">
      <alignment horizontal="center" vertical="center"/>
    </xf>
    <xf numFmtId="165" fontId="5" fillId="0" borderId="23" xfId="0" applyNumberFormat="1" applyFont="1" applyBorder="1" applyAlignment="1">
      <alignment vertical="center"/>
    </xf>
    <xf numFmtId="166" fontId="5" fillId="0" borderId="23" xfId="0" applyNumberFormat="1" applyFont="1" applyBorder="1" applyAlignment="1">
      <alignment vertical="center"/>
    </xf>
    <xf numFmtId="165" fontId="5" fillId="0" borderId="23" xfId="0" applyNumberFormat="1" applyFont="1" applyBorder="1" applyAlignment="1">
      <alignment horizontal="right"/>
    </xf>
    <xf numFmtId="166" fontId="5" fillId="0" borderId="23" xfId="0" applyNumberFormat="1" applyFont="1" applyBorder="1" applyAlignment="1">
      <alignment horizontal="right" vertical="center"/>
    </xf>
    <xf numFmtId="165" fontId="5" fillId="0" borderId="23" xfId="0" applyNumberFormat="1" applyFont="1" applyBorder="1" applyAlignment="1">
      <alignment horizontal="right" vertical="center"/>
    </xf>
    <xf numFmtId="166" fontId="5" fillId="0" borderId="2" xfId="0" applyNumberFormat="1" applyFont="1" applyBorder="1" applyAlignment="1">
      <alignment horizontal="right" vertical="center"/>
    </xf>
    <xf numFmtId="164" fontId="5" fillId="0" borderId="26" xfId="0" applyNumberFormat="1" applyFont="1" applyBorder="1" applyAlignment="1">
      <alignment horizontal="center" vertical="center" wrapText="1"/>
    </xf>
    <xf numFmtId="164" fontId="5" fillId="0" borderId="15" xfId="0" applyNumberFormat="1" applyFont="1" applyBorder="1" applyAlignment="1">
      <alignment horizontal="center" vertical="center" wrapText="1"/>
    </xf>
    <xf numFmtId="166" fontId="5" fillId="0" borderId="9" xfId="0" applyNumberFormat="1" applyFont="1" applyBorder="1" applyAlignment="1"/>
    <xf numFmtId="172" fontId="5" fillId="0" borderId="9" xfId="0" applyNumberFormat="1" applyFont="1" applyBorder="1" applyAlignment="1"/>
    <xf numFmtId="167" fontId="5" fillId="0" borderId="0" xfId="0" applyNumberFormat="1" applyFont="1" applyAlignment="1"/>
    <xf numFmtId="169" fontId="5" fillId="0" borderId="8" xfId="0" applyNumberFormat="1" applyFont="1" applyBorder="1" applyAlignment="1">
      <alignment horizontal="right"/>
    </xf>
    <xf numFmtId="0" fontId="6" fillId="0" borderId="0" xfId="0" applyNumberFormat="1" applyFont="1" applyAlignment="1">
      <alignment horizontal="left" wrapText="1" indent="1"/>
    </xf>
    <xf numFmtId="166" fontId="5" fillId="0" borderId="9" xfId="1" applyNumberFormat="1" applyFont="1" applyFill="1" applyBorder="1" applyAlignment="1" applyProtection="1"/>
    <xf numFmtId="177" fontId="5" fillId="0" borderId="0" xfId="0" applyNumberFormat="1" applyFont="1" applyAlignment="1"/>
    <xf numFmtId="177" fontId="6" fillId="0" borderId="0" xfId="0" applyNumberFormat="1" applyFont="1" applyAlignment="1">
      <alignment vertical="top"/>
    </xf>
    <xf numFmtId="0" fontId="5" fillId="0" borderId="0" xfId="0" applyFont="1" applyBorder="1" applyAlignment="1">
      <alignment vertical="center"/>
    </xf>
    <xf numFmtId="0" fontId="5" fillId="0" borderId="0"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NumberFormat="1" applyFont="1" applyFill="1" applyBorder="1" applyAlignment="1"/>
    <xf numFmtId="0" fontId="5" fillId="0" borderId="0" xfId="0" applyNumberFormat="1" applyFont="1" applyBorder="1" applyAlignment="1">
      <alignment horizontal="right"/>
    </xf>
    <xf numFmtId="0" fontId="5" fillId="0" borderId="0" xfId="0" applyNumberFormat="1" applyFont="1" applyBorder="1" applyAlignment="1"/>
    <xf numFmtId="0" fontId="5" fillId="0" borderId="0" xfId="0" applyFont="1" applyAlignment="1">
      <alignment horizontal="left"/>
    </xf>
    <xf numFmtId="165" fontId="14" fillId="0" borderId="29" xfId="0" applyNumberFormat="1" applyFont="1" applyBorder="1" applyAlignment="1">
      <alignment horizontal="right" vertical="top"/>
    </xf>
    <xf numFmtId="165" fontId="5" fillId="0" borderId="9" xfId="0" quotePrefix="1" applyNumberFormat="1" applyFont="1" applyBorder="1" applyAlignment="1">
      <alignment horizontal="right" vertical="top"/>
    </xf>
    <xf numFmtId="164" fontId="5" fillId="0" borderId="0" xfId="0" applyNumberFormat="1" applyFont="1" applyBorder="1" applyAlignment="1">
      <alignment vertical="center" wrapText="1"/>
    </xf>
    <xf numFmtId="0" fontId="6" fillId="0" borderId="0" xfId="0" applyNumberFormat="1" applyFont="1" applyBorder="1" applyAlignment="1">
      <alignment vertical="top" wrapText="1"/>
    </xf>
    <xf numFmtId="0" fontId="5" fillId="0" borderId="0" xfId="0" applyNumberFormat="1" applyFont="1" applyBorder="1" applyAlignment="1">
      <alignment horizontal="left" vertical="top"/>
    </xf>
    <xf numFmtId="165" fontId="5" fillId="0" borderId="0" xfId="0" applyNumberFormat="1" applyFont="1" applyBorder="1" applyAlignment="1">
      <alignment vertical="top"/>
    </xf>
    <xf numFmtId="164" fontId="5" fillId="0" borderId="0" xfId="0" applyNumberFormat="1" applyFont="1" applyBorder="1" applyAlignment="1">
      <alignment vertical="top" wrapText="1"/>
    </xf>
    <xf numFmtId="165" fontId="14" fillId="0" borderId="29" xfId="0" applyNumberFormat="1" applyFont="1" applyBorder="1" applyAlignment="1">
      <alignment horizontal="right"/>
    </xf>
    <xf numFmtId="165" fontId="5" fillId="0" borderId="8" xfId="0" applyNumberFormat="1" applyFont="1" applyBorder="1" applyAlignment="1">
      <alignment horizontal="left" vertical="top" indent="2"/>
    </xf>
    <xf numFmtId="165" fontId="5" fillId="0" borderId="9" xfId="0" applyNumberFormat="1" applyFont="1" applyBorder="1" applyAlignment="1">
      <alignment horizontal="left" vertical="top" indent="2"/>
    </xf>
    <xf numFmtId="0" fontId="5" fillId="0" borderId="0" xfId="0" applyFont="1" applyBorder="1" applyAlignment="1">
      <alignment horizontal="left" vertical="top" indent="2"/>
    </xf>
    <xf numFmtId="3" fontId="5" fillId="0" borderId="0" xfId="0" applyNumberFormat="1" applyFont="1" applyBorder="1" applyAlignment="1">
      <alignment horizontal="left" vertical="top" indent="2"/>
    </xf>
    <xf numFmtId="0" fontId="5" fillId="0" borderId="0" xfId="0" applyFont="1" applyAlignment="1">
      <alignment horizontal="left" vertical="top" indent="2"/>
    </xf>
    <xf numFmtId="165" fontId="5" fillId="0" borderId="9" xfId="0" quotePrefix="1" applyNumberFormat="1" applyFont="1" applyBorder="1" applyAlignment="1">
      <alignment horizontal="right"/>
    </xf>
    <xf numFmtId="165" fontId="5" fillId="0" borderId="29" xfId="0" applyNumberFormat="1" applyFont="1" applyBorder="1" applyAlignment="1">
      <alignment horizontal="right" vertical="top"/>
    </xf>
    <xf numFmtId="165" fontId="14" fillId="0" borderId="17" xfId="0" applyNumberFormat="1" applyFont="1" applyBorder="1" applyAlignment="1">
      <alignment horizontal="left" vertical="top" indent="2"/>
    </xf>
    <xf numFmtId="165" fontId="5" fillId="0" borderId="29" xfId="0" applyNumberFormat="1" applyFont="1" applyBorder="1" applyAlignment="1">
      <alignment horizontal="right"/>
    </xf>
    <xf numFmtId="165" fontId="5" fillId="0" borderId="9" xfId="0" quotePrefix="1" applyNumberFormat="1" applyFont="1" applyBorder="1" applyAlignment="1">
      <alignment horizontal="left" vertical="top" indent="2"/>
    </xf>
    <xf numFmtId="165" fontId="5" fillId="0" borderId="29" xfId="0" applyNumberFormat="1" applyFont="1" applyBorder="1" applyAlignment="1">
      <alignment horizontal="left" vertical="top" indent="2"/>
    </xf>
    <xf numFmtId="164" fontId="5" fillId="0" borderId="0" xfId="0" applyNumberFormat="1" applyFont="1" applyBorder="1" applyAlignment="1">
      <alignment wrapText="1"/>
    </xf>
    <xf numFmtId="166" fontId="5" fillId="0" borderId="0" xfId="0" applyNumberFormat="1" applyFont="1" applyBorder="1" applyAlignment="1">
      <alignment vertical="top"/>
    </xf>
    <xf numFmtId="0" fontId="2" fillId="0" borderId="0" xfId="0" applyFont="1" applyAlignment="1">
      <alignment vertical="center"/>
    </xf>
    <xf numFmtId="0" fontId="2" fillId="0" borderId="0" xfId="0" applyFont="1" applyBorder="1" applyAlignment="1">
      <alignment horizontal="center" vertical="center" wrapText="1"/>
    </xf>
    <xf numFmtId="0" fontId="2" fillId="0" borderId="0" xfId="0" applyFont="1" applyAlignment="1">
      <alignment horizontal="left" vertical="center" wrapText="1"/>
    </xf>
    <xf numFmtId="0" fontId="21" fillId="0" borderId="0" xfId="0" applyFont="1"/>
    <xf numFmtId="164" fontId="21" fillId="0" borderId="0" xfId="0" applyNumberFormat="1" applyFont="1"/>
    <xf numFmtId="0" fontId="23" fillId="0" borderId="0" xfId="0" applyFont="1" applyBorder="1" applyAlignment="1">
      <alignment vertical="center" wrapText="1"/>
    </xf>
    <xf numFmtId="0" fontId="23" fillId="0" borderId="0" xfId="0" applyFont="1" applyAlignment="1">
      <alignment vertical="center" wrapText="1"/>
    </xf>
    <xf numFmtId="0" fontId="23" fillId="0" borderId="0" xfId="0" applyFont="1" applyAlignment="1">
      <alignment horizontal="left" vertical="center" wrapText="1" indent="1"/>
    </xf>
    <xf numFmtId="0" fontId="8" fillId="0" borderId="1" xfId="0" applyNumberFormat="1" applyFont="1" applyBorder="1" applyAlignment="1">
      <alignment horizontal="left" vertical="center"/>
    </xf>
    <xf numFmtId="165" fontId="24" fillId="0" borderId="2" xfId="0" quotePrefix="1" applyNumberFormat="1" applyFont="1" applyBorder="1" applyAlignment="1"/>
    <xf numFmtId="166" fontId="24" fillId="0" borderId="2" xfId="0" quotePrefix="1" applyNumberFormat="1" applyFont="1" applyBorder="1" applyAlignment="1"/>
    <xf numFmtId="0" fontId="23" fillId="0" borderId="0" xfId="0" applyNumberFormat="1" applyFont="1" applyAlignment="1" applyProtection="1">
      <alignment horizontal="left" vertical="top"/>
    </xf>
    <xf numFmtId="165" fontId="8" fillId="0" borderId="2" xfId="0" quotePrefix="1" applyNumberFormat="1" applyFont="1" applyBorder="1" applyAlignment="1">
      <alignment vertical="top"/>
    </xf>
    <xf numFmtId="166" fontId="8" fillId="0" borderId="2" xfId="0" quotePrefix="1" applyNumberFormat="1" applyFont="1" applyBorder="1" applyAlignment="1">
      <alignment vertical="top"/>
    </xf>
    <xf numFmtId="0" fontId="8" fillId="0" borderId="0" xfId="0" applyNumberFormat="1" applyFont="1" applyAlignment="1" applyProtection="1">
      <alignment horizontal="left"/>
    </xf>
    <xf numFmtId="169" fontId="8" fillId="0" borderId="8" xfId="0" applyNumberFormat="1" applyFont="1" applyBorder="1" applyAlignment="1">
      <alignment horizontal="right"/>
    </xf>
    <xf numFmtId="170" fontId="8" fillId="0" borderId="8" xfId="0" applyNumberFormat="1" applyFont="1" applyBorder="1" applyAlignment="1">
      <alignment horizontal="right"/>
    </xf>
    <xf numFmtId="170" fontId="8" fillId="0" borderId="9" xfId="0" applyNumberFormat="1" applyFont="1" applyBorder="1" applyAlignment="1">
      <alignment horizontal="right"/>
    </xf>
    <xf numFmtId="169" fontId="8" fillId="0" borderId="9" xfId="0" applyNumberFormat="1" applyFont="1" applyBorder="1" applyAlignment="1">
      <alignment horizontal="right"/>
    </xf>
    <xf numFmtId="0" fontId="23" fillId="0" borderId="0" xfId="0" applyNumberFormat="1" applyFont="1" applyAlignment="1" applyProtection="1">
      <alignment horizontal="left" wrapText="1"/>
    </xf>
    <xf numFmtId="171" fontId="8" fillId="0" borderId="0" xfId="0" applyNumberFormat="1" applyFont="1" applyBorder="1" applyAlignment="1">
      <alignment horizontal="right"/>
    </xf>
    <xf numFmtId="164" fontId="20" fillId="0" borderId="0" xfId="0" applyNumberFormat="1" applyFont="1" applyBorder="1" applyAlignment="1" applyProtection="1">
      <alignment horizontal="left" wrapText="1"/>
    </xf>
    <xf numFmtId="164" fontId="20" fillId="0" borderId="0" xfId="0" applyNumberFormat="1" applyFont="1"/>
    <xf numFmtId="0" fontId="20" fillId="0" borderId="0" xfId="0" applyFont="1"/>
    <xf numFmtId="164" fontId="22" fillId="0" borderId="0" xfId="0" applyNumberFormat="1" applyFont="1" applyBorder="1" applyAlignment="1" applyProtection="1">
      <alignment horizontal="left" wrapText="1"/>
    </xf>
    <xf numFmtId="167" fontId="8" fillId="0" borderId="0" xfId="0" applyNumberFormat="1" applyFont="1" applyBorder="1" applyAlignment="1">
      <alignment horizontal="left"/>
    </xf>
    <xf numFmtId="0" fontId="23" fillId="0" borderId="0" xfId="0" applyNumberFormat="1" applyFont="1" applyBorder="1" applyAlignment="1" applyProtection="1">
      <alignment vertical="top"/>
    </xf>
    <xf numFmtId="169" fontId="8" fillId="0" borderId="8" xfId="0" applyNumberFormat="1" applyFont="1" applyBorder="1" applyAlignment="1">
      <alignment horizontal="right" vertical="top"/>
    </xf>
    <xf numFmtId="170" fontId="8" fillId="0" borderId="8" xfId="0" applyNumberFormat="1" applyFont="1" applyBorder="1" applyAlignment="1">
      <alignment horizontal="right" vertical="top"/>
    </xf>
    <xf numFmtId="170" fontId="8" fillId="0" borderId="9" xfId="0" applyNumberFormat="1" applyFont="1" applyBorder="1" applyAlignment="1">
      <alignment horizontal="right" vertical="top"/>
    </xf>
    <xf numFmtId="0" fontId="5" fillId="0" borderId="41"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41" xfId="0" applyNumberFormat="1" applyFont="1" applyBorder="1" applyAlignment="1" applyProtection="1">
      <alignment horizontal="center" vertical="center" wrapText="1"/>
    </xf>
    <xf numFmtId="167" fontId="5" fillId="0" borderId="0" xfId="0" applyNumberFormat="1" applyFont="1" applyBorder="1" applyAlignment="1" applyProtection="1">
      <alignment horizontal="left"/>
    </xf>
    <xf numFmtId="0" fontId="5" fillId="0" borderId="0" xfId="0" applyNumberFormat="1" applyFont="1" applyBorder="1" applyAlignment="1">
      <alignment horizontal="left"/>
    </xf>
    <xf numFmtId="169" fontId="5" fillId="0" borderId="0" xfId="0" applyNumberFormat="1" applyFont="1" applyBorder="1" applyAlignment="1">
      <alignment horizontal="right"/>
    </xf>
    <xf numFmtId="165" fontId="8" fillId="0" borderId="8" xfId="0" applyNumberFormat="1" applyFont="1" applyBorder="1" applyAlignment="1">
      <alignment horizontal="right"/>
    </xf>
    <xf numFmtId="171" fontId="8" fillId="0" borderId="8" xfId="0" applyNumberFormat="1" applyFont="1" applyBorder="1" applyAlignment="1">
      <alignment horizontal="right"/>
    </xf>
    <xf numFmtId="166" fontId="8" fillId="0" borderId="8" xfId="0" applyNumberFormat="1" applyFont="1" applyBorder="1" applyAlignment="1">
      <alignment horizontal="right"/>
    </xf>
    <xf numFmtId="172" fontId="8" fillId="0" borderId="9" xfId="0" applyNumberFormat="1" applyFont="1" applyBorder="1" applyAlignment="1">
      <alignment horizontal="right"/>
    </xf>
    <xf numFmtId="0" fontId="5" fillId="0" borderId="8" xfId="0" applyNumberFormat="1" applyFont="1" applyBorder="1" applyAlignment="1">
      <alignment horizontal="right" wrapText="1"/>
    </xf>
    <xf numFmtId="0" fontId="5" fillId="0" borderId="9" xfId="0" applyNumberFormat="1" applyFont="1" applyBorder="1" applyAlignment="1">
      <alignment horizontal="right" wrapText="1"/>
    </xf>
    <xf numFmtId="0" fontId="5" fillId="0" borderId="0" xfId="0" applyNumberFormat="1" applyFont="1" applyBorder="1" applyAlignment="1">
      <alignment horizontal="right" wrapText="1"/>
    </xf>
    <xf numFmtId="0" fontId="5" fillId="0" borderId="0" xfId="0" applyNumberFormat="1" applyFont="1" applyBorder="1" applyAlignment="1">
      <alignment wrapText="1"/>
    </xf>
    <xf numFmtId="0" fontId="5" fillId="0" borderId="0" xfId="0" applyNumberFormat="1" applyFont="1" applyBorder="1" applyAlignment="1">
      <alignment horizontal="right" vertical="center" wrapText="1"/>
    </xf>
    <xf numFmtId="0" fontId="5" fillId="0" borderId="0" xfId="0" applyNumberFormat="1" applyFont="1" applyAlignment="1">
      <alignment wrapText="1"/>
    </xf>
    <xf numFmtId="164" fontId="20" fillId="0" borderId="0" xfId="0" applyNumberFormat="1" applyFont="1" applyBorder="1"/>
    <xf numFmtId="1" fontId="20" fillId="0" borderId="0" xfId="0" applyNumberFormat="1" applyFont="1"/>
    <xf numFmtId="0" fontId="26" fillId="0" borderId="0" xfId="0" applyFont="1"/>
    <xf numFmtId="0" fontId="27" fillId="0" borderId="0" xfId="0" applyFont="1"/>
    <xf numFmtId="173" fontId="5" fillId="0" borderId="0" xfId="0" applyNumberFormat="1" applyFont="1" applyBorder="1" applyAlignment="1"/>
    <xf numFmtId="0" fontId="5" fillId="0" borderId="1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Border="1" applyAlignment="1">
      <alignment horizontal="center" vertical="center" wrapText="1"/>
    </xf>
    <xf numFmtId="0" fontId="6" fillId="0" borderId="0" xfId="0" applyFont="1" applyBorder="1" applyAlignment="1">
      <alignment horizontal="left" vertical="center" wrapText="1" indent="1"/>
    </xf>
    <xf numFmtId="164" fontId="5" fillId="0" borderId="15" xfId="0" applyNumberFormat="1" applyFont="1" applyBorder="1" applyAlignment="1">
      <alignment horizontal="center" vertical="center" wrapText="1"/>
    </xf>
    <xf numFmtId="176" fontId="5" fillId="0" borderId="0" xfId="0" applyNumberFormat="1" applyFont="1" applyBorder="1" applyAlignment="1">
      <alignment horizontal="left"/>
    </xf>
    <xf numFmtId="164" fontId="5" fillId="0" borderId="26" xfId="0" applyNumberFormat="1" applyFont="1" applyBorder="1" applyAlignment="1">
      <alignment horizontal="center" vertical="center" wrapText="1"/>
    </xf>
    <xf numFmtId="164" fontId="5" fillId="0" borderId="48" xfId="0" applyNumberFormat="1" applyFont="1" applyBorder="1" applyAlignment="1">
      <alignment horizontal="center" vertical="center" wrapText="1"/>
    </xf>
    <xf numFmtId="164" fontId="5" fillId="0" borderId="45" xfId="0" applyNumberFormat="1" applyFont="1" applyBorder="1" applyAlignment="1">
      <alignment horizontal="center" vertical="center" wrapText="1"/>
    </xf>
    <xf numFmtId="167" fontId="8" fillId="0" borderId="0" xfId="0" applyNumberFormat="1" applyFont="1" applyAlignment="1" applyProtection="1">
      <alignment horizontal="left"/>
    </xf>
    <xf numFmtId="176" fontId="8" fillId="0" borderId="0" xfId="0" applyNumberFormat="1" applyFont="1" applyBorder="1" applyAlignment="1"/>
    <xf numFmtId="0" fontId="23" fillId="0" borderId="0" xfId="0" applyNumberFormat="1" applyFont="1" applyBorder="1" applyAlignment="1">
      <alignment vertical="top" wrapText="1"/>
    </xf>
    <xf numFmtId="0" fontId="8" fillId="0" borderId="0" xfId="0" applyNumberFormat="1" applyFont="1" applyBorder="1" applyAlignment="1">
      <alignment horizontal="left" vertical="top"/>
    </xf>
    <xf numFmtId="165" fontId="28" fillId="0" borderId="29" xfId="0" applyNumberFormat="1" applyFont="1" applyBorder="1" applyAlignment="1">
      <alignment horizontal="right" vertical="top"/>
    </xf>
    <xf numFmtId="165" fontId="8" fillId="0" borderId="9" xfId="0" quotePrefix="1" applyNumberFormat="1" applyFont="1" applyBorder="1" applyAlignment="1">
      <alignment horizontal="right" vertical="top"/>
    </xf>
    <xf numFmtId="165" fontId="8" fillId="0" borderId="8" xfId="0" applyNumberFormat="1" applyFont="1" applyBorder="1" applyAlignment="1">
      <alignment vertical="top"/>
    </xf>
    <xf numFmtId="165" fontId="8" fillId="0" borderId="9" xfId="0" applyNumberFormat="1" applyFont="1" applyBorder="1" applyAlignment="1">
      <alignment horizontal="right" vertical="top"/>
    </xf>
    <xf numFmtId="165" fontId="5" fillId="0" borderId="51" xfId="0" quotePrefix="1" applyNumberFormat="1" applyFont="1" applyBorder="1" applyAlignment="1">
      <alignment horizontal="right" vertical="top"/>
    </xf>
    <xf numFmtId="165" fontId="14" fillId="0" borderId="51" xfId="0" applyNumberFormat="1" applyFont="1" applyBorder="1" applyAlignment="1">
      <alignment horizontal="right" vertical="top"/>
    </xf>
    <xf numFmtId="165" fontId="5" fillId="0" borderId="51" xfId="0" applyNumberFormat="1" applyFont="1" applyBorder="1" applyAlignment="1">
      <alignment horizontal="right" vertical="top"/>
    </xf>
    <xf numFmtId="165" fontId="5" fillId="0" borderId="29" xfId="0" quotePrefix="1" applyNumberFormat="1" applyFont="1" applyBorder="1" applyAlignment="1">
      <alignment horizontal="right" vertical="center"/>
    </xf>
    <xf numFmtId="165" fontId="5" fillId="0" borderId="29" xfId="0" applyNumberFormat="1" applyFont="1" applyBorder="1" applyAlignment="1">
      <alignment horizontal="right" vertical="center"/>
    </xf>
    <xf numFmtId="167" fontId="8" fillId="0" borderId="0" xfId="0" applyNumberFormat="1" applyFont="1" applyAlignment="1">
      <alignment horizontal="left"/>
    </xf>
    <xf numFmtId="173" fontId="8" fillId="0" borderId="9" xfId="0" applyNumberFormat="1" applyFont="1" applyBorder="1" applyAlignment="1"/>
    <xf numFmtId="174" fontId="8" fillId="0" borderId="9" xfId="0" applyNumberFormat="1" applyFont="1" applyBorder="1" applyAlignment="1"/>
    <xf numFmtId="0" fontId="23" fillId="0" borderId="0" xfId="0" applyNumberFormat="1" applyFont="1" applyAlignment="1">
      <alignment horizontal="left" wrapText="1"/>
    </xf>
    <xf numFmtId="0" fontId="5" fillId="0" borderId="5" xfId="0" applyNumberFormat="1" applyFont="1" applyBorder="1" applyAlignment="1" applyProtection="1">
      <alignment horizontal="center" vertical="center" wrapText="1"/>
    </xf>
    <xf numFmtId="0" fontId="23" fillId="0" borderId="0" xfId="0" applyNumberFormat="1" applyFont="1" applyAlignment="1">
      <alignment horizontal="left" vertical="top" wrapText="1"/>
    </xf>
    <xf numFmtId="0" fontId="23" fillId="0" borderId="8" xfId="0" applyNumberFormat="1" applyFont="1" applyBorder="1" applyAlignment="1">
      <alignment vertical="top" wrapText="1"/>
    </xf>
    <xf numFmtId="0" fontId="23" fillId="0" borderId="9" xfId="0" applyNumberFormat="1" applyFont="1" applyBorder="1" applyAlignment="1">
      <alignment vertical="top" wrapText="1"/>
    </xf>
    <xf numFmtId="164" fontId="5" fillId="0" borderId="58" xfId="0" applyNumberFormat="1" applyFont="1" applyBorder="1" applyAlignment="1">
      <alignment horizontal="center" vertical="center" wrapText="1"/>
    </xf>
    <xf numFmtId="164" fontId="5" fillId="0" borderId="59" xfId="0" applyNumberFormat="1" applyFont="1" applyBorder="1" applyAlignment="1">
      <alignment horizontal="center" vertical="center" wrapText="1"/>
    </xf>
    <xf numFmtId="164" fontId="5" fillId="0" borderId="60" xfId="0" applyNumberFormat="1" applyFont="1" applyBorder="1" applyAlignment="1">
      <alignment horizontal="center" vertical="center" wrapText="1"/>
    </xf>
    <xf numFmtId="164" fontId="5" fillId="0" borderId="61" xfId="0" applyNumberFormat="1" applyFont="1" applyBorder="1" applyAlignment="1">
      <alignment horizontal="center" vertical="center" wrapText="1"/>
    </xf>
    <xf numFmtId="165" fontId="5" fillId="0" borderId="0" xfId="0" applyNumberFormat="1" applyFont="1" applyBorder="1" applyAlignment="1">
      <alignment horizontal="right" vertical="center"/>
    </xf>
    <xf numFmtId="167" fontId="8" fillId="0" borderId="0" xfId="0" applyNumberFormat="1" applyFont="1" applyBorder="1" applyAlignment="1"/>
    <xf numFmtId="0" fontId="8" fillId="0" borderId="0" xfId="0" applyNumberFormat="1" applyFont="1" applyBorder="1" applyAlignment="1">
      <alignment horizontal="left"/>
    </xf>
    <xf numFmtId="164" fontId="8" fillId="0" borderId="0" xfId="0" applyNumberFormat="1" applyFont="1" applyBorder="1" applyAlignment="1">
      <alignment horizontal="center"/>
    </xf>
    <xf numFmtId="165" fontId="8" fillId="0" borderId="29" xfId="0" quotePrefix="1" applyNumberFormat="1" applyFont="1" applyBorder="1" applyAlignment="1">
      <alignment horizontal="right" vertical="center"/>
    </xf>
    <xf numFmtId="165" fontId="8" fillId="0" borderId="29" xfId="0" applyNumberFormat="1" applyFont="1" applyBorder="1" applyAlignment="1">
      <alignment horizontal="right" vertical="center"/>
    </xf>
    <xf numFmtId="167" fontId="8" fillId="0" borderId="27" xfId="0" applyNumberFormat="1" applyFont="1" applyBorder="1" applyAlignment="1"/>
    <xf numFmtId="166" fontId="8" fillId="0" borderId="9" xfId="0" applyNumberFormat="1" applyFont="1" applyBorder="1" applyAlignment="1">
      <alignment horizontal="right"/>
    </xf>
    <xf numFmtId="166" fontId="8" fillId="0" borderId="9" xfId="0" applyNumberFormat="1" applyFont="1" applyBorder="1" applyAlignment="1"/>
    <xf numFmtId="172" fontId="8" fillId="0" borderId="9" xfId="0" applyNumberFormat="1" applyFont="1" applyBorder="1" applyAlignment="1"/>
    <xf numFmtId="0" fontId="23" fillId="0" borderId="0" xfId="0" applyNumberFormat="1" applyFont="1" applyBorder="1" applyAlignment="1">
      <alignment wrapText="1"/>
    </xf>
    <xf numFmtId="0" fontId="6" fillId="0" borderId="0" xfId="0" applyNumberFormat="1" applyFont="1" applyBorder="1" applyAlignment="1">
      <alignment horizontal="center" wrapText="1"/>
    </xf>
    <xf numFmtId="166" fontId="5" fillId="0" borderId="0" xfId="1" applyNumberFormat="1" applyFont="1" applyFill="1" applyBorder="1" applyAlignment="1" applyProtection="1"/>
    <xf numFmtId="172" fontId="5" fillId="0" borderId="0" xfId="0" applyNumberFormat="1" applyFont="1" applyBorder="1" applyAlignment="1"/>
    <xf numFmtId="177" fontId="20" fillId="0" borderId="0" xfId="0" applyNumberFormat="1" applyFont="1" applyAlignment="1"/>
    <xf numFmtId="177" fontId="22" fillId="0" borderId="0" xfId="0" applyNumberFormat="1" applyFont="1" applyAlignment="1">
      <alignment vertical="top"/>
    </xf>
    <xf numFmtId="166" fontId="5" fillId="0" borderId="0" xfId="0" applyNumberFormat="1" applyFont="1" applyBorder="1" applyAlignment="1">
      <alignment horizontal="right" vertical="center"/>
    </xf>
    <xf numFmtId="0" fontId="5" fillId="0" borderId="60" xfId="0" applyFont="1" applyBorder="1" applyAlignment="1">
      <alignment horizontal="center" vertical="center" wrapText="1"/>
    </xf>
    <xf numFmtId="164" fontId="5" fillId="0" borderId="57" xfId="0" applyNumberFormat="1" applyFont="1" applyBorder="1" applyAlignment="1">
      <alignment horizontal="center" vertical="center" wrapText="1"/>
    </xf>
    <xf numFmtId="164" fontId="5" fillId="0" borderId="5" xfId="0" applyNumberFormat="1" applyFont="1" applyBorder="1" applyAlignment="1">
      <alignment horizontal="center" vertical="center" wrapText="1"/>
    </xf>
    <xf numFmtId="166" fontId="8" fillId="0" borderId="8" xfId="0" applyNumberFormat="1" applyFont="1" applyBorder="1" applyAlignment="1"/>
    <xf numFmtId="172" fontId="8" fillId="0" borderId="0" xfId="0" applyNumberFormat="1" applyFont="1" applyBorder="1" applyAlignment="1">
      <alignment horizontal="right"/>
    </xf>
    <xf numFmtId="165" fontId="8" fillId="0" borderId="8" xfId="0" applyNumberFormat="1" applyFont="1" applyBorder="1" applyAlignment="1">
      <alignment horizontal="right" vertical="top"/>
    </xf>
    <xf numFmtId="166" fontId="8" fillId="0" borderId="8" xfId="0" applyNumberFormat="1" applyFont="1" applyBorder="1" applyAlignment="1">
      <alignment vertical="top"/>
    </xf>
    <xf numFmtId="172" fontId="8" fillId="0" borderId="0" xfId="0" applyNumberFormat="1" applyFont="1" applyBorder="1" applyAlignment="1">
      <alignment horizontal="right" vertical="top"/>
    </xf>
    <xf numFmtId="0" fontId="30" fillId="0" borderId="0" xfId="3" applyFont="1" applyAlignment="1">
      <alignment horizontal="justify" vertical="center" wrapText="1"/>
    </xf>
    <xf numFmtId="0" fontId="31" fillId="0" borderId="0" xfId="3" applyFont="1" applyAlignment="1">
      <alignment horizontal="justify" vertical="center" wrapText="1"/>
    </xf>
    <xf numFmtId="0" fontId="33" fillId="0" borderId="0" xfId="3" applyFont="1" applyAlignment="1"/>
    <xf numFmtId="0" fontId="31" fillId="0" borderId="0" xfId="3" applyFont="1" applyBorder="1" applyAlignment="1">
      <alignment wrapText="1"/>
    </xf>
    <xf numFmtId="0" fontId="1" fillId="0" borderId="0" xfId="0" applyFont="1" applyAlignment="1"/>
    <xf numFmtId="0" fontId="34" fillId="0" borderId="0" xfId="0" applyFont="1"/>
    <xf numFmtId="41" fontId="34" fillId="0" borderId="0" xfId="0" applyNumberFormat="1" applyFont="1"/>
    <xf numFmtId="168" fontId="34" fillId="0" borderId="0" xfId="0" applyNumberFormat="1" applyFont="1"/>
    <xf numFmtId="165" fontId="34" fillId="0" borderId="0" xfId="0" applyNumberFormat="1" applyFont="1" applyAlignment="1">
      <alignment vertical="top"/>
    </xf>
    <xf numFmtId="166" fontId="34" fillId="0" borderId="0" xfId="0" applyNumberFormat="1" applyFont="1" applyAlignment="1">
      <alignment vertical="top"/>
    </xf>
    <xf numFmtId="0" fontId="34" fillId="0" borderId="0" xfId="0" applyFont="1" applyAlignment="1">
      <alignment vertical="top"/>
    </xf>
    <xf numFmtId="166" fontId="34" fillId="0" borderId="0" xfId="0" applyNumberFormat="1" applyFont="1"/>
    <xf numFmtId="166" fontId="34" fillId="0" borderId="0" xfId="0" applyNumberFormat="1" applyFont="1" applyAlignment="1">
      <alignment horizontal="left" vertical="top" indent="2"/>
    </xf>
    <xf numFmtId="182" fontId="34" fillId="0" borderId="0" xfId="0" applyNumberFormat="1" applyFont="1" applyAlignment="1">
      <alignment horizontal="left" vertical="top" indent="2"/>
    </xf>
    <xf numFmtId="0" fontId="34" fillId="0" borderId="0" xfId="0" applyFont="1" applyAlignment="1">
      <alignment horizontal="left" vertical="top" indent="2"/>
    </xf>
    <xf numFmtId="182" fontId="34" fillId="0" borderId="0" xfId="0" applyNumberFormat="1" applyFont="1"/>
    <xf numFmtId="0" fontId="34" fillId="0" borderId="0" xfId="0" applyFont="1" applyAlignment="1">
      <alignment horizontal="left" vertical="top" indent="1"/>
    </xf>
    <xf numFmtId="165" fontId="34" fillId="0" borderId="0" xfId="0" applyNumberFormat="1" applyFont="1"/>
    <xf numFmtId="165" fontId="34" fillId="0" borderId="0" xfId="0" applyNumberFormat="1" applyFont="1" applyAlignment="1">
      <alignment horizontal="left" vertical="top" indent="2"/>
    </xf>
    <xf numFmtId="165" fontId="34" fillId="0" borderId="0" xfId="0" applyNumberFormat="1" applyFont="1" applyAlignment="1">
      <alignment horizontal="left" vertical="top" indent="3"/>
    </xf>
    <xf numFmtId="0" fontId="34" fillId="0" borderId="0" xfId="0" applyFont="1" applyAlignment="1">
      <alignment horizontal="left" vertical="top" indent="3"/>
    </xf>
    <xf numFmtId="164" fontId="5" fillId="0" borderId="0" xfId="0" applyNumberFormat="1" applyFont="1" applyAlignment="1">
      <alignment vertical="top"/>
    </xf>
    <xf numFmtId="0" fontId="5" fillId="0" borderId="0" xfId="0" applyFont="1" applyAlignment="1">
      <alignment horizontal="left" vertical="top" indent="1"/>
    </xf>
    <xf numFmtId="0" fontId="5" fillId="0" borderId="0" xfId="0" applyFont="1" applyAlignment="1">
      <alignment horizontal="justify"/>
    </xf>
    <xf numFmtId="0" fontId="34" fillId="0" borderId="0" xfId="0" applyFont="1" applyBorder="1"/>
    <xf numFmtId="178" fontId="5" fillId="0" borderId="29" xfId="0" applyNumberFormat="1" applyFont="1" applyBorder="1" applyProtection="1"/>
    <xf numFmtId="179" fontId="5" fillId="0" borderId="29" xfId="0" applyNumberFormat="1" applyFont="1" applyBorder="1" applyProtection="1"/>
    <xf numFmtId="178" fontId="5" fillId="0" borderId="0" xfId="0" applyNumberFormat="1" applyFont="1" applyBorder="1" applyProtection="1"/>
    <xf numFmtId="164" fontId="34" fillId="0" borderId="0" xfId="0" applyNumberFormat="1" applyFont="1" applyBorder="1"/>
    <xf numFmtId="168" fontId="34" fillId="0" borderId="0" xfId="0" applyNumberFormat="1" applyFont="1" applyBorder="1"/>
    <xf numFmtId="41" fontId="5" fillId="0" borderId="0" xfId="1" quotePrefix="1" applyNumberFormat="1" applyFont="1" applyBorder="1" applyAlignment="1" applyProtection="1">
      <alignment horizontal="right"/>
    </xf>
    <xf numFmtId="176" fontId="8" fillId="0" borderId="0" xfId="0" applyNumberFormat="1" applyFont="1" applyAlignment="1" applyProtection="1">
      <alignment horizontal="left"/>
    </xf>
    <xf numFmtId="0" fontId="8" fillId="0" borderId="0" xfId="0" quotePrefix="1" applyNumberFormat="1" applyFont="1" applyAlignment="1" applyProtection="1">
      <alignment horizontal="left"/>
    </xf>
    <xf numFmtId="178" fontId="8" fillId="0" borderId="29" xfId="0" applyNumberFormat="1" applyFont="1" applyBorder="1" applyProtection="1"/>
    <xf numFmtId="179" fontId="8" fillId="0" borderId="29" xfId="0" applyNumberFormat="1" applyFont="1" applyBorder="1" applyProtection="1"/>
    <xf numFmtId="0" fontId="23" fillId="0" borderId="0" xfId="0" applyNumberFormat="1" applyFont="1" applyAlignment="1" applyProtection="1">
      <alignment horizontal="left"/>
    </xf>
    <xf numFmtId="180" fontId="5" fillId="0" borderId="0" xfId="0" applyNumberFormat="1" applyFont="1" applyAlignment="1" applyProtection="1">
      <alignment horizontal="left"/>
    </xf>
    <xf numFmtId="180" fontId="5" fillId="0" borderId="0" xfId="0" applyNumberFormat="1" applyFont="1" applyBorder="1" applyAlignment="1" applyProtection="1">
      <alignment horizontal="left"/>
    </xf>
    <xf numFmtId="179" fontId="5" fillId="0" borderId="0" xfId="0" applyNumberFormat="1" applyFont="1" applyBorder="1" applyProtection="1"/>
    <xf numFmtId="0" fontId="6" fillId="0" borderId="0" xfId="0" applyFont="1" applyAlignment="1">
      <alignment horizontal="center" vertical="center" wrapText="1"/>
    </xf>
    <xf numFmtId="0" fontId="30" fillId="0" borderId="0" xfId="3" applyFont="1" applyAlignment="1"/>
    <xf numFmtId="0" fontId="5" fillId="0" borderId="81" xfId="0" applyFont="1" applyBorder="1" applyAlignment="1">
      <alignment horizontal="center" vertical="center" wrapText="1"/>
    </xf>
    <xf numFmtId="0" fontId="5" fillId="0" borderId="83" xfId="0" applyFont="1" applyBorder="1" applyAlignment="1" applyProtection="1">
      <alignment horizontal="center" vertical="center" wrapText="1"/>
    </xf>
    <xf numFmtId="0" fontId="5" fillId="0" borderId="84" xfId="0" applyFont="1" applyBorder="1" applyAlignment="1">
      <alignment horizontal="center" vertical="center" wrapText="1"/>
    </xf>
    <xf numFmtId="167" fontId="5" fillId="0" borderId="0" xfId="0" quotePrefix="1" applyNumberFormat="1" applyFont="1" applyAlignment="1" applyProtection="1">
      <alignment horizontal="left"/>
    </xf>
    <xf numFmtId="41" fontId="5" fillId="0" borderId="29" xfId="1" applyNumberFormat="1" applyFont="1" applyBorder="1" applyAlignment="1" applyProtection="1">
      <alignment horizontal="right"/>
    </xf>
    <xf numFmtId="0" fontId="6" fillId="0" borderId="0" xfId="0" quotePrefix="1" applyNumberFormat="1" applyFont="1" applyAlignment="1" applyProtection="1">
      <alignment horizontal="left"/>
    </xf>
    <xf numFmtId="167" fontId="5" fillId="0" borderId="0" xfId="0" quotePrefix="1" applyNumberFormat="1" applyFont="1" applyAlignment="1">
      <alignment horizontal="left"/>
    </xf>
    <xf numFmtId="0" fontId="6" fillId="0" borderId="0" xfId="0" quotePrefix="1" applyNumberFormat="1" applyFont="1" applyAlignment="1">
      <alignment horizontal="left"/>
    </xf>
    <xf numFmtId="41" fontId="5" fillId="0" borderId="0" xfId="1" applyNumberFormat="1" applyFont="1" applyBorder="1" applyAlignment="1" applyProtection="1">
      <alignment horizontal="right"/>
    </xf>
    <xf numFmtId="165" fontId="5" fillId="0" borderId="23" xfId="1" applyNumberFormat="1" applyFont="1" applyBorder="1" applyAlignment="1" applyProtection="1"/>
    <xf numFmtId="166" fontId="5" fillId="0" borderId="29" xfId="1" applyNumberFormat="1" applyFont="1" applyBorder="1" applyAlignment="1" applyProtection="1"/>
    <xf numFmtId="181" fontId="5" fillId="0" borderId="29" xfId="1" applyNumberFormat="1" applyFont="1" applyBorder="1" applyAlignment="1" applyProtection="1"/>
    <xf numFmtId="0" fontId="6" fillId="0" borderId="0" xfId="0" applyNumberFormat="1" applyFont="1" applyAlignment="1" applyProtection="1">
      <alignment horizontal="left" vertical="top" wrapText="1"/>
    </xf>
    <xf numFmtId="165" fontId="5" fillId="0" borderId="29" xfId="1" applyNumberFormat="1" applyFont="1" applyBorder="1" applyAlignment="1" applyProtection="1"/>
    <xf numFmtId="167" fontId="5" fillId="0" borderId="0" xfId="0" applyNumberFormat="1" applyFont="1" applyAlignment="1" applyProtection="1"/>
    <xf numFmtId="0" fontId="6" fillId="0" borderId="0" xfId="0" applyNumberFormat="1" applyFont="1" applyAlignment="1" applyProtection="1">
      <alignment vertical="top" wrapText="1"/>
    </xf>
    <xf numFmtId="165" fontId="5" fillId="0" borderId="29" xfId="1" applyNumberFormat="1" applyFont="1" applyBorder="1" applyAlignment="1" applyProtection="1">
      <alignment horizontal="left"/>
    </xf>
    <xf numFmtId="166" fontId="5" fillId="0" borderId="29" xfId="1" applyNumberFormat="1" applyFont="1" applyBorder="1" applyAlignment="1" applyProtection="1">
      <alignment horizontal="left"/>
    </xf>
    <xf numFmtId="181" fontId="5" fillId="0" borderId="29" xfId="1" applyNumberFormat="1" applyFont="1" applyBorder="1" applyAlignment="1" applyProtection="1">
      <alignment horizontal="left"/>
    </xf>
    <xf numFmtId="166" fontId="5" fillId="0" borderId="29" xfId="1" applyNumberFormat="1" applyFont="1" applyBorder="1" applyAlignment="1" applyProtection="1">
      <alignment horizontal="right"/>
    </xf>
    <xf numFmtId="0" fontId="6" fillId="0" borderId="0" xfId="0" applyNumberFormat="1" applyFont="1" applyAlignment="1" applyProtection="1">
      <alignment horizontal="left" vertical="top" wrapText="1" indent="1"/>
    </xf>
    <xf numFmtId="49" fontId="5" fillId="0" borderId="0" xfId="0" applyNumberFormat="1" applyFont="1" applyAlignment="1" applyProtection="1">
      <alignment horizontal="left" indent="1"/>
    </xf>
    <xf numFmtId="165" fontId="35" fillId="0" borderId="29" xfId="1" applyNumberFormat="1" applyFont="1" applyBorder="1" applyAlignment="1" applyProtection="1"/>
    <xf numFmtId="166" fontId="35" fillId="0" borderId="29" xfId="1" applyNumberFormat="1" applyFont="1" applyBorder="1" applyAlignment="1" applyProtection="1"/>
    <xf numFmtId="181" fontId="35" fillId="0" borderId="29" xfId="1" applyNumberFormat="1" applyFont="1" applyBorder="1" applyAlignment="1" applyProtection="1"/>
    <xf numFmtId="167" fontId="5" fillId="0" borderId="0" xfId="0" applyNumberFormat="1" applyFont="1" applyAlignment="1" applyProtection="1">
      <alignment horizontal="left" indent="2"/>
    </xf>
    <xf numFmtId="0" fontId="6" fillId="0" borderId="0" xfId="0" applyNumberFormat="1" applyFont="1" applyAlignment="1" applyProtection="1">
      <alignment horizontal="left" vertical="top" wrapText="1" indent="2"/>
    </xf>
    <xf numFmtId="0" fontId="5" fillId="0" borderId="0" xfId="0" applyNumberFormat="1" applyFont="1" applyAlignment="1" applyProtection="1">
      <alignment horizontal="left" wrapText="1" indent="3"/>
    </xf>
    <xf numFmtId="0" fontId="6" fillId="0" borderId="0" xfId="0" applyNumberFormat="1" applyFont="1" applyAlignment="1" applyProtection="1">
      <alignment horizontal="left" vertical="top" wrapText="1" indent="3"/>
    </xf>
    <xf numFmtId="167" fontId="5" fillId="0" borderId="0" xfId="0" applyNumberFormat="1" applyFont="1" applyAlignment="1" applyProtection="1">
      <alignment horizontal="left" indent="3"/>
    </xf>
    <xf numFmtId="166" fontId="5" fillId="0" borderId="23" xfId="1" applyNumberFormat="1" applyFont="1" applyBorder="1" applyAlignment="1" applyProtection="1">
      <alignment horizontal="left"/>
    </xf>
    <xf numFmtId="0" fontId="5" fillId="0" borderId="60" xfId="0" applyFont="1" applyBorder="1" applyAlignment="1" applyProtection="1">
      <alignment horizontal="center" vertical="center" wrapText="1"/>
    </xf>
    <xf numFmtId="0" fontId="5" fillId="0" borderId="60" xfId="0" quotePrefix="1" applyFont="1" applyBorder="1" applyAlignment="1" applyProtection="1">
      <alignment horizontal="center" vertical="center" wrapText="1"/>
    </xf>
    <xf numFmtId="165" fontId="8" fillId="0" borderId="23" xfId="1" applyNumberFormat="1" applyFont="1" applyBorder="1" applyAlignment="1" applyProtection="1"/>
    <xf numFmtId="166" fontId="8" fillId="0" borderId="29" xfId="1" applyNumberFormat="1" applyFont="1" applyBorder="1" applyAlignment="1" applyProtection="1"/>
    <xf numFmtId="181" fontId="8" fillId="0" borderId="29" xfId="1" applyNumberFormat="1" applyFont="1" applyBorder="1" applyAlignment="1" applyProtection="1"/>
    <xf numFmtId="0" fontId="23" fillId="0" borderId="0" xfId="0" applyNumberFormat="1" applyFont="1" applyAlignment="1" applyProtection="1">
      <alignment horizontal="left" vertical="top" wrapText="1"/>
    </xf>
    <xf numFmtId="165" fontId="8" fillId="0" borderId="29" xfId="1" applyNumberFormat="1" applyFont="1" applyBorder="1" applyAlignment="1" applyProtection="1"/>
    <xf numFmtId="165" fontId="5" fillId="0" borderId="0" xfId="1" applyNumberFormat="1" applyFont="1" applyBorder="1" applyAlignment="1" applyProtection="1">
      <alignment horizontal="left"/>
    </xf>
    <xf numFmtId="166" fontId="5" fillId="0" borderId="0" xfId="1" applyNumberFormat="1" applyFont="1" applyBorder="1" applyAlignment="1" applyProtection="1">
      <alignment horizontal="left"/>
    </xf>
    <xf numFmtId="181" fontId="5" fillId="0" borderId="0" xfId="1" applyNumberFormat="1" applyFont="1" applyBorder="1" applyAlignment="1" applyProtection="1">
      <alignment horizontal="left"/>
    </xf>
    <xf numFmtId="0" fontId="5" fillId="0" borderId="0" xfId="0" applyFont="1" applyBorder="1" applyAlignment="1" applyProtection="1">
      <alignment horizontal="center" vertical="center" wrapText="1"/>
    </xf>
    <xf numFmtId="166" fontId="5" fillId="0" borderId="29" xfId="1" applyNumberFormat="1" applyFont="1" applyBorder="1" applyProtection="1"/>
    <xf numFmtId="165" fontId="5" fillId="0" borderId="29" xfId="1" applyNumberFormat="1" applyFont="1" applyBorder="1" applyAlignment="1" applyProtection="1">
      <alignment horizontal="right"/>
    </xf>
    <xf numFmtId="181" fontId="5" fillId="0" borderId="0" xfId="1" applyNumberFormat="1" applyFont="1" applyBorder="1" applyProtection="1"/>
    <xf numFmtId="165" fontId="5" fillId="0" borderId="29" xfId="1" applyNumberFormat="1" applyFont="1" applyBorder="1" applyAlignment="1" applyProtection="1">
      <alignment horizontal="right" vertical="top"/>
    </xf>
    <xf numFmtId="166" fontId="5" fillId="0" borderId="29" xfId="1" applyNumberFormat="1" applyFont="1" applyBorder="1" applyAlignment="1" applyProtection="1">
      <alignment vertical="top"/>
    </xf>
    <xf numFmtId="181" fontId="5" fillId="0" borderId="0" xfId="1" applyNumberFormat="1" applyFont="1" applyBorder="1" applyAlignment="1" applyProtection="1">
      <alignment vertical="top"/>
    </xf>
    <xf numFmtId="165" fontId="5" fillId="0" borderId="29" xfId="1" applyNumberFormat="1" applyFont="1" applyBorder="1" applyAlignment="1" applyProtection="1">
      <alignment horizontal="left" vertical="top" indent="1"/>
    </xf>
    <xf numFmtId="166" fontId="5" fillId="0" borderId="29" xfId="1" applyNumberFormat="1" applyFont="1" applyBorder="1" applyAlignment="1" applyProtection="1">
      <alignment horizontal="left" vertical="top" indent="1"/>
    </xf>
    <xf numFmtId="181" fontId="5" fillId="0" borderId="0" xfId="1" applyNumberFormat="1" applyFont="1" applyBorder="1" applyAlignment="1" applyProtection="1">
      <alignment horizontal="left" vertical="top" indent="1"/>
    </xf>
    <xf numFmtId="0" fontId="5" fillId="0" borderId="0" xfId="0" applyFont="1" applyAlignment="1" applyProtection="1">
      <alignment horizontal="left" indent="1"/>
    </xf>
    <xf numFmtId="0" fontId="5" fillId="0" borderId="0" xfId="0" applyFont="1" applyAlignment="1" applyProtection="1">
      <alignment wrapText="1"/>
    </xf>
    <xf numFmtId="0" fontId="5" fillId="0" borderId="0" xfId="0" applyFont="1" applyAlignment="1" applyProtection="1">
      <alignment horizontal="left" wrapText="1"/>
    </xf>
    <xf numFmtId="0" fontId="8" fillId="0" borderId="0" xfId="0" quotePrefix="1" applyFont="1" applyAlignment="1" applyProtection="1">
      <alignment horizontal="left"/>
    </xf>
    <xf numFmtId="165" fontId="8" fillId="0" borderId="23" xfId="1" applyNumberFormat="1" applyFont="1" applyBorder="1" applyAlignment="1" applyProtection="1">
      <alignment horizontal="right"/>
    </xf>
    <xf numFmtId="166" fontId="8" fillId="0" borderId="0" xfId="1" applyNumberFormat="1" applyFont="1" applyBorder="1" applyProtection="1"/>
    <xf numFmtId="166" fontId="8" fillId="0" borderId="29" xfId="1" applyNumberFormat="1" applyFont="1" applyBorder="1" applyProtection="1"/>
    <xf numFmtId="165" fontId="8" fillId="0" borderId="29" xfId="1" applyNumberFormat="1" applyFont="1" applyBorder="1" applyAlignment="1" applyProtection="1">
      <alignment horizontal="right"/>
    </xf>
    <xf numFmtId="0" fontId="23" fillId="0" borderId="0" xfId="0" quotePrefix="1" applyNumberFormat="1" applyFont="1" applyAlignment="1" applyProtection="1">
      <alignment horizontal="left" vertical="top" wrapText="1"/>
    </xf>
    <xf numFmtId="165" fontId="8" fillId="0" borderId="29" xfId="1" applyNumberFormat="1" applyFont="1" applyBorder="1" applyAlignment="1" applyProtection="1">
      <alignment horizontal="right" vertical="top"/>
    </xf>
    <xf numFmtId="166" fontId="8" fillId="0" borderId="29" xfId="1" applyNumberFormat="1" applyFont="1" applyBorder="1" applyAlignment="1" applyProtection="1">
      <alignment vertical="top"/>
    </xf>
    <xf numFmtId="165" fontId="8" fillId="0" borderId="29" xfId="1" applyNumberFormat="1" applyFont="1" applyBorder="1" applyAlignment="1" applyProtection="1">
      <alignment horizontal="left" vertical="top" indent="1"/>
    </xf>
    <xf numFmtId="166" fontId="8" fillId="0" borderId="29" xfId="1" applyNumberFormat="1" applyFont="1" applyBorder="1" applyAlignment="1" applyProtection="1">
      <alignment horizontal="left" vertical="top" indent="1"/>
    </xf>
    <xf numFmtId="165" fontId="5" fillId="0" borderId="0" xfId="1" applyNumberFormat="1" applyFont="1" applyBorder="1" applyAlignment="1" applyProtection="1">
      <alignment horizontal="left" vertical="top" indent="1"/>
    </xf>
    <xf numFmtId="166" fontId="5" fillId="0" borderId="0" xfId="1" applyNumberFormat="1" applyFont="1" applyBorder="1" applyAlignment="1" applyProtection="1">
      <alignment horizontal="left" vertical="top" indent="1"/>
    </xf>
    <xf numFmtId="166" fontId="5" fillId="0" borderId="29" xfId="0" applyNumberFormat="1" applyFont="1" applyFill="1" applyBorder="1" applyAlignment="1" applyProtection="1">
      <alignment horizontal="right" indent="1"/>
    </xf>
    <xf numFmtId="167" fontId="5" fillId="0" borderId="0" xfId="0" quotePrefix="1" applyNumberFormat="1" applyFont="1" applyBorder="1" applyAlignment="1" applyProtection="1">
      <alignment horizontal="left"/>
    </xf>
    <xf numFmtId="167" fontId="8" fillId="0" borderId="0" xfId="0" applyNumberFormat="1" applyFont="1" applyBorder="1" applyAlignment="1" applyProtection="1">
      <alignment horizontal="left"/>
    </xf>
    <xf numFmtId="166" fontId="8" fillId="0" borderId="29" xfId="0" applyNumberFormat="1" applyFont="1" applyFill="1" applyBorder="1" applyAlignment="1" applyProtection="1">
      <alignment horizontal="right" indent="1"/>
    </xf>
    <xf numFmtId="0" fontId="23" fillId="0" borderId="0" xfId="0" applyNumberFormat="1" applyFont="1" applyBorder="1" applyAlignment="1" applyProtection="1">
      <alignment horizontal="left" vertical="top"/>
    </xf>
    <xf numFmtId="166" fontId="8" fillId="0" borderId="29" xfId="0" applyNumberFormat="1" applyFont="1" applyFill="1" applyBorder="1" applyAlignment="1" applyProtection="1">
      <alignment horizontal="right" vertical="top" indent="1"/>
    </xf>
    <xf numFmtId="166" fontId="5" fillId="0" borderId="0" xfId="0" applyNumberFormat="1" applyFont="1" applyFill="1" applyBorder="1" applyAlignment="1" applyProtection="1">
      <alignment horizontal="right" indent="1"/>
    </xf>
    <xf numFmtId="177" fontId="5" fillId="0" borderId="85" xfId="0" applyNumberFormat="1" applyFont="1" applyBorder="1" applyAlignment="1" applyProtection="1">
      <alignment horizontal="center" vertical="center" wrapText="1"/>
    </xf>
    <xf numFmtId="177" fontId="5" fillId="0" borderId="66" xfId="0" applyNumberFormat="1" applyFont="1" applyBorder="1" applyAlignment="1" applyProtection="1">
      <alignment horizontal="center" vertical="center" wrapText="1"/>
    </xf>
    <xf numFmtId="0" fontId="5" fillId="0" borderId="57" xfId="0" quotePrefix="1" applyFont="1" applyBorder="1" applyAlignment="1" applyProtection="1">
      <alignment horizontal="center" vertical="center" wrapText="1"/>
    </xf>
    <xf numFmtId="0" fontId="5" fillId="0" borderId="57" xfId="0" applyFont="1" applyFill="1" applyBorder="1" applyAlignment="1">
      <alignment horizontal="center" vertical="center" wrapText="1"/>
    </xf>
    <xf numFmtId="181" fontId="5" fillId="0" borderId="29" xfId="1" applyNumberFormat="1" applyFont="1" applyBorder="1" applyAlignment="1" applyProtection="1">
      <alignment horizontal="right"/>
    </xf>
    <xf numFmtId="182" fontId="5" fillId="0" borderId="29" xfId="1" applyNumberFormat="1" applyFont="1" applyBorder="1" applyAlignment="1" applyProtection="1">
      <alignment horizontal="right"/>
    </xf>
    <xf numFmtId="0" fontId="6" fillId="0" borderId="0" xfId="0" applyNumberFormat="1" applyFont="1" applyAlignment="1"/>
    <xf numFmtId="183" fontId="5" fillId="0" borderId="29" xfId="1" applyNumberFormat="1" applyFont="1" applyBorder="1" applyAlignment="1" applyProtection="1">
      <alignment horizontal="right"/>
    </xf>
    <xf numFmtId="181" fontId="5" fillId="0" borderId="29" xfId="0" applyNumberFormat="1" applyFont="1" applyBorder="1" applyAlignment="1">
      <alignment horizontal="right"/>
    </xf>
    <xf numFmtId="182" fontId="5" fillId="0" borderId="29" xfId="0" applyNumberFormat="1" applyFont="1" applyBorder="1" applyAlignment="1">
      <alignment horizontal="right"/>
    </xf>
    <xf numFmtId="181" fontId="6" fillId="0" borderId="29" xfId="0" applyNumberFormat="1" applyFont="1" applyBorder="1" applyAlignment="1">
      <alignment horizontal="right"/>
    </xf>
    <xf numFmtId="182" fontId="6" fillId="0" borderId="29" xfId="0" applyNumberFormat="1" applyFont="1" applyBorder="1" applyAlignment="1">
      <alignment horizontal="right"/>
    </xf>
    <xf numFmtId="181" fontId="8" fillId="0" borderId="29" xfId="1" applyNumberFormat="1" applyFont="1" applyBorder="1" applyAlignment="1" applyProtection="1">
      <alignment horizontal="right"/>
    </xf>
    <xf numFmtId="182" fontId="8" fillId="0" borderId="29" xfId="1" applyNumberFormat="1" applyFont="1" applyBorder="1" applyAlignment="1" applyProtection="1">
      <alignment horizontal="right"/>
    </xf>
    <xf numFmtId="0" fontId="6" fillId="0" borderId="0" xfId="0" applyFont="1" applyBorder="1" applyAlignment="1">
      <alignment horizontal="center" vertical="center" wrapText="1"/>
    </xf>
    <xf numFmtId="0" fontId="32" fillId="0" borderId="0" xfId="0" applyFont="1"/>
    <xf numFmtId="0" fontId="5" fillId="0" borderId="0" xfId="0" applyFont="1" applyBorder="1" applyAlignment="1">
      <alignment wrapText="1"/>
    </xf>
    <xf numFmtId="0" fontId="5" fillId="0" borderId="0" xfId="0" applyFont="1" applyAlignment="1">
      <alignment wrapText="1"/>
    </xf>
    <xf numFmtId="0" fontId="36" fillId="0" borderId="0" xfId="0" applyFont="1"/>
    <xf numFmtId="0" fontId="5" fillId="0" borderId="0" xfId="0" applyFont="1" applyBorder="1" applyAlignment="1">
      <alignment vertical="center" wrapText="1"/>
    </xf>
    <xf numFmtId="0" fontId="5" fillId="0" borderId="0" xfId="0" applyFont="1" applyAlignment="1">
      <alignment vertical="center" wrapText="1"/>
    </xf>
    <xf numFmtId="0" fontId="5" fillId="0" borderId="76" xfId="0" applyFont="1" applyBorder="1" applyAlignment="1">
      <alignment horizontal="center" vertical="center" wrapText="1"/>
    </xf>
    <xf numFmtId="0" fontId="5" fillId="0" borderId="1" xfId="0" applyFont="1" applyBorder="1" applyAlignment="1">
      <alignment horizontal="left" wrapText="1"/>
    </xf>
    <xf numFmtId="168" fontId="5" fillId="0" borderId="23" xfId="0" applyNumberFormat="1" applyFont="1" applyBorder="1" applyAlignment="1" applyProtection="1">
      <alignment horizontal="right"/>
      <protection locked="0"/>
    </xf>
    <xf numFmtId="166" fontId="5" fillId="0" borderId="23" xfId="0" applyNumberFormat="1" applyFont="1" applyBorder="1" applyAlignment="1" applyProtection="1">
      <alignment horizontal="right"/>
      <protection locked="0"/>
    </xf>
    <xf numFmtId="166" fontId="5" fillId="0" borderId="0" xfId="0" applyNumberFormat="1" applyFont="1" applyBorder="1" applyAlignment="1" applyProtection="1">
      <alignment horizontal="right"/>
      <protection locked="0"/>
    </xf>
    <xf numFmtId="166" fontId="5" fillId="0" borderId="0" xfId="0" applyNumberFormat="1" applyFont="1" applyBorder="1" applyAlignment="1">
      <alignment wrapText="1"/>
    </xf>
    <xf numFmtId="164" fontId="5" fillId="0" borderId="0" xfId="0" applyNumberFormat="1" applyFont="1" applyBorder="1" applyAlignment="1" applyProtection="1">
      <protection locked="0"/>
    </xf>
    <xf numFmtId="0" fontId="5" fillId="0" borderId="1" xfId="0" applyFont="1" applyBorder="1" applyAlignment="1">
      <alignment horizontal="left" vertical="top" wrapText="1"/>
    </xf>
    <xf numFmtId="168" fontId="5" fillId="0" borderId="23" xfId="0" applyNumberFormat="1" applyFont="1" applyBorder="1" applyAlignment="1" applyProtection="1">
      <alignment horizontal="right" vertical="top"/>
      <protection locked="0"/>
    </xf>
    <xf numFmtId="166" fontId="5" fillId="0" borderId="23" xfId="0" applyNumberFormat="1" applyFont="1" applyBorder="1" applyAlignment="1" applyProtection="1">
      <alignment horizontal="right" vertical="top"/>
      <protection locked="0"/>
    </xf>
    <xf numFmtId="166" fontId="5" fillId="0" borderId="23" xfId="0" quotePrefix="1" applyNumberFormat="1" applyFont="1" applyBorder="1" applyAlignment="1" applyProtection="1">
      <alignment horizontal="right" vertical="top"/>
      <protection locked="0"/>
    </xf>
    <xf numFmtId="166" fontId="5" fillId="0" borderId="0" xfId="0" applyNumberFormat="1" applyFont="1" applyBorder="1" applyAlignment="1" applyProtection="1">
      <alignment horizontal="right" vertical="top"/>
      <protection locked="0"/>
    </xf>
    <xf numFmtId="164" fontId="5" fillId="0" borderId="0" xfId="0" applyNumberFormat="1" applyFont="1" applyBorder="1" applyAlignment="1" applyProtection="1">
      <alignment vertical="top"/>
      <protection locked="0"/>
    </xf>
    <xf numFmtId="0" fontId="5" fillId="0" borderId="0" xfId="0" applyFont="1" applyBorder="1" applyAlignment="1">
      <alignment horizontal="left" wrapText="1" indent="1"/>
    </xf>
    <xf numFmtId="184" fontId="5" fillId="0" borderId="0" xfId="0" applyNumberFormat="1" applyFont="1" applyBorder="1" applyAlignment="1">
      <alignment wrapText="1"/>
    </xf>
    <xf numFmtId="166" fontId="5" fillId="0" borderId="23" xfId="0" quotePrefix="1" applyNumberFormat="1" applyFont="1" applyBorder="1" applyAlignment="1" applyProtection="1">
      <alignment horizontal="right"/>
      <protection locked="0"/>
    </xf>
    <xf numFmtId="168" fontId="5" fillId="0" borderId="0" xfId="0" applyNumberFormat="1" applyFont="1" applyBorder="1" applyAlignment="1">
      <alignment wrapText="1"/>
    </xf>
    <xf numFmtId="0" fontId="6" fillId="0" borderId="0" xfId="0" applyFont="1" applyBorder="1" applyAlignment="1">
      <alignment horizontal="left" vertical="top" wrapText="1" indent="1"/>
    </xf>
    <xf numFmtId="0" fontId="6" fillId="0" borderId="0" xfId="0" applyFont="1" applyBorder="1" applyAlignment="1">
      <alignment vertical="top" wrapText="1"/>
    </xf>
    <xf numFmtId="168" fontId="5" fillId="0" borderId="0" xfId="0" applyNumberFormat="1" applyFont="1" applyAlignment="1">
      <alignment wrapText="1"/>
    </xf>
    <xf numFmtId="0" fontId="5" fillId="0" borderId="0" xfId="0" applyFont="1" applyBorder="1" applyAlignment="1">
      <alignment vertical="top" wrapText="1"/>
    </xf>
    <xf numFmtId="0" fontId="6" fillId="0" borderId="0" xfId="0" applyFont="1" applyBorder="1" applyAlignment="1">
      <alignment horizontal="left" vertical="top" wrapText="1"/>
    </xf>
    <xf numFmtId="0" fontId="5" fillId="0" borderId="0" xfId="0" applyFont="1" applyBorder="1" applyAlignment="1">
      <alignment horizontal="left" vertical="top" wrapText="1"/>
    </xf>
    <xf numFmtId="0" fontId="30" fillId="0" borderId="0" xfId="3" applyFont="1"/>
    <xf numFmtId="0" fontId="30" fillId="0" borderId="0" xfId="3" applyFont="1" applyAlignment="1">
      <alignment horizontal="center"/>
    </xf>
    <xf numFmtId="0" fontId="31" fillId="0" borderId="0" xfId="3" applyFont="1"/>
    <xf numFmtId="0" fontId="30" fillId="0" borderId="0" xfId="3" applyFont="1" applyBorder="1" applyAlignment="1">
      <alignment horizontal="center" vertical="center" wrapText="1"/>
    </xf>
    <xf numFmtId="0" fontId="5" fillId="0" borderId="0" xfId="0" applyFont="1" applyBorder="1" applyAlignment="1">
      <alignment horizontal="center"/>
    </xf>
    <xf numFmtId="169" fontId="5" fillId="0" borderId="8" xfId="0" applyNumberFormat="1" applyFont="1" applyBorder="1" applyAlignment="1">
      <alignment horizontal="right"/>
    </xf>
    <xf numFmtId="169" fontId="5" fillId="0" borderId="8" xfId="0" applyNumberFormat="1" applyFont="1" applyBorder="1" applyAlignment="1"/>
    <xf numFmtId="164" fontId="5" fillId="0" borderId="15" xfId="0" applyNumberFormat="1" applyFont="1" applyBorder="1" applyAlignment="1">
      <alignment horizontal="center" vertical="center" wrapText="1"/>
    </xf>
    <xf numFmtId="0" fontId="39" fillId="0" borderId="0" xfId="0" applyFont="1" applyFill="1" applyBorder="1" applyAlignment="1">
      <alignment vertical="center" wrapText="1"/>
    </xf>
    <xf numFmtId="0" fontId="40" fillId="0" borderId="0" xfId="0" applyFont="1" applyFill="1" applyBorder="1" applyAlignment="1">
      <alignment vertical="center" wrapText="1"/>
    </xf>
    <xf numFmtId="167" fontId="5" fillId="0" borderId="0" xfId="0" applyNumberFormat="1" applyFont="1" applyFill="1" applyBorder="1" applyAlignment="1" applyProtection="1">
      <alignment horizontal="left" vertical="center" wrapText="1" indent="1"/>
    </xf>
    <xf numFmtId="49" fontId="6" fillId="0" borderId="0" xfId="0" applyNumberFormat="1" applyFont="1" applyFill="1" applyBorder="1" applyAlignment="1" applyProtection="1">
      <alignment horizontal="left" vertical="center" indent="1"/>
    </xf>
    <xf numFmtId="0" fontId="39" fillId="0" borderId="0" xfId="0" applyFont="1" applyFill="1" applyBorder="1" applyAlignment="1">
      <alignment horizontal="left" vertical="center" wrapText="1" indent="1"/>
    </xf>
    <xf numFmtId="0" fontId="40" fillId="0" borderId="0" xfId="0" applyFont="1" applyFill="1" applyBorder="1" applyAlignment="1">
      <alignment horizontal="left" vertical="center" wrapText="1" indent="1"/>
    </xf>
    <xf numFmtId="185" fontId="5" fillId="0" borderId="29" xfId="1" applyNumberFormat="1" applyFont="1" applyBorder="1" applyAlignment="1" applyProtection="1"/>
    <xf numFmtId="185" fontId="5" fillId="0" borderId="29" xfId="1" applyNumberFormat="1" applyFont="1" applyBorder="1" applyAlignment="1"/>
    <xf numFmtId="165" fontId="8" fillId="0" borderId="13" xfId="0" applyNumberFormat="1" applyFont="1" applyBorder="1" applyAlignment="1"/>
    <xf numFmtId="0" fontId="23" fillId="0" borderId="8" xfId="0" applyNumberFormat="1" applyFont="1" applyBorder="1" applyAlignment="1">
      <alignment wrapText="1"/>
    </xf>
    <xf numFmtId="169" fontId="6" fillId="0" borderId="8" xfId="0" applyNumberFormat="1" applyFont="1" applyBorder="1" applyAlignment="1">
      <alignment wrapText="1"/>
    </xf>
    <xf numFmtId="0" fontId="6" fillId="0" borderId="8" xfId="0" applyNumberFormat="1" applyFont="1" applyBorder="1" applyAlignment="1">
      <alignment wrapText="1"/>
    </xf>
    <xf numFmtId="166" fontId="5" fillId="0" borderId="91" xfId="0" quotePrefix="1" applyNumberFormat="1" applyFont="1" applyBorder="1" applyAlignment="1" applyProtection="1">
      <alignment horizontal="right"/>
      <protection locked="0"/>
    </xf>
    <xf numFmtId="166" fontId="5" fillId="0" borderId="91" xfId="0" quotePrefix="1" applyNumberFormat="1" applyFont="1" applyBorder="1" applyAlignment="1" applyProtection="1">
      <alignment horizontal="right" vertical="top"/>
      <protection locked="0"/>
    </xf>
    <xf numFmtId="166" fontId="5" fillId="0" borderId="91" xfId="0" applyNumberFormat="1" applyFont="1" applyBorder="1" applyAlignment="1" applyProtection="1">
      <alignment horizontal="right"/>
      <protection locked="0"/>
    </xf>
    <xf numFmtId="166" fontId="5" fillId="0" borderId="91" xfId="0" applyNumberFormat="1" applyFont="1" applyBorder="1" applyAlignment="1" applyProtection="1">
      <alignment horizontal="right" vertical="top"/>
      <protection locked="0"/>
    </xf>
    <xf numFmtId="169" fontId="5" fillId="0" borderId="51" xfId="0" applyNumberFormat="1" applyFont="1" applyFill="1" applyBorder="1" applyAlignment="1">
      <alignment horizontal="right"/>
    </xf>
    <xf numFmtId="170" fontId="5" fillId="0" borderId="51" xfId="0" applyNumberFormat="1" applyFont="1" applyFill="1" applyBorder="1" applyAlignment="1">
      <alignment horizontal="right"/>
    </xf>
    <xf numFmtId="170" fontId="5" fillId="0" borderId="92" xfId="0" applyNumberFormat="1" applyFont="1" applyFill="1" applyBorder="1" applyAlignment="1">
      <alignment horizontal="right"/>
    </xf>
    <xf numFmtId="169" fontId="5" fillId="0" borderId="92" xfId="0" applyNumberFormat="1" applyFont="1" applyFill="1" applyBorder="1" applyAlignment="1">
      <alignment horizontal="right"/>
    </xf>
    <xf numFmtId="0" fontId="31" fillId="0" borderId="0" xfId="3" applyFont="1" applyBorder="1" applyAlignment="1">
      <alignment horizontal="center" vertical="center" wrapText="1"/>
    </xf>
    <xf numFmtId="0" fontId="6" fillId="0" borderId="0" xfId="0" quotePrefix="1" applyNumberFormat="1" applyFont="1" applyBorder="1" applyAlignment="1" applyProtection="1">
      <alignment horizontal="left" vertical="top"/>
    </xf>
    <xf numFmtId="0" fontId="8" fillId="0" borderId="0" xfId="0" applyFont="1" applyAlignment="1" applyProtection="1">
      <alignment horizontal="left" vertical="top"/>
    </xf>
    <xf numFmtId="0" fontId="6" fillId="0" borderId="0" xfId="0" applyNumberFormat="1" applyFont="1" applyAlignment="1" applyProtection="1">
      <alignment horizontal="left" vertical="top"/>
    </xf>
    <xf numFmtId="0" fontId="8" fillId="0" borderId="0" xfId="0" applyFont="1" applyAlignment="1" applyProtection="1">
      <alignment horizontal="left"/>
    </xf>
    <xf numFmtId="0" fontId="5" fillId="0" borderId="0" xfId="0" quotePrefix="1" applyFont="1" applyBorder="1" applyAlignment="1" applyProtection="1">
      <alignment horizontal="left" vertical="top"/>
    </xf>
    <xf numFmtId="0" fontId="6" fillId="0" borderId="0" xfId="0" applyNumberFormat="1" applyFont="1" applyAlignment="1" applyProtection="1">
      <alignment horizontal="left"/>
    </xf>
    <xf numFmtId="180" fontId="5" fillId="0" borderId="0" xfId="0" applyNumberFormat="1" applyFont="1" applyAlignment="1" applyProtection="1">
      <alignment horizontal="left"/>
    </xf>
    <xf numFmtId="180" fontId="5" fillId="0" borderId="1" xfId="0" applyNumberFormat="1" applyFont="1" applyBorder="1" applyAlignment="1" applyProtection="1">
      <alignment horizontal="left"/>
    </xf>
    <xf numFmtId="0" fontId="5" fillId="0" borderId="62" xfId="0" applyFont="1" applyBorder="1" applyAlignment="1" applyProtection="1">
      <alignment horizontal="center" vertical="center" wrapText="1"/>
    </xf>
    <xf numFmtId="0" fontId="5" fillId="0" borderId="7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5" fillId="0" borderId="64" xfId="0" applyFont="1" applyBorder="1" applyAlignment="1" applyProtection="1">
      <alignment horizontal="center" vertical="center" wrapText="1"/>
    </xf>
    <xf numFmtId="0" fontId="5" fillId="0" borderId="65" xfId="0" applyFont="1" applyBorder="1" applyAlignment="1" applyProtection="1">
      <alignment horizontal="center" vertical="center" wrapText="1"/>
    </xf>
    <xf numFmtId="0" fontId="5" fillId="0" borderId="66" xfId="0" applyFont="1" applyBorder="1" applyAlignment="1" applyProtection="1">
      <alignment horizontal="center" vertical="center" wrapText="1"/>
    </xf>
    <xf numFmtId="0" fontId="5" fillId="0" borderId="80" xfId="0" applyFont="1" applyBorder="1" applyAlignment="1" applyProtection="1">
      <alignment horizontal="center" vertical="center" wrapText="1"/>
    </xf>
    <xf numFmtId="0" fontId="5" fillId="0" borderId="79" xfId="0" applyFont="1" applyBorder="1" applyAlignment="1" applyProtection="1">
      <alignment horizontal="center" vertical="center" wrapText="1"/>
    </xf>
    <xf numFmtId="0" fontId="5" fillId="0" borderId="75" xfId="0"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171" fontId="5" fillId="0" borderId="75" xfId="0" applyNumberFormat="1" applyFont="1" applyBorder="1" applyAlignment="1" applyProtection="1">
      <alignment horizontal="center" vertical="center" wrapText="1"/>
    </xf>
    <xf numFmtId="171" fontId="5" fillId="0" borderId="23" xfId="0" applyNumberFormat="1" applyFont="1" applyBorder="1" applyAlignment="1" applyProtection="1">
      <alignment horizontal="center" vertical="center" wrapText="1"/>
    </xf>
    <xf numFmtId="0" fontId="5" fillId="0" borderId="73" xfId="0" applyFont="1" applyBorder="1" applyAlignment="1" applyProtection="1">
      <alignment horizontal="center" vertical="center" wrapText="1"/>
    </xf>
    <xf numFmtId="0" fontId="5" fillId="0" borderId="74" xfId="0" applyFont="1" applyBorder="1" applyAlignment="1" applyProtection="1">
      <alignment horizontal="center" vertical="center" wrapText="1"/>
    </xf>
    <xf numFmtId="0" fontId="5" fillId="0" borderId="76" xfId="0" applyFont="1" applyBorder="1" applyAlignment="1" applyProtection="1">
      <alignment horizontal="center" vertical="center" wrapText="1"/>
    </xf>
    <xf numFmtId="0" fontId="5" fillId="0" borderId="29" xfId="0" applyFont="1" applyBorder="1" applyAlignment="1" applyProtection="1">
      <alignment horizontal="center" vertical="center" wrapText="1"/>
    </xf>
    <xf numFmtId="0" fontId="5" fillId="0" borderId="57" xfId="0" applyFont="1" applyBorder="1" applyAlignment="1">
      <alignment horizontal="center" vertical="center" wrapText="1"/>
    </xf>
    <xf numFmtId="0" fontId="5" fillId="0" borderId="61" xfId="0" applyFont="1" applyBorder="1" applyAlignment="1">
      <alignment horizontal="center" vertical="center" wrapText="1"/>
    </xf>
    <xf numFmtId="0" fontId="22" fillId="0" borderId="0" xfId="0" applyNumberFormat="1" applyFont="1" applyBorder="1" applyAlignment="1">
      <alignment horizontal="left" wrapText="1"/>
    </xf>
    <xf numFmtId="0" fontId="20" fillId="0" borderId="0" xfId="0" applyFont="1" applyFill="1" applyBorder="1" applyAlignment="1">
      <alignment horizontal="left" wrapText="1"/>
    </xf>
    <xf numFmtId="0" fontId="38" fillId="0" borderId="0" xfId="0" applyNumberFormat="1" applyFont="1" applyAlignment="1">
      <alignment horizontal="left" wrapText="1"/>
    </xf>
    <xf numFmtId="0" fontId="38" fillId="0" borderId="0" xfId="0" quotePrefix="1" applyNumberFormat="1" applyFont="1" applyAlignment="1">
      <alignment horizontal="left" wrapText="1"/>
    </xf>
    <xf numFmtId="0" fontId="8" fillId="0" borderId="0" xfId="0" quotePrefix="1" applyFont="1" applyBorder="1" applyAlignment="1" applyProtection="1">
      <alignment horizontal="left" vertical="top"/>
    </xf>
    <xf numFmtId="0" fontId="5" fillId="0" borderId="0" xfId="0" applyFont="1" applyBorder="1" applyAlignment="1" applyProtection="1">
      <alignment horizontal="left" vertical="top"/>
    </xf>
    <xf numFmtId="0" fontId="6" fillId="0" borderId="0" xfId="0" applyNumberFormat="1" applyFont="1" applyBorder="1" applyAlignment="1" applyProtection="1">
      <alignment horizontal="left" vertical="top"/>
    </xf>
    <xf numFmtId="0" fontId="37" fillId="0" borderId="0" xfId="0" applyFont="1" applyFill="1" applyAlignment="1">
      <alignment horizontal="left" wrapText="1"/>
    </xf>
    <xf numFmtId="0" fontId="37" fillId="0" borderId="0" xfId="0" quotePrefix="1" applyFont="1" applyFill="1" applyAlignment="1">
      <alignment horizontal="left" wrapText="1"/>
    </xf>
    <xf numFmtId="0" fontId="22" fillId="0" borderId="0" xfId="0" applyNumberFormat="1" applyFont="1" applyAlignment="1">
      <alignment horizontal="left" wrapText="1"/>
    </xf>
    <xf numFmtId="0" fontId="8" fillId="0" borderId="0" xfId="0" quotePrefix="1" applyFont="1" applyBorder="1" applyAlignment="1" applyProtection="1">
      <alignment horizontal="left" vertical="top" wrapText="1"/>
    </xf>
    <xf numFmtId="0" fontId="6" fillId="0" borderId="0" xfId="0" applyNumberFormat="1" applyFont="1" applyBorder="1" applyAlignment="1" applyProtection="1">
      <alignment horizontal="left" vertical="top" wrapText="1"/>
    </xf>
    <xf numFmtId="0" fontId="6" fillId="0" borderId="0" xfId="0" quotePrefix="1" applyNumberFormat="1" applyFont="1" applyBorder="1" applyAlignment="1" applyProtection="1">
      <alignment horizontal="left" vertical="top"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7" xfId="0" applyFont="1" applyBorder="1" applyAlignment="1">
      <alignment horizontal="center" vertical="center" wrapText="1"/>
    </xf>
    <xf numFmtId="0" fontId="20" fillId="0" borderId="0" xfId="0" applyNumberFormat="1" applyFont="1" applyAlignment="1">
      <alignment horizontal="left" wrapText="1"/>
    </xf>
    <xf numFmtId="0" fontId="20" fillId="0" borderId="0" xfId="0" applyNumberFormat="1" applyFont="1" applyBorder="1" applyAlignment="1" applyProtection="1">
      <alignment horizontal="justify" wrapText="1"/>
    </xf>
    <xf numFmtId="0" fontId="22" fillId="0" borderId="0" xfId="0" applyNumberFormat="1" applyFont="1" applyBorder="1" applyAlignment="1" applyProtection="1">
      <alignment horizontal="justify" wrapText="1"/>
    </xf>
    <xf numFmtId="0" fontId="8" fillId="0" borderId="0" xfId="0" applyFont="1" applyBorder="1" applyAlignment="1">
      <alignment horizontal="left" vertical="top" wrapText="1"/>
    </xf>
    <xf numFmtId="0" fontId="8" fillId="0" borderId="0" xfId="0" applyFont="1" applyBorder="1" applyAlignment="1">
      <alignment horizontal="left" vertical="top"/>
    </xf>
    <xf numFmtId="0" fontId="6" fillId="0" borderId="0" xfId="0" applyNumberFormat="1" applyFont="1" applyBorder="1" applyAlignment="1">
      <alignment horizontal="left" vertical="top" wrapText="1"/>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0" xfId="0" applyNumberFormat="1" applyFont="1" applyBorder="1" applyAlignment="1">
      <alignment horizontal="center" vertical="center" wrapText="1"/>
    </xf>
    <xf numFmtId="0" fontId="8" fillId="0" borderId="0" xfId="0" applyFont="1" applyBorder="1" applyAlignment="1">
      <alignment horizontal="left"/>
    </xf>
    <xf numFmtId="0" fontId="6" fillId="0" borderId="0" xfId="0" applyNumberFormat="1" applyFont="1" applyBorder="1" applyAlignment="1">
      <alignment horizontal="left" vertical="top"/>
    </xf>
    <xf numFmtId="0" fontId="5" fillId="0" borderId="34"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2" xfId="0" applyFont="1" applyBorder="1" applyAlignment="1">
      <alignment horizontal="center" vertical="center" wrapText="1"/>
    </xf>
    <xf numFmtId="0" fontId="20" fillId="0" borderId="0" xfId="0" applyNumberFormat="1" applyFont="1" applyBorder="1" applyAlignment="1" applyProtection="1">
      <alignment horizontal="left" wrapText="1"/>
    </xf>
    <xf numFmtId="0" fontId="22" fillId="0" borderId="0" xfId="0" applyNumberFormat="1" applyFont="1" applyBorder="1" applyAlignment="1" applyProtection="1">
      <alignment horizontal="left" wrapText="1"/>
    </xf>
    <xf numFmtId="0" fontId="5" fillId="0" borderId="0" xfId="2" applyFont="1" applyBorder="1" applyAlignment="1" applyProtection="1">
      <alignment horizontal="left" vertical="center" wrapText="1"/>
    </xf>
    <xf numFmtId="0" fontId="7" fillId="0" borderId="0" xfId="2" applyFont="1" applyBorder="1" applyAlignment="1" applyProtection="1">
      <alignment horizontal="left" vertical="center" wrapText="1"/>
    </xf>
    <xf numFmtId="0" fontId="5" fillId="0" borderId="12" xfId="0" applyFont="1" applyBorder="1" applyAlignment="1">
      <alignment horizontal="center" vertical="center" wrapText="1"/>
    </xf>
    <xf numFmtId="0" fontId="6" fillId="0" borderId="11" xfId="0" applyNumberFormat="1" applyFont="1" applyBorder="1" applyAlignment="1">
      <alignment horizontal="left" vertical="top"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 xfId="0" applyNumberFormat="1" applyFont="1" applyBorder="1" applyAlignment="1" applyProtection="1">
      <alignment horizontal="center" vertical="center" wrapText="1"/>
    </xf>
    <xf numFmtId="0" fontId="5" fillId="0" borderId="26" xfId="0" applyNumberFormat="1" applyFont="1" applyBorder="1" applyAlignment="1" applyProtection="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0" fontId="6" fillId="0" borderId="0" xfId="0" applyFont="1" applyBorder="1" applyAlignment="1">
      <alignment horizontal="left" vertical="top"/>
    </xf>
    <xf numFmtId="0" fontId="5" fillId="0" borderId="2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6"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6" xfId="0" applyFont="1" applyBorder="1" applyAlignment="1">
      <alignment horizontal="center" vertical="center" wrapText="1"/>
    </xf>
    <xf numFmtId="0" fontId="20" fillId="0" borderId="0" xfId="0" applyNumberFormat="1" applyFont="1" applyBorder="1" applyAlignment="1">
      <alignment horizontal="justify" wrapText="1"/>
    </xf>
    <xf numFmtId="0" fontId="22" fillId="0" borderId="0" xfId="0" applyNumberFormat="1" applyFont="1" applyBorder="1" applyAlignment="1">
      <alignment horizontal="justify" wrapText="1"/>
    </xf>
    <xf numFmtId="0" fontId="8" fillId="0" borderId="0" xfId="0" applyFont="1" applyBorder="1" applyAlignment="1">
      <alignment horizontal="left" wrapText="1"/>
    </xf>
    <xf numFmtId="164" fontId="5" fillId="0" borderId="7" xfId="0" applyNumberFormat="1" applyFont="1" applyBorder="1" applyAlignment="1">
      <alignment horizontal="center" vertical="center" wrapText="1"/>
    </xf>
    <xf numFmtId="0" fontId="5" fillId="0" borderId="69" xfId="0" applyNumberFormat="1" applyFont="1" applyBorder="1" applyAlignment="1">
      <alignment horizontal="center" vertical="center" wrapText="1"/>
    </xf>
    <xf numFmtId="164" fontId="5" fillId="0" borderId="70" xfId="0" applyNumberFormat="1" applyFont="1" applyBorder="1" applyAlignment="1">
      <alignment horizontal="center" vertical="center" wrapText="1"/>
    </xf>
    <xf numFmtId="164" fontId="5" fillId="0" borderId="71" xfId="0" applyNumberFormat="1" applyFont="1" applyBorder="1" applyAlignment="1">
      <alignment horizontal="center" vertical="center" wrapText="1"/>
    </xf>
    <xf numFmtId="0" fontId="5" fillId="0" borderId="72" xfId="0" applyFont="1" applyBorder="1" applyAlignment="1" applyProtection="1">
      <alignment horizontal="center" vertical="center" wrapText="1"/>
    </xf>
    <xf numFmtId="0" fontId="5" fillId="0" borderId="50" xfId="0" applyFont="1" applyBorder="1" applyAlignment="1" applyProtection="1">
      <alignment horizontal="center" vertical="center" wrapText="1"/>
    </xf>
    <xf numFmtId="176" fontId="5" fillId="0" borderId="0" xfId="0" applyNumberFormat="1" applyFont="1" applyBorder="1" applyAlignment="1">
      <alignment horizontal="left" vertical="center" indent="1"/>
    </xf>
    <xf numFmtId="0" fontId="6" fillId="0" borderId="0" xfId="0" applyFont="1" applyBorder="1" applyAlignment="1">
      <alignment horizontal="left" vertical="center" wrapText="1" indent="1"/>
    </xf>
    <xf numFmtId="0" fontId="20" fillId="0" borderId="0" xfId="0" applyFont="1" applyBorder="1" applyAlignment="1">
      <alignment horizontal="justify" wrapText="1"/>
    </xf>
    <xf numFmtId="0" fontId="5" fillId="0" borderId="0" xfId="0" applyFont="1" applyBorder="1" applyAlignment="1">
      <alignment horizontal="left" vertical="center" wrapText="1" indent="1"/>
    </xf>
    <xf numFmtId="0" fontId="5" fillId="0" borderId="0" xfId="0" applyFont="1" applyBorder="1" applyAlignment="1">
      <alignment horizontal="center" vertical="center" wrapText="1"/>
    </xf>
    <xf numFmtId="0" fontId="5" fillId="0" borderId="0" xfId="0" applyFont="1" applyBorder="1" applyAlignment="1">
      <alignment horizontal="left" vertical="center" wrapText="1"/>
    </xf>
    <xf numFmtId="0" fontId="6" fillId="0" borderId="0" xfId="0" applyFont="1" applyBorder="1" applyAlignment="1">
      <alignment horizontal="left" vertical="center" wrapText="1"/>
    </xf>
    <xf numFmtId="0" fontId="8" fillId="0" borderId="0" xfId="0" applyFont="1" applyBorder="1" applyAlignment="1">
      <alignment horizontal="left" vertical="center" wrapText="1"/>
    </xf>
    <xf numFmtId="0" fontId="8" fillId="0" borderId="0" xfId="0" applyFont="1" applyBorder="1" applyAlignment="1">
      <alignment horizontal="left" vertical="center"/>
    </xf>
    <xf numFmtId="0" fontId="6" fillId="0" borderId="0" xfId="0" applyNumberFormat="1" applyFont="1" applyBorder="1" applyAlignment="1">
      <alignment horizontal="left" vertical="center"/>
    </xf>
    <xf numFmtId="0" fontId="5" fillId="0" borderId="62" xfId="0" applyFont="1" applyBorder="1" applyAlignment="1">
      <alignment horizontal="center" vertical="center" wrapText="1"/>
    </xf>
    <xf numFmtId="0" fontId="5" fillId="0" borderId="6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4" xfId="0" applyFont="1" applyBorder="1" applyAlignment="1">
      <alignment horizontal="center" vertical="center" wrapText="1"/>
    </xf>
    <xf numFmtId="0" fontId="5" fillId="0" borderId="65" xfId="0" applyFont="1" applyBorder="1" applyAlignment="1">
      <alignment horizontal="center" vertical="center" wrapText="1"/>
    </xf>
    <xf numFmtId="164" fontId="5" fillId="0" borderId="66" xfId="0" applyNumberFormat="1" applyFont="1" applyBorder="1" applyAlignment="1">
      <alignment horizontal="center" vertical="center" wrapText="1"/>
    </xf>
    <xf numFmtId="164" fontId="5" fillId="0" borderId="67" xfId="0" applyNumberFormat="1" applyFont="1" applyBorder="1" applyAlignment="1">
      <alignment horizontal="center" vertical="center" wrapText="1"/>
    </xf>
    <xf numFmtId="164" fontId="5" fillId="0" borderId="68" xfId="0" applyNumberFormat="1" applyFont="1" applyBorder="1" applyAlignment="1">
      <alignment horizontal="center" vertical="center" wrapText="1"/>
    </xf>
    <xf numFmtId="164" fontId="5" fillId="0" borderId="20" xfId="0" applyNumberFormat="1" applyFont="1" applyBorder="1" applyAlignment="1">
      <alignment horizontal="center" vertical="center" wrapText="1"/>
    </xf>
    <xf numFmtId="164" fontId="5" fillId="0" borderId="21" xfId="0" applyNumberFormat="1" applyFont="1" applyBorder="1" applyAlignment="1">
      <alignment horizontal="center" vertical="center" wrapText="1"/>
    </xf>
    <xf numFmtId="164" fontId="5" fillId="0" borderId="22" xfId="0" applyNumberFormat="1" applyFont="1" applyBorder="1" applyAlignment="1">
      <alignment horizontal="center" vertical="center" wrapText="1"/>
    </xf>
    <xf numFmtId="164" fontId="5" fillId="0" borderId="19" xfId="0" applyNumberFormat="1" applyFont="1" applyBorder="1" applyAlignment="1">
      <alignment horizontal="center" vertical="center" wrapText="1"/>
    </xf>
    <xf numFmtId="0" fontId="8" fillId="0" borderId="0" xfId="0" applyFont="1" applyBorder="1" applyAlignment="1" applyProtection="1">
      <alignment horizontal="left" vertical="top"/>
    </xf>
    <xf numFmtId="0" fontId="6" fillId="0" borderId="11" xfId="0" applyNumberFormat="1" applyFont="1" applyBorder="1" applyAlignment="1" applyProtection="1">
      <alignment horizontal="left" vertical="top"/>
    </xf>
    <xf numFmtId="0" fontId="5" fillId="0" borderId="24" xfId="0" applyFont="1" applyBorder="1" applyAlignment="1">
      <alignment horizontal="center" vertical="center" wrapText="1"/>
    </xf>
    <xf numFmtId="164" fontId="5" fillId="0" borderId="14" xfId="0" applyNumberFormat="1" applyFont="1" applyBorder="1" applyAlignment="1">
      <alignment horizontal="center" vertical="center" wrapText="1"/>
    </xf>
    <xf numFmtId="0" fontId="5" fillId="0" borderId="71" xfId="0" applyFont="1" applyBorder="1" applyAlignment="1">
      <alignment horizontal="center" vertical="center" wrapText="1"/>
    </xf>
    <xf numFmtId="0" fontId="5" fillId="0" borderId="89" xfId="0" applyFont="1" applyBorder="1" applyAlignment="1">
      <alignment horizontal="center" vertical="center" wrapText="1"/>
    </xf>
    <xf numFmtId="0" fontId="5" fillId="0" borderId="90" xfId="0" applyFont="1" applyBorder="1" applyAlignment="1">
      <alignment horizontal="center" vertical="center" wrapText="1"/>
    </xf>
    <xf numFmtId="165" fontId="20" fillId="0" borderId="0" xfId="0" applyNumberFormat="1" applyFont="1" applyBorder="1" applyAlignment="1">
      <alignment horizontal="left"/>
    </xf>
    <xf numFmtId="176" fontId="5" fillId="0" borderId="0" xfId="0" applyNumberFormat="1" applyFont="1" applyBorder="1" applyAlignment="1">
      <alignment horizontal="left" indent="3"/>
    </xf>
    <xf numFmtId="0" fontId="6" fillId="0" borderId="0" xfId="0" applyNumberFormat="1" applyFont="1" applyBorder="1" applyAlignment="1">
      <alignment horizontal="left" wrapText="1" indent="3"/>
    </xf>
    <xf numFmtId="176" fontId="5" fillId="0" borderId="0" xfId="0" applyNumberFormat="1" applyFont="1" applyBorder="1" applyAlignment="1">
      <alignment horizontal="left"/>
    </xf>
    <xf numFmtId="176" fontId="5" fillId="0" borderId="0" xfId="0" applyNumberFormat="1" applyFont="1" applyBorder="1" applyAlignment="1">
      <alignment horizontal="left" indent="1"/>
    </xf>
    <xf numFmtId="0" fontId="6" fillId="0" borderId="0" xfId="0" applyNumberFormat="1" applyFont="1" applyBorder="1" applyAlignment="1">
      <alignment horizontal="left" wrapText="1" indent="1"/>
    </xf>
    <xf numFmtId="0" fontId="6" fillId="0" borderId="0" xfId="0" applyNumberFormat="1" applyFont="1" applyBorder="1" applyAlignment="1">
      <alignment horizontal="left" wrapText="1"/>
    </xf>
    <xf numFmtId="0" fontId="5" fillId="0" borderId="0" xfId="0" applyNumberFormat="1" applyFont="1" applyBorder="1" applyAlignment="1">
      <alignment horizontal="left"/>
    </xf>
    <xf numFmtId="0" fontId="23" fillId="0" borderId="0" xfId="0" applyNumberFormat="1" applyFont="1" applyBorder="1" applyAlignment="1">
      <alignment horizontal="left" wrapText="1"/>
    </xf>
    <xf numFmtId="167" fontId="5" fillId="0" borderId="0" xfId="0" applyNumberFormat="1" applyFont="1" applyBorder="1" applyAlignment="1">
      <alignment horizontal="left"/>
    </xf>
    <xf numFmtId="0" fontId="8" fillId="0" borderId="0" xfId="0" applyNumberFormat="1" applyFont="1" applyBorder="1" applyAlignment="1">
      <alignment horizontal="left" wrapText="1"/>
    </xf>
    <xf numFmtId="0" fontId="5" fillId="0" borderId="27" xfId="0" applyFont="1" applyBorder="1" applyAlignment="1">
      <alignment horizontal="center" wrapText="1"/>
    </xf>
    <xf numFmtId="0" fontId="5" fillId="0" borderId="31" xfId="0" applyFont="1" applyBorder="1" applyAlignment="1">
      <alignment horizontal="center" wrapText="1"/>
    </xf>
    <xf numFmtId="164" fontId="5" fillId="0" borderId="52" xfId="0" applyNumberFormat="1" applyFont="1" applyBorder="1" applyAlignment="1">
      <alignment horizontal="center" vertical="center" wrapText="1"/>
    </xf>
    <xf numFmtId="164" fontId="5" fillId="0" borderId="53" xfId="0" applyNumberFormat="1" applyFont="1" applyBorder="1" applyAlignment="1">
      <alignment horizontal="center" vertical="center" wrapText="1"/>
    </xf>
    <xf numFmtId="0" fontId="5" fillId="0" borderId="56" xfId="0" applyFont="1" applyBorder="1" applyAlignment="1">
      <alignment horizontal="left" wrapText="1" indent="5"/>
    </xf>
    <xf numFmtId="164" fontId="5" fillId="0" borderId="54" xfId="0" applyNumberFormat="1" applyFont="1" applyBorder="1" applyAlignment="1">
      <alignment horizontal="center" vertical="center" wrapText="1"/>
    </xf>
    <xf numFmtId="164" fontId="5" fillId="0" borderId="55" xfId="0" applyNumberFormat="1" applyFont="1" applyBorder="1" applyAlignment="1">
      <alignment horizontal="center" vertical="center" wrapText="1"/>
    </xf>
    <xf numFmtId="0" fontId="8" fillId="0" borderId="0" xfId="0" applyFont="1" applyAlignment="1">
      <alignment horizontal="left" wrapText="1"/>
    </xf>
    <xf numFmtId="0" fontId="8" fillId="0" borderId="0" xfId="0" applyFont="1" applyAlignment="1">
      <alignment horizontal="left"/>
    </xf>
    <xf numFmtId="0" fontId="6" fillId="0" borderId="0" xfId="0" applyNumberFormat="1" applyFont="1" applyBorder="1" applyAlignment="1">
      <alignment horizontal="center" vertical="center" wrapText="1"/>
    </xf>
    <xf numFmtId="167" fontId="5" fillId="0" borderId="0" xfId="0" applyNumberFormat="1" applyFont="1" applyBorder="1" applyAlignment="1">
      <alignment horizontal="left" indent="2"/>
    </xf>
    <xf numFmtId="0" fontId="6" fillId="0" borderId="0" xfId="0" applyNumberFormat="1" applyFont="1" applyBorder="1" applyAlignment="1">
      <alignment horizontal="left" vertical="top" wrapText="1" indent="2"/>
    </xf>
    <xf numFmtId="0" fontId="6" fillId="0" borderId="0" xfId="0" applyNumberFormat="1" applyFont="1" applyBorder="1" applyAlignment="1">
      <alignment wrapText="1"/>
    </xf>
    <xf numFmtId="164" fontId="5" fillId="0" borderId="4" xfId="0" applyNumberFormat="1" applyFont="1" applyBorder="1" applyAlignment="1">
      <alignment horizontal="center" vertical="center" wrapText="1"/>
    </xf>
    <xf numFmtId="164" fontId="5" fillId="0" borderId="26" xfId="0" applyNumberFormat="1" applyFont="1" applyBorder="1" applyAlignment="1">
      <alignment horizontal="center" vertical="center" wrapText="1"/>
    </xf>
    <xf numFmtId="164" fontId="5" fillId="0" borderId="49" xfId="0" applyNumberFormat="1" applyFont="1" applyBorder="1" applyAlignment="1">
      <alignment horizontal="center" vertical="center" wrapText="1"/>
    </xf>
    <xf numFmtId="164" fontId="5" fillId="0" borderId="50" xfId="0" applyNumberFormat="1" applyFont="1" applyBorder="1" applyAlignment="1">
      <alignment horizontal="center" vertical="center" wrapText="1"/>
    </xf>
    <xf numFmtId="0" fontId="6" fillId="0" borderId="27" xfId="0" applyNumberFormat="1" applyFont="1" applyBorder="1" applyAlignment="1">
      <alignment horizontal="center" vertical="center" wrapText="1"/>
    </xf>
    <xf numFmtId="0" fontId="5" fillId="0" borderId="27" xfId="0" applyFont="1" applyBorder="1" applyAlignment="1">
      <alignment horizontal="center" vertical="center" wrapText="1"/>
    </xf>
    <xf numFmtId="0" fontId="5" fillId="0" borderId="11" xfId="0" applyFont="1" applyBorder="1" applyAlignment="1">
      <alignment horizontal="center" vertical="center" wrapText="1"/>
    </xf>
    <xf numFmtId="164" fontId="5" fillId="0" borderId="30" xfId="0" applyNumberFormat="1" applyFont="1" applyBorder="1" applyAlignment="1">
      <alignment horizontal="center" vertical="center" wrapText="1"/>
    </xf>
    <xf numFmtId="164" fontId="5" fillId="0" borderId="31" xfId="0" applyNumberFormat="1" applyFont="1" applyBorder="1" applyAlignment="1">
      <alignment horizontal="center" vertical="center" wrapText="1"/>
    </xf>
    <xf numFmtId="164" fontId="5" fillId="0" borderId="9" xfId="0" applyNumberFormat="1" applyFont="1" applyBorder="1" applyAlignment="1">
      <alignment horizontal="center" vertical="center" wrapText="1"/>
    </xf>
    <xf numFmtId="164" fontId="5" fillId="0" borderId="16" xfId="0" applyNumberFormat="1" applyFont="1" applyBorder="1" applyAlignment="1">
      <alignment horizontal="center" vertical="center" wrapText="1"/>
    </xf>
    <xf numFmtId="164" fontId="5" fillId="0" borderId="18" xfId="0" applyNumberFormat="1" applyFont="1" applyBorder="1" applyAlignment="1">
      <alignment horizontal="center" vertical="center" wrapText="1"/>
    </xf>
    <xf numFmtId="164" fontId="5" fillId="0" borderId="28" xfId="0" applyNumberFormat="1" applyFont="1" applyBorder="1" applyAlignment="1">
      <alignment horizontal="center" vertical="center" wrapText="1"/>
    </xf>
    <xf numFmtId="0" fontId="20" fillId="0" borderId="0" xfId="0" applyFont="1" applyAlignment="1" applyProtection="1">
      <alignment horizontal="justify" wrapText="1"/>
    </xf>
    <xf numFmtId="0" fontId="22" fillId="0" borderId="0" xfId="0" applyNumberFormat="1" applyFont="1" applyAlignment="1" applyProtection="1">
      <alignment horizontal="justify" wrapText="1"/>
    </xf>
    <xf numFmtId="165" fontId="8" fillId="0" borderId="0" xfId="0" applyNumberFormat="1" applyFont="1" applyBorder="1" applyAlignment="1" applyProtection="1">
      <alignment horizontal="left" vertical="top"/>
    </xf>
    <xf numFmtId="0" fontId="6" fillId="0" borderId="0" xfId="0" applyFont="1" applyBorder="1" applyAlignment="1" applyProtection="1">
      <alignment horizontal="left" wrapText="1"/>
    </xf>
    <xf numFmtId="0" fontId="5" fillId="0" borderId="86" xfId="0" applyFont="1" applyBorder="1" applyAlignment="1" applyProtection="1">
      <alignment horizontal="center" vertical="center" wrapText="1"/>
    </xf>
    <xf numFmtId="0" fontId="5" fillId="0" borderId="87" xfId="0" applyFont="1" applyBorder="1" applyAlignment="1" applyProtection="1">
      <alignment horizontal="center" vertical="center" wrapText="1"/>
    </xf>
    <xf numFmtId="0" fontId="5" fillId="0" borderId="0" xfId="0" applyNumberFormat="1" applyFont="1" applyAlignment="1" applyProtection="1">
      <alignment horizontal="center" vertical="center" wrapText="1"/>
    </xf>
    <xf numFmtId="0" fontId="5" fillId="0" borderId="0" xfId="0" quotePrefix="1" applyNumberFormat="1" applyFont="1" applyAlignment="1" applyProtection="1">
      <alignment horizontal="center" vertical="center" wrapText="1"/>
    </xf>
    <xf numFmtId="0" fontId="6" fillId="0" borderId="0" xfId="0" applyNumberFormat="1" applyFont="1" applyBorder="1" applyAlignment="1" applyProtection="1">
      <alignment horizontal="left"/>
    </xf>
    <xf numFmtId="177" fontId="22" fillId="0" borderId="0" xfId="0" applyNumberFormat="1" applyFont="1" applyAlignment="1">
      <alignment horizontal="left" wrapText="1"/>
    </xf>
    <xf numFmtId="177" fontId="8" fillId="0" borderId="0" xfId="0" quotePrefix="1" applyNumberFormat="1" applyFont="1" applyAlignment="1" applyProtection="1">
      <alignment horizontal="left" wrapText="1"/>
    </xf>
    <xf numFmtId="177" fontId="8" fillId="0" borderId="0" xfId="0" quotePrefix="1" applyNumberFormat="1" applyFont="1" applyAlignment="1" applyProtection="1">
      <alignment horizontal="left"/>
    </xf>
    <xf numFmtId="177" fontId="6" fillId="0" borderId="0" xfId="0" applyNumberFormat="1" applyFont="1" applyAlignment="1" applyProtection="1">
      <alignment horizontal="left" wrapText="1" indent="6"/>
    </xf>
    <xf numFmtId="177" fontId="6" fillId="0" borderId="0" xfId="0" applyNumberFormat="1" applyFont="1" applyAlignment="1" applyProtection="1">
      <alignment horizontal="left" indent="6"/>
    </xf>
    <xf numFmtId="177" fontId="5" fillId="0" borderId="80" xfId="0" applyNumberFormat="1" applyFont="1" applyBorder="1" applyAlignment="1" applyProtection="1">
      <alignment horizontal="center" vertical="center" wrapText="1"/>
    </xf>
    <xf numFmtId="177" fontId="5" fillId="0" borderId="88" xfId="0" applyNumberFormat="1" applyFont="1" applyBorder="1" applyAlignment="1" applyProtection="1">
      <alignment horizontal="center" vertical="center" wrapText="1"/>
    </xf>
    <xf numFmtId="177" fontId="5" fillId="0" borderId="60" xfId="0" applyNumberFormat="1" applyFont="1" applyBorder="1" applyAlignment="1" applyProtection="1">
      <alignment horizontal="center" vertical="center" wrapText="1"/>
    </xf>
    <xf numFmtId="177" fontId="5" fillId="0" borderId="57" xfId="0" applyNumberFormat="1" applyFont="1" applyBorder="1" applyAlignment="1" applyProtection="1">
      <alignment horizontal="center" vertical="center" wrapText="1"/>
    </xf>
    <xf numFmtId="177" fontId="20" fillId="0" borderId="0" xfId="0" applyNumberFormat="1" applyFont="1" applyAlignment="1">
      <alignment horizontal="left" wrapText="1"/>
    </xf>
    <xf numFmtId="0" fontId="5" fillId="0" borderId="67" xfId="0" applyFont="1" applyBorder="1" applyAlignment="1" applyProtection="1">
      <alignment horizontal="center" vertical="center" wrapText="1"/>
    </xf>
    <xf numFmtId="0" fontId="8" fillId="0" borderId="0" xfId="0" applyFont="1" applyBorder="1" applyAlignment="1" applyProtection="1">
      <alignment horizontal="left" vertical="top" wrapText="1"/>
    </xf>
    <xf numFmtId="0" fontId="8" fillId="0" borderId="0" xfId="0" applyFont="1" applyAlignment="1" applyProtection="1">
      <alignment horizontal="left" wrapText="1"/>
    </xf>
    <xf numFmtId="0" fontId="6" fillId="0" borderId="0" xfId="0" applyFont="1" applyBorder="1" applyAlignment="1" applyProtection="1">
      <alignment horizontal="left" vertical="top" wrapText="1" indent="7"/>
    </xf>
    <xf numFmtId="0" fontId="5" fillId="0" borderId="77" xfId="0" applyFont="1" applyBorder="1" applyAlignment="1">
      <alignment horizontal="center" vertical="center" wrapText="1"/>
    </xf>
    <xf numFmtId="0" fontId="5" fillId="0" borderId="82" xfId="0" applyFont="1" applyBorder="1" applyAlignment="1">
      <alignment horizontal="center" vertical="center" wrapText="1"/>
    </xf>
    <xf numFmtId="0" fontId="5" fillId="0" borderId="81" xfId="0" applyFont="1" applyBorder="1" applyAlignment="1">
      <alignment horizontal="center" vertical="center" wrapText="1"/>
    </xf>
    <xf numFmtId="0" fontId="5" fillId="0" borderId="78" xfId="0" applyFont="1" applyBorder="1" applyAlignment="1">
      <alignment horizontal="center" vertical="center" wrapText="1"/>
    </xf>
    <xf numFmtId="0" fontId="5" fillId="0" borderId="85" xfId="0" applyFont="1" applyBorder="1" applyAlignment="1">
      <alignment horizontal="center" vertical="center" wrapText="1"/>
    </xf>
    <xf numFmtId="0" fontId="5" fillId="0" borderId="66" xfId="0" applyFont="1" applyBorder="1" applyAlignment="1">
      <alignment horizontal="center" vertical="center" wrapText="1"/>
    </xf>
    <xf numFmtId="0" fontId="5" fillId="0" borderId="73" xfId="0" applyFont="1" applyBorder="1" applyAlignment="1">
      <alignment horizontal="center" vertical="center" wrapText="1"/>
    </xf>
    <xf numFmtId="0" fontId="22" fillId="0" borderId="0" xfId="0" applyFont="1" applyAlignment="1">
      <alignment horizontal="justify" wrapText="1"/>
    </xf>
    <xf numFmtId="184" fontId="5" fillId="0" borderId="0" xfId="0" applyNumberFormat="1" applyFont="1" applyBorder="1" applyAlignment="1">
      <alignment horizontal="left" wrapText="1"/>
    </xf>
    <xf numFmtId="0" fontId="6" fillId="0" borderId="0" xfId="0" applyFont="1" applyBorder="1" applyAlignment="1">
      <alignment horizontal="left" vertical="top" wrapText="1"/>
    </xf>
    <xf numFmtId="0" fontId="5" fillId="0" borderId="0" xfId="0" applyFont="1" applyBorder="1" applyAlignment="1">
      <alignment horizontal="left"/>
    </xf>
    <xf numFmtId="0" fontId="20" fillId="0" borderId="0" xfId="0" applyFont="1" applyAlignment="1">
      <alignment horizontal="left" wrapText="1"/>
    </xf>
    <xf numFmtId="0" fontId="19" fillId="0" borderId="0" xfId="0" applyFont="1" applyBorder="1" applyAlignment="1">
      <alignment horizontal="center" vertical="center" wrapText="1"/>
    </xf>
    <xf numFmtId="0" fontId="32" fillId="0" borderId="0" xfId="0" applyFont="1" applyAlignment="1">
      <alignment horizontal="center"/>
    </xf>
    <xf numFmtId="0" fontId="31" fillId="0" borderId="0" xfId="3" applyFont="1" applyAlignment="1">
      <alignment horizontal="center"/>
    </xf>
  </cellXfs>
  <cellStyles count="4">
    <cellStyle name="Dziesiętny" xfId="1" builtinId="3"/>
    <cellStyle name="Hiperłącze" xfId="3" builtinId="8"/>
    <cellStyle name="Normalny" xfId="0" builtinId="0"/>
    <cellStyle name="Normalny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H30"/>
  <sheetViews>
    <sheetView tabSelected="1" zoomScale="110" zoomScaleNormal="110" workbookViewId="0"/>
  </sheetViews>
  <sheetFormatPr defaultRowHeight="12.75"/>
  <cols>
    <col min="1" max="2" width="9.140625" style="1"/>
    <col min="3" max="3" width="103.42578125" style="1" customWidth="1"/>
    <col min="4" max="4" width="9.140625" style="6"/>
    <col min="5" max="5" width="99.42578125" style="1" customWidth="1"/>
    <col min="6" max="6" width="9.140625" style="757"/>
    <col min="7" max="16384" width="9.140625" style="1"/>
  </cols>
  <sheetData>
    <row r="3" spans="3:7" s="2" customFormat="1">
      <c r="C3" s="268" t="s">
        <v>0</v>
      </c>
      <c r="D3" s="269" t="s">
        <v>557</v>
      </c>
      <c r="E3" s="273" t="s">
        <v>278</v>
      </c>
      <c r="F3" s="756" t="s">
        <v>558</v>
      </c>
    </row>
    <row r="6" spans="3:7">
      <c r="C6" s="270" t="s">
        <v>1</v>
      </c>
      <c r="D6" s="189"/>
      <c r="E6" s="274" t="s">
        <v>2</v>
      </c>
      <c r="F6" s="417"/>
      <c r="G6" s="4"/>
    </row>
    <row r="7" spans="3:7">
      <c r="C7" s="3"/>
      <c r="D7" s="417"/>
      <c r="E7" s="275"/>
      <c r="F7" s="417"/>
      <c r="G7" s="4"/>
    </row>
    <row r="8" spans="3:7">
      <c r="C8" s="378" t="s">
        <v>3</v>
      </c>
      <c r="D8" s="539" t="s">
        <v>5</v>
      </c>
      <c r="E8" s="379" t="s">
        <v>4</v>
      </c>
      <c r="F8" s="564" t="s">
        <v>5</v>
      </c>
      <c r="G8" s="5"/>
    </row>
    <row r="9" spans="3:7">
      <c r="C9" s="378" t="s">
        <v>6</v>
      </c>
      <c r="D9" s="539" t="s">
        <v>8</v>
      </c>
      <c r="E9" s="379" t="s">
        <v>7</v>
      </c>
      <c r="F9" s="564" t="s">
        <v>8</v>
      </c>
      <c r="G9" s="5"/>
    </row>
    <row r="10" spans="3:7">
      <c r="C10" s="378" t="s">
        <v>527</v>
      </c>
      <c r="D10" s="539" t="s">
        <v>9</v>
      </c>
      <c r="E10" s="379" t="s">
        <v>541</v>
      </c>
      <c r="F10" s="564" t="s">
        <v>9</v>
      </c>
      <c r="G10" s="5"/>
    </row>
    <row r="11" spans="3:7">
      <c r="C11" s="378" t="s">
        <v>528</v>
      </c>
      <c r="D11" s="539" t="s">
        <v>10</v>
      </c>
      <c r="E11" s="379" t="s">
        <v>542</v>
      </c>
      <c r="F11" s="564" t="s">
        <v>10</v>
      </c>
      <c r="G11" s="5"/>
    </row>
    <row r="12" spans="3:7">
      <c r="C12" s="378" t="s">
        <v>529</v>
      </c>
      <c r="D12" s="539" t="s">
        <v>11</v>
      </c>
      <c r="E12" s="379" t="s">
        <v>543</v>
      </c>
      <c r="F12" s="564" t="s">
        <v>11</v>
      </c>
      <c r="G12" s="5"/>
    </row>
    <row r="13" spans="3:7">
      <c r="C13" s="378" t="s">
        <v>530</v>
      </c>
      <c r="D13" s="539" t="s">
        <v>12</v>
      </c>
      <c r="E13" s="379" t="s">
        <v>544</v>
      </c>
      <c r="F13" s="564" t="s">
        <v>12</v>
      </c>
      <c r="G13" s="5"/>
    </row>
    <row r="14" spans="3:7">
      <c r="C14" s="378" t="s">
        <v>531</v>
      </c>
      <c r="D14" s="539" t="s">
        <v>13</v>
      </c>
      <c r="E14" s="379" t="s">
        <v>545</v>
      </c>
      <c r="F14" s="564" t="s">
        <v>13</v>
      </c>
      <c r="G14" s="5"/>
    </row>
    <row r="15" spans="3:7">
      <c r="C15" s="378" t="s">
        <v>532</v>
      </c>
      <c r="D15" s="539" t="s">
        <v>14</v>
      </c>
      <c r="E15" s="379" t="s">
        <v>546</v>
      </c>
      <c r="F15" s="564" t="s">
        <v>14</v>
      </c>
      <c r="G15" s="5"/>
    </row>
    <row r="16" spans="3:7">
      <c r="C16" s="378" t="s">
        <v>533</v>
      </c>
      <c r="D16" s="539" t="s">
        <v>15</v>
      </c>
      <c r="E16" s="379" t="s">
        <v>547</v>
      </c>
      <c r="F16" s="564" t="s">
        <v>15</v>
      </c>
      <c r="G16" s="5"/>
    </row>
    <row r="17" spans="3:8" ht="25.5">
      <c r="C17" s="378" t="s">
        <v>534</v>
      </c>
      <c r="D17" s="539" t="s">
        <v>16</v>
      </c>
      <c r="E17" s="379" t="s">
        <v>548</v>
      </c>
      <c r="F17" s="564" t="s">
        <v>16</v>
      </c>
      <c r="G17" s="5"/>
    </row>
    <row r="18" spans="3:8">
      <c r="C18" s="378" t="s">
        <v>535</v>
      </c>
      <c r="D18" s="539" t="s">
        <v>17</v>
      </c>
      <c r="E18" s="379" t="s">
        <v>549</v>
      </c>
      <c r="F18" s="564" t="s">
        <v>17</v>
      </c>
      <c r="G18" s="5"/>
    </row>
    <row r="19" spans="3:8">
      <c r="C19" s="378" t="s">
        <v>18</v>
      </c>
      <c r="D19" s="539" t="s">
        <v>20</v>
      </c>
      <c r="E19" s="379" t="s">
        <v>19</v>
      </c>
      <c r="F19" s="564" t="s">
        <v>20</v>
      </c>
      <c r="G19" s="5"/>
    </row>
    <row r="20" spans="3:8">
      <c r="C20" s="378" t="s">
        <v>536</v>
      </c>
      <c r="D20" s="539" t="s">
        <v>21</v>
      </c>
      <c r="E20" s="379" t="s">
        <v>550</v>
      </c>
      <c r="F20" s="564" t="s">
        <v>21</v>
      </c>
      <c r="G20" s="5"/>
    </row>
    <row r="21" spans="3:8">
      <c r="C21" s="378" t="s">
        <v>22</v>
      </c>
      <c r="D21" s="539" t="s">
        <v>23</v>
      </c>
      <c r="E21" s="379" t="s">
        <v>556</v>
      </c>
      <c r="F21" s="564" t="s">
        <v>23</v>
      </c>
      <c r="G21" s="5"/>
    </row>
    <row r="22" spans="3:8" ht="25.5">
      <c r="C22" s="378" t="s">
        <v>24</v>
      </c>
      <c r="D22" s="539" t="s">
        <v>25</v>
      </c>
      <c r="E22" s="379" t="s">
        <v>555</v>
      </c>
      <c r="F22" s="564" t="s">
        <v>25</v>
      </c>
      <c r="G22" s="5"/>
    </row>
    <row r="23" spans="3:8">
      <c r="C23" s="536" t="s">
        <v>537</v>
      </c>
      <c r="D23" s="537" t="s">
        <v>26</v>
      </c>
      <c r="E23" s="538" t="s">
        <v>551</v>
      </c>
      <c r="F23" s="758" t="s">
        <v>26</v>
      </c>
      <c r="G23" s="5"/>
      <c r="H23" s="564"/>
    </row>
    <row r="24" spans="3:8">
      <c r="C24" s="536" t="s">
        <v>538</v>
      </c>
      <c r="D24" s="537" t="s">
        <v>27</v>
      </c>
      <c r="E24" s="538" t="s">
        <v>552</v>
      </c>
      <c r="F24" s="758" t="s">
        <v>27</v>
      </c>
      <c r="G24" s="5"/>
      <c r="H24" s="564"/>
    </row>
    <row r="25" spans="3:8">
      <c r="C25" s="536" t="s">
        <v>539</v>
      </c>
      <c r="D25" s="537" t="s">
        <v>28</v>
      </c>
      <c r="E25" s="538" t="s">
        <v>553</v>
      </c>
      <c r="F25" s="758" t="s">
        <v>28</v>
      </c>
      <c r="G25" s="5"/>
      <c r="H25" s="564"/>
    </row>
    <row r="26" spans="3:8">
      <c r="C26" s="536" t="s">
        <v>540</v>
      </c>
      <c r="D26" s="537" t="s">
        <v>29</v>
      </c>
      <c r="E26" s="538" t="s">
        <v>554</v>
      </c>
      <c r="F26" s="758" t="s">
        <v>29</v>
      </c>
      <c r="G26" s="5"/>
      <c r="H26" s="564"/>
    </row>
    <row r="27" spans="3:8">
      <c r="C27" s="378" t="s">
        <v>31</v>
      </c>
      <c r="D27" s="537" t="s">
        <v>30</v>
      </c>
      <c r="E27" s="379" t="s">
        <v>526</v>
      </c>
      <c r="F27" s="758" t="s">
        <v>30</v>
      </c>
      <c r="G27" s="5"/>
      <c r="H27" s="564"/>
    </row>
    <row r="28" spans="3:8">
      <c r="D28" s="506"/>
      <c r="E28" s="507"/>
      <c r="F28" s="506"/>
    </row>
    <row r="29" spans="3:8">
      <c r="D29" s="506"/>
      <c r="F29" s="506"/>
    </row>
    <row r="30" spans="3:8">
      <c r="D30" s="564"/>
      <c r="F30" s="564"/>
    </row>
  </sheetData>
  <hyperlinks>
    <hyperlink ref="C10:F10" location="'3(16)'!A1" display="Przewozy ładunków transportem kolejowym według kierunków komunikacji (2017)"/>
    <hyperlink ref="C11:F11" location="'4(17)'!A1" display="Przewozy ładunków transportem kolejowym według grup ładunków (2017)"/>
    <hyperlink ref="C12:F12" location="'5(18)'!A1" display="Przewozy ładunków według rodzajów przesyłek (2017)  "/>
    <hyperlink ref="C13:F13" location="'6(19)'!A1" display="Przewozy ładunków transportem kolejowym według grup ładunków w komunikacji krajowej (2017)  "/>
    <hyperlink ref="C14:F14" location="'7(20)'!A1" display="Przewozy ładunków transportem kolejowym według grup ładunków w komunikacji międzynarodowej (2017)  "/>
    <hyperlink ref="C15:F15" location="'8(21)'!A1" display="Przewozy ładunków eksportowanych transportem kolejowym normalnotorowym (2017)  "/>
    <hyperlink ref="C16:F16" location="'9(22)'!A1" display="Przewozy ładunków importowanych transportem kolejowym normalnotorowym (2017)  "/>
    <hyperlink ref="C17:F17" location="'10(23)'!A1" display="Przewozy ładunków eksportowanych i importowanych transportem kolejowym normalnotorowym według krajów (2017)  "/>
    <hyperlink ref="C18:F18" location="'11(24)'!A1" display="Przewozy ładunków tranzytowych transportem kolejowym normalnotorowym (2017)  "/>
    <hyperlink ref="C19:F19" location="'12(25)'!A1" display="Przewozy ładunków transportem kolejowym normalnotorowym według stref odległości (2016, 2017)  "/>
    <hyperlink ref="C20:F20" location="'13(26)'!A1" display="Przewozy ładunków w kontenerach transportem kolejowym normalnotorowym (2017)  "/>
    <hyperlink ref="C21:F21" location="'14(27)'!A1" display="Przewozy kontenerów wielkich transportem kolejowym normalnotorowym (transport intermodalny) (2016, 2017)  "/>
    <hyperlink ref="C22:F22" location="'15(28)'!A1" display="Przewozy pojazdów samochodowych ciężarowych transportem kolejowym normalnotorowym (transport intermodalny) (2016, 2017)  "/>
    <hyperlink ref="C8:F8" location="'1(14)'!A1" display="Linie kolejowe eksploatowane według województw (2016, 2017)  "/>
    <hyperlink ref="C9:F9" location="'2(15)'!A1" display="Tabor kolejowy normalnotorowy (2016, 2017)  "/>
    <hyperlink ref="C23:F23" location="'16(29)'!A1" display="Przewozy pasażerów transportem kolejowym (2017)  "/>
    <hyperlink ref="C24:F24" location="'17(30)'!A1" display="Przewozy pasażerów transportem kolejowym według klas wagonów i rodzajów pociągów (2017)  "/>
    <hyperlink ref="C25:F25" location="'18(31)'!A1" display="Struktura przewozów pasażerów transportem kolejowym według województw (2017)  "/>
    <hyperlink ref="C26:F26" location="'19(32)'!A1" display="Przewozy pasażerów transportem kolejowym w komunikacji międzynarodowej (2017)  "/>
    <hyperlink ref="C27:F27" location="'20(33)'!A1" display="Praca taboru kolejowego (2016, 2017)  "/>
    <hyperlink ref="D10" location="'3(16)'!A1" display="Przewozy ładunków transportem kolejowym według kierunków komunikacji (2017)"/>
    <hyperlink ref="D11" location="'4(17)'!A1" display="Przewozy ładunków transportem kolejowym według grup ładunków (2017)"/>
    <hyperlink ref="D12" location="'5(18)'!A1" display="Przewozy ładunków według rodzajów przesyłek (2017)  "/>
    <hyperlink ref="D13" location="'6(19)'!A1" display="Przewozy ładunków transportem kolejowym według grup ładunków w komunikacji krajowej (2017)  "/>
    <hyperlink ref="D14" location="'7(20)'!A1" display="Przewozy ładunków transportem kolejowym według grup ładunków w komunikacji międzynarodowej (2017)  "/>
    <hyperlink ref="D15" location="'8(21)'!A1" display="Przewozy ładunków eksportowanych transportem kolejowym normalnotorowym (2017)  "/>
    <hyperlink ref="D16" location="'9(22)'!A1" display="Przewozy ładunków importowanych transportem kolejowym normalnotorowym (2017)  "/>
    <hyperlink ref="D17" location="'10(23)'!A1" display="Przewozy ładunków eksportowanych i importowanych transportem kolejowym normalnotorowym według krajów (2017)  "/>
    <hyperlink ref="D18" location="'11(24)'!A1" display="Przewozy ładunków tranzytowych transportem kolejowym normalnotorowym (2017)  "/>
    <hyperlink ref="D19" location="'12(25)'!A1" display="Przewozy ładunków transportem kolejowym normalnotorowym według stref odległości (2016, 2017)  "/>
    <hyperlink ref="D20" location="'13(26)'!A1" display="Przewozy ładunków w kontenerach transportem kolejowym normalnotorowym (2017)  "/>
    <hyperlink ref="D21" location="'14(27)'!A1" display="Przewozy kontenerów wielkich transportem kolejowym normalnotorowym (transport intermodalny) (2016, 2017)  "/>
    <hyperlink ref="D22" location="'15(28)'!A1" display="Przewozy pojazdów samochodowych ciężarowych transportem kolejowym normalnotorowym (transport intermodalny) (2016, 2017)  "/>
    <hyperlink ref="D8" location="'1(14)'!A1" display="Linie kolejowe eksploatowane według województw (2016, 2017)  "/>
    <hyperlink ref="D9" location="'2(15)'!A1" display="Tabor kolejowy normalnotorowy (2016, 2017)  "/>
    <hyperlink ref="D23" location="'16(29)'!A1" display="Przewozy pasażerów transportem kolejowym (2017)  "/>
    <hyperlink ref="D24" location="'17(30)'!A1" display="Przewozy pasażerów transportem kolejowym według klas wagonów i rodzajów pociągów (2017)  "/>
    <hyperlink ref="D25" location="'18(31)'!A1" display="Struktura przewozów pasażerów transportem kolejowym według województw (2017)  "/>
    <hyperlink ref="D26" location="'19(32)'!A1" display="Przewozy pasażerów transportem kolejowym w komunikacji międzynarodowej (2017)  "/>
    <hyperlink ref="D27" location="'20(33)'!A1" display="Praca taboru kolejowego (2016, 2017)  "/>
  </hyperlink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zoomScaleNormal="100" workbookViewId="0">
      <selection activeCell="M43" sqref="M43"/>
    </sheetView>
  </sheetViews>
  <sheetFormatPr defaultRowHeight="12.75"/>
  <cols>
    <col min="1" max="1" width="70" style="79" customWidth="1"/>
    <col min="2" max="2" width="12" style="79" customWidth="1"/>
    <col min="3" max="3" width="15.140625" style="79" customWidth="1"/>
    <col min="4" max="4" width="11" style="79" customWidth="1"/>
    <col min="5" max="5" width="11.42578125" style="79" customWidth="1"/>
    <col min="6" max="6" width="12.5703125" style="78" customWidth="1"/>
    <col min="7" max="7" width="14.85546875" style="79" customWidth="1"/>
    <col min="8" max="8" width="11.28515625" style="79" customWidth="1"/>
    <col min="9" max="9" width="11.7109375" style="79" customWidth="1"/>
    <col min="10" max="10" width="24.28515625" style="79" customWidth="1"/>
    <col min="11" max="11" width="9.140625" style="79"/>
    <col min="12" max="12" width="15.28515625" style="79" customWidth="1"/>
    <col min="13" max="13" width="22.140625" style="79" customWidth="1"/>
    <col min="14" max="16384" width="9.140625" style="79"/>
  </cols>
  <sheetData>
    <row r="1" spans="1:16" ht="14.25">
      <c r="A1" s="613" t="s">
        <v>236</v>
      </c>
      <c r="B1" s="613"/>
      <c r="C1" s="613"/>
      <c r="D1" s="613"/>
      <c r="E1" s="613"/>
      <c r="F1" s="613"/>
      <c r="G1" s="613"/>
      <c r="H1" s="613"/>
      <c r="I1" s="613"/>
      <c r="J1" s="613"/>
      <c r="L1" s="380" t="s">
        <v>0</v>
      </c>
      <c r="M1" s="381" t="s">
        <v>278</v>
      </c>
      <c r="N1" s="382"/>
    </row>
    <row r="2" spans="1:16" s="88" customFormat="1" ht="14.1" customHeight="1" thickBot="1">
      <c r="A2" s="640" t="s">
        <v>237</v>
      </c>
      <c r="B2" s="640"/>
      <c r="C2" s="640"/>
      <c r="D2" s="640"/>
      <c r="E2" s="640"/>
      <c r="F2" s="640"/>
      <c r="G2" s="640"/>
      <c r="H2" s="640"/>
      <c r="I2" s="640"/>
      <c r="J2" s="640"/>
    </row>
    <row r="3" spans="1:16" s="45" customFormat="1" ht="29.25" customHeight="1" thickBot="1">
      <c r="A3" s="632" t="s">
        <v>238</v>
      </c>
      <c r="B3" s="641" t="s">
        <v>196</v>
      </c>
      <c r="C3" s="641"/>
      <c r="D3" s="641"/>
      <c r="E3" s="641"/>
      <c r="F3" s="641" t="s">
        <v>209</v>
      </c>
      <c r="G3" s="641"/>
      <c r="H3" s="641"/>
      <c r="I3" s="641"/>
      <c r="J3" s="635" t="s">
        <v>241</v>
      </c>
    </row>
    <row r="4" spans="1:16" s="45" customFormat="1" ht="50.25" customHeight="1" thickBot="1">
      <c r="A4" s="632"/>
      <c r="B4" s="145" t="s">
        <v>468</v>
      </c>
      <c r="C4" s="146" t="s">
        <v>225</v>
      </c>
      <c r="D4" s="642" t="s">
        <v>240</v>
      </c>
      <c r="E4" s="636" t="s">
        <v>204</v>
      </c>
      <c r="F4" s="320" t="s">
        <v>468</v>
      </c>
      <c r="G4" s="319" t="s">
        <v>470</v>
      </c>
      <c r="H4" s="642" t="s">
        <v>240</v>
      </c>
      <c r="I4" s="636" t="s">
        <v>469</v>
      </c>
      <c r="J4" s="635"/>
    </row>
    <row r="5" spans="1:16" s="45" customFormat="1" ht="26.25" customHeight="1" thickBot="1">
      <c r="A5" s="632"/>
      <c r="B5" s="638" t="s">
        <v>467</v>
      </c>
      <c r="C5" s="639"/>
      <c r="D5" s="643"/>
      <c r="E5" s="637"/>
      <c r="F5" s="638" t="s">
        <v>239</v>
      </c>
      <c r="G5" s="639"/>
      <c r="H5" s="643"/>
      <c r="I5" s="637"/>
      <c r="J5" s="635"/>
    </row>
    <row r="6" spans="1:16" s="45" customFormat="1">
      <c r="A6" s="328" t="s">
        <v>66</v>
      </c>
      <c r="B6" s="283">
        <v>42247</v>
      </c>
      <c r="C6" s="283">
        <v>8532</v>
      </c>
      <c r="D6" s="305">
        <v>118.5</v>
      </c>
      <c r="E6" s="285">
        <v>100</v>
      </c>
      <c r="F6" s="284">
        <v>11633.3</v>
      </c>
      <c r="G6" s="284">
        <v>3871.3</v>
      </c>
      <c r="H6" s="305">
        <v>114.6</v>
      </c>
      <c r="I6" s="285">
        <v>100</v>
      </c>
      <c r="J6" s="286">
        <v>275</v>
      </c>
      <c r="K6" s="73"/>
      <c r="L6" s="73"/>
      <c r="M6" s="73"/>
      <c r="N6" s="73"/>
      <c r="O6" s="73"/>
      <c r="P6" s="73"/>
    </row>
    <row r="7" spans="1:16" s="45" customFormat="1">
      <c r="A7" s="287" t="s">
        <v>67</v>
      </c>
      <c r="B7" s="283"/>
      <c r="C7" s="283"/>
      <c r="D7" s="305"/>
      <c r="E7" s="285"/>
      <c r="F7" s="284"/>
      <c r="G7" s="284"/>
      <c r="H7" s="305"/>
      <c r="I7" s="288"/>
      <c r="J7" s="286"/>
      <c r="K7" s="68"/>
      <c r="L7" s="73"/>
      <c r="M7" s="147"/>
      <c r="N7" s="147"/>
    </row>
    <row r="8" spans="1:16" s="45" customFormat="1" ht="25.5">
      <c r="A8" s="544" t="s">
        <v>483</v>
      </c>
      <c r="B8" s="48">
        <v>2014</v>
      </c>
      <c r="C8" s="48">
        <v>82</v>
      </c>
      <c r="D8" s="67">
        <v>81.599999999999994</v>
      </c>
      <c r="E8" s="50">
        <v>4.8</v>
      </c>
      <c r="F8" s="49">
        <v>618.4</v>
      </c>
      <c r="G8" s="49">
        <v>10.199999999999999</v>
      </c>
      <c r="H8" s="67">
        <v>77.2</v>
      </c>
      <c r="I8" s="50">
        <v>5.3</v>
      </c>
      <c r="J8" s="51">
        <v>307</v>
      </c>
      <c r="L8" s="114"/>
    </row>
    <row r="9" spans="1:16" s="45" customFormat="1">
      <c r="A9" s="545" t="s">
        <v>484</v>
      </c>
      <c r="B9" s="48"/>
      <c r="C9" s="48"/>
      <c r="D9" s="67"/>
      <c r="E9" s="50"/>
      <c r="F9" s="49"/>
      <c r="G9" s="49"/>
      <c r="H9" s="67"/>
      <c r="I9" s="50"/>
      <c r="J9" s="51"/>
    </row>
    <row r="10" spans="1:16" s="45" customFormat="1">
      <c r="A10" s="63" t="s">
        <v>51</v>
      </c>
      <c r="B10" s="48">
        <v>194</v>
      </c>
      <c r="C10" s="48" t="s">
        <v>521</v>
      </c>
      <c r="D10" s="67">
        <v>84</v>
      </c>
      <c r="E10" s="50">
        <v>0.5</v>
      </c>
      <c r="F10" s="49">
        <v>69.900000000000006</v>
      </c>
      <c r="G10" s="541" t="s">
        <v>521</v>
      </c>
      <c r="H10" s="67">
        <v>85.3</v>
      </c>
      <c r="I10" s="50">
        <v>0.6</v>
      </c>
      <c r="J10" s="51">
        <v>360</v>
      </c>
    </row>
    <row r="11" spans="1:16" s="45" customFormat="1">
      <c r="A11" s="58" t="s">
        <v>52</v>
      </c>
      <c r="B11" s="48"/>
      <c r="C11" s="48"/>
      <c r="D11" s="67"/>
      <c r="E11" s="50"/>
      <c r="F11" s="49"/>
      <c r="G11" s="49"/>
      <c r="H11" s="67"/>
      <c r="I11" s="50"/>
      <c r="J11" s="51"/>
    </row>
    <row r="12" spans="1:16" s="45" customFormat="1">
      <c r="A12" s="544" t="s">
        <v>485</v>
      </c>
      <c r="B12" s="48">
        <v>11845</v>
      </c>
      <c r="C12" s="48">
        <v>3977</v>
      </c>
      <c r="D12" s="67">
        <v>155.19999999999999</v>
      </c>
      <c r="E12" s="50">
        <v>28</v>
      </c>
      <c r="F12" s="49">
        <v>2811.5</v>
      </c>
      <c r="G12" s="49">
        <v>1713.7</v>
      </c>
      <c r="H12" s="67">
        <v>165.5</v>
      </c>
      <c r="I12" s="50">
        <v>24.2</v>
      </c>
      <c r="J12" s="51">
        <v>237</v>
      </c>
    </row>
    <row r="13" spans="1:16" s="45" customFormat="1">
      <c r="A13" s="545" t="s">
        <v>486</v>
      </c>
      <c r="B13" s="48"/>
      <c r="C13" s="48"/>
      <c r="D13" s="67"/>
      <c r="E13" s="50"/>
      <c r="F13" s="49"/>
      <c r="G13" s="49"/>
      <c r="H13" s="67"/>
      <c r="I13" s="50"/>
      <c r="J13" s="51"/>
    </row>
    <row r="14" spans="1:16" s="45" customFormat="1">
      <c r="A14" s="546" t="s">
        <v>487</v>
      </c>
      <c r="B14" s="48">
        <v>11606</v>
      </c>
      <c r="C14" s="48">
        <v>3949</v>
      </c>
      <c r="D14" s="67">
        <v>155.5</v>
      </c>
      <c r="E14" s="50">
        <v>27.5</v>
      </c>
      <c r="F14" s="49">
        <v>2784</v>
      </c>
      <c r="G14" s="49">
        <v>1709.7</v>
      </c>
      <c r="H14" s="67">
        <v>167.3</v>
      </c>
      <c r="I14" s="50">
        <v>23.9</v>
      </c>
      <c r="J14" s="51">
        <v>240</v>
      </c>
    </row>
    <row r="15" spans="1:16" s="45" customFormat="1">
      <c r="A15" s="547" t="s">
        <v>488</v>
      </c>
      <c r="B15" s="48"/>
      <c r="C15" s="48"/>
      <c r="D15" s="67"/>
      <c r="E15" s="50"/>
      <c r="F15" s="49"/>
      <c r="G15" s="49"/>
      <c r="H15" s="67"/>
      <c r="I15" s="50"/>
      <c r="J15" s="51"/>
    </row>
    <row r="16" spans="1:16" s="45" customFormat="1">
      <c r="A16" s="544" t="s">
        <v>489</v>
      </c>
      <c r="B16" s="48">
        <v>10533</v>
      </c>
      <c r="C16" s="48">
        <v>1995</v>
      </c>
      <c r="D16" s="67">
        <v>117.9</v>
      </c>
      <c r="E16" s="50">
        <v>24.9</v>
      </c>
      <c r="F16" s="49">
        <v>3870.8</v>
      </c>
      <c r="G16" s="49">
        <v>1170.5999999999999</v>
      </c>
      <c r="H16" s="67">
        <v>114.2</v>
      </c>
      <c r="I16" s="50">
        <v>33.299999999999997</v>
      </c>
      <c r="J16" s="51">
        <v>367</v>
      </c>
    </row>
    <row r="17" spans="1:12" s="45" customFormat="1">
      <c r="A17" s="545" t="s">
        <v>490</v>
      </c>
      <c r="B17" s="48"/>
      <c r="C17" s="48"/>
      <c r="D17" s="67"/>
      <c r="E17" s="50"/>
      <c r="F17" s="49"/>
      <c r="G17" s="49"/>
      <c r="H17" s="67"/>
      <c r="I17" s="50"/>
      <c r="J17" s="51"/>
    </row>
    <row r="18" spans="1:12" s="45" customFormat="1">
      <c r="A18" s="63" t="s">
        <v>78</v>
      </c>
      <c r="B18" s="48">
        <v>7878</v>
      </c>
      <c r="C18" s="48">
        <v>1499</v>
      </c>
      <c r="D18" s="67">
        <v>111.5</v>
      </c>
      <c r="E18" s="50">
        <v>18.7</v>
      </c>
      <c r="F18" s="49">
        <v>3303.2</v>
      </c>
      <c r="G18" s="49">
        <v>970.7</v>
      </c>
      <c r="H18" s="67">
        <v>110.6</v>
      </c>
      <c r="I18" s="50">
        <v>28.4</v>
      </c>
      <c r="J18" s="51">
        <v>419</v>
      </c>
    </row>
    <row r="19" spans="1:12" s="45" customFormat="1">
      <c r="A19" s="64" t="s">
        <v>79</v>
      </c>
      <c r="B19" s="48"/>
      <c r="C19" s="48"/>
      <c r="D19" s="67"/>
      <c r="E19" s="50"/>
      <c r="F19" s="49"/>
      <c r="G19" s="49"/>
      <c r="H19" s="67"/>
      <c r="I19" s="50"/>
      <c r="J19" s="51"/>
    </row>
    <row r="20" spans="1:12" s="45" customFormat="1">
      <c r="A20" s="61" t="s">
        <v>57</v>
      </c>
      <c r="B20" s="48">
        <v>1725</v>
      </c>
      <c r="C20" s="48">
        <v>75</v>
      </c>
      <c r="D20" s="67">
        <v>136</v>
      </c>
      <c r="E20" s="50">
        <v>4.0999999999999996</v>
      </c>
      <c r="F20" s="49">
        <v>311</v>
      </c>
      <c r="G20" s="49">
        <v>33.4</v>
      </c>
      <c r="H20" s="67">
        <v>131.80000000000001</v>
      </c>
      <c r="I20" s="50">
        <v>2.7</v>
      </c>
      <c r="J20" s="51">
        <v>180</v>
      </c>
    </row>
    <row r="21" spans="1:12" s="45" customFormat="1">
      <c r="A21" s="62" t="s">
        <v>58</v>
      </c>
      <c r="B21" s="48"/>
      <c r="C21" s="48"/>
      <c r="D21" s="67"/>
      <c r="E21" s="50"/>
      <c r="F21" s="49"/>
      <c r="G21" s="49"/>
      <c r="H21" s="67"/>
      <c r="I21" s="50"/>
      <c r="J21" s="51"/>
    </row>
    <row r="22" spans="1:12" s="45" customFormat="1">
      <c r="A22" s="544" t="s">
        <v>491</v>
      </c>
      <c r="B22" s="48">
        <v>795</v>
      </c>
      <c r="C22" s="48">
        <v>77</v>
      </c>
      <c r="D22" s="67">
        <v>103.7</v>
      </c>
      <c r="E22" s="50">
        <v>1.9</v>
      </c>
      <c r="F22" s="49">
        <v>110</v>
      </c>
      <c r="G22" s="49">
        <v>19.3</v>
      </c>
      <c r="H22" s="67">
        <v>91.8</v>
      </c>
      <c r="I22" s="50">
        <v>0.9</v>
      </c>
      <c r="J22" s="51">
        <v>138</v>
      </c>
    </row>
    <row r="23" spans="1:12" s="45" customFormat="1">
      <c r="A23" s="545" t="s">
        <v>218</v>
      </c>
      <c r="B23" s="48"/>
      <c r="C23" s="48"/>
      <c r="D23" s="67"/>
      <c r="E23" s="50"/>
      <c r="F23" s="49"/>
      <c r="G23" s="49"/>
      <c r="H23" s="67"/>
      <c r="I23" s="50"/>
      <c r="J23" s="51"/>
    </row>
    <row r="24" spans="1:12" s="45" customFormat="1">
      <c r="A24" s="544" t="s">
        <v>492</v>
      </c>
      <c r="B24" s="152">
        <v>15</v>
      </c>
      <c r="C24" s="541" t="s">
        <v>521</v>
      </c>
      <c r="D24" s="153">
        <v>375</v>
      </c>
      <c r="E24" s="155">
        <v>0</v>
      </c>
      <c r="F24" s="155">
        <v>0.4</v>
      </c>
      <c r="G24" s="541" t="s">
        <v>521</v>
      </c>
      <c r="H24" s="156">
        <v>1041.9000000000001</v>
      </c>
      <c r="I24" s="141">
        <v>0</v>
      </c>
      <c r="J24" s="154">
        <v>27</v>
      </c>
    </row>
    <row r="25" spans="1:12" s="45" customFormat="1">
      <c r="A25" s="545" t="s">
        <v>493</v>
      </c>
      <c r="B25" s="152"/>
      <c r="C25" s="153"/>
      <c r="D25" s="153"/>
      <c r="E25" s="155"/>
      <c r="F25" s="153"/>
      <c r="G25" s="153"/>
      <c r="H25" s="153"/>
      <c r="I25" s="141"/>
      <c r="J25" s="154"/>
    </row>
    <row r="26" spans="1:12" s="45" customFormat="1" ht="38.25">
      <c r="A26" s="544" t="s">
        <v>494</v>
      </c>
      <c r="B26" s="74">
        <v>997</v>
      </c>
      <c r="C26" s="74">
        <v>137</v>
      </c>
      <c r="D26" s="71">
        <v>72.400000000000006</v>
      </c>
      <c r="E26" s="155">
        <v>2.4</v>
      </c>
      <c r="F26" s="71">
        <v>183.1</v>
      </c>
      <c r="G26" s="71">
        <v>14.2</v>
      </c>
      <c r="H26" s="71">
        <v>91.6</v>
      </c>
      <c r="I26" s="141">
        <v>1.6</v>
      </c>
      <c r="J26" s="89">
        <v>183</v>
      </c>
      <c r="L26" s="114"/>
    </row>
    <row r="27" spans="1:12" s="45" customFormat="1" ht="38.25">
      <c r="A27" s="545" t="s">
        <v>495</v>
      </c>
      <c r="B27" s="74"/>
      <c r="C27" s="71"/>
      <c r="D27" s="71"/>
      <c r="E27" s="155"/>
      <c r="F27" s="71"/>
      <c r="G27" s="71"/>
      <c r="H27" s="71"/>
      <c r="I27" s="155"/>
      <c r="J27" s="89"/>
    </row>
    <row r="28" spans="1:12" s="45" customFormat="1">
      <c r="A28" s="544" t="s">
        <v>496</v>
      </c>
      <c r="B28" s="74">
        <v>4396</v>
      </c>
      <c r="C28" s="74">
        <v>127</v>
      </c>
      <c r="D28" s="71">
        <v>127.1</v>
      </c>
      <c r="E28" s="155">
        <v>10.4</v>
      </c>
      <c r="F28" s="71">
        <v>742.4</v>
      </c>
      <c r="G28" s="71">
        <v>65.2</v>
      </c>
      <c r="H28" s="71">
        <v>88.5</v>
      </c>
      <c r="I28" s="155">
        <v>6.4</v>
      </c>
      <c r="J28" s="89">
        <v>169</v>
      </c>
    </row>
    <row r="29" spans="1:12" s="45" customFormat="1">
      <c r="A29" s="545" t="s">
        <v>497</v>
      </c>
      <c r="B29" s="74"/>
      <c r="C29" s="71"/>
      <c r="D29" s="71"/>
      <c r="E29" s="155"/>
      <c r="F29" s="71"/>
      <c r="G29" s="71"/>
      <c r="H29" s="71"/>
      <c r="I29" s="155"/>
      <c r="J29" s="89"/>
    </row>
    <row r="30" spans="1:12" s="45" customFormat="1">
      <c r="A30" s="548" t="s">
        <v>498</v>
      </c>
      <c r="B30" s="74">
        <v>2380</v>
      </c>
      <c r="C30" s="74">
        <v>67</v>
      </c>
      <c r="D30" s="71">
        <v>146.69999999999999</v>
      </c>
      <c r="E30" s="155">
        <v>5.6</v>
      </c>
      <c r="F30" s="71">
        <v>463.3</v>
      </c>
      <c r="G30" s="71">
        <v>26.4</v>
      </c>
      <c r="H30" s="71">
        <v>97.3</v>
      </c>
      <c r="I30" s="155">
        <v>4</v>
      </c>
      <c r="J30" s="89">
        <v>195</v>
      </c>
    </row>
    <row r="31" spans="1:12" s="45" customFormat="1">
      <c r="A31" s="549" t="s">
        <v>499</v>
      </c>
      <c r="B31" s="74"/>
      <c r="C31" s="71"/>
      <c r="D31" s="71"/>
      <c r="E31" s="155"/>
      <c r="F31" s="71"/>
      <c r="G31" s="71"/>
      <c r="H31" s="71"/>
      <c r="I31" s="155"/>
      <c r="J31" s="89"/>
    </row>
    <row r="32" spans="1:12" s="45" customFormat="1" ht="25.5">
      <c r="A32" s="544" t="s">
        <v>500</v>
      </c>
      <c r="B32" s="74">
        <v>2594</v>
      </c>
      <c r="C32" s="74">
        <v>284</v>
      </c>
      <c r="D32" s="71">
        <v>94.4</v>
      </c>
      <c r="E32" s="155">
        <v>6.1</v>
      </c>
      <c r="F32" s="71">
        <v>639</v>
      </c>
      <c r="G32" s="71">
        <v>69.3</v>
      </c>
      <c r="H32" s="71">
        <v>94.8</v>
      </c>
      <c r="I32" s="155">
        <v>5.5</v>
      </c>
      <c r="J32" s="89">
        <v>246</v>
      </c>
    </row>
    <row r="33" spans="1:20" s="45" customFormat="1" ht="25.5">
      <c r="A33" s="545" t="s">
        <v>501</v>
      </c>
      <c r="B33" s="74"/>
      <c r="C33" s="71"/>
      <c r="D33" s="71"/>
      <c r="E33" s="155"/>
      <c r="F33" s="71"/>
      <c r="G33" s="71"/>
      <c r="H33" s="71"/>
      <c r="I33" s="155"/>
      <c r="J33" s="89"/>
    </row>
    <row r="34" spans="1:20" s="45" customFormat="1">
      <c r="A34" s="544" t="s">
        <v>502</v>
      </c>
      <c r="B34" s="74">
        <v>255</v>
      </c>
      <c r="C34" s="541" t="s">
        <v>521</v>
      </c>
      <c r="D34" s="71">
        <v>123.2</v>
      </c>
      <c r="E34" s="155">
        <v>0.6</v>
      </c>
      <c r="F34" s="71">
        <v>25.2</v>
      </c>
      <c r="G34" s="541" t="s">
        <v>521</v>
      </c>
      <c r="H34" s="71">
        <v>254.5</v>
      </c>
      <c r="I34" s="155">
        <v>0.2</v>
      </c>
      <c r="J34" s="89">
        <v>99</v>
      </c>
    </row>
    <row r="35" spans="1:20" s="45" customFormat="1">
      <c r="A35" s="545" t="s">
        <v>503</v>
      </c>
      <c r="B35" s="74"/>
      <c r="C35" s="71"/>
      <c r="D35" s="71"/>
      <c r="E35" s="155"/>
      <c r="F35" s="71"/>
      <c r="G35" s="71"/>
      <c r="H35" s="71"/>
      <c r="I35" s="155"/>
      <c r="J35" s="89"/>
    </row>
    <row r="36" spans="1:20" s="45" customFormat="1">
      <c r="A36" s="61" t="s">
        <v>61</v>
      </c>
      <c r="B36" s="48">
        <v>234</v>
      </c>
      <c r="C36" s="541" t="s">
        <v>521</v>
      </c>
      <c r="D36" s="67">
        <v>125.1</v>
      </c>
      <c r="E36" s="50">
        <v>0.6</v>
      </c>
      <c r="F36" s="49">
        <v>19.8</v>
      </c>
      <c r="G36" s="541" t="s">
        <v>521</v>
      </c>
      <c r="H36" s="67">
        <v>282.89999999999998</v>
      </c>
      <c r="I36" s="138">
        <v>0.2</v>
      </c>
      <c r="J36" s="51">
        <v>85</v>
      </c>
      <c r="K36" s="73"/>
      <c r="L36" s="73"/>
      <c r="M36" s="73"/>
      <c r="N36" s="73"/>
      <c r="O36" s="73"/>
      <c r="P36" s="73"/>
      <c r="Q36" s="147"/>
      <c r="R36" s="147"/>
      <c r="S36" s="147"/>
      <c r="T36" s="147"/>
    </row>
    <row r="37" spans="1:20" s="45" customFormat="1">
      <c r="A37" s="62" t="s">
        <v>208</v>
      </c>
      <c r="B37" s="48"/>
      <c r="C37" s="48"/>
      <c r="D37" s="67"/>
      <c r="E37" s="50"/>
      <c r="F37" s="49"/>
      <c r="G37" s="49"/>
      <c r="H37" s="67"/>
      <c r="I37" s="138"/>
      <c r="J37" s="51"/>
      <c r="L37" s="114"/>
    </row>
    <row r="38" spans="1:20" s="45" customFormat="1">
      <c r="A38" s="76" t="s">
        <v>518</v>
      </c>
      <c r="B38" s="48">
        <v>12</v>
      </c>
      <c r="C38" s="541" t="s">
        <v>521</v>
      </c>
      <c r="D38" s="67">
        <v>300</v>
      </c>
      <c r="E38" s="50">
        <v>0</v>
      </c>
      <c r="F38" s="49">
        <v>3</v>
      </c>
      <c r="G38" s="541" t="s">
        <v>521</v>
      </c>
      <c r="H38" s="67">
        <v>42.9</v>
      </c>
      <c r="I38" s="138">
        <v>0</v>
      </c>
      <c r="J38" s="51">
        <v>258</v>
      </c>
    </row>
    <row r="39" spans="1:20" s="45" customFormat="1">
      <c r="A39" s="62" t="s">
        <v>519</v>
      </c>
      <c r="B39" s="48"/>
      <c r="C39" s="48"/>
      <c r="D39" s="67"/>
      <c r="E39" s="50"/>
      <c r="F39" s="49"/>
      <c r="G39" s="49"/>
      <c r="H39" s="67"/>
      <c r="I39" s="138"/>
      <c r="J39" s="51"/>
    </row>
    <row r="40" spans="1:20" s="45" customFormat="1" ht="25.5">
      <c r="A40" s="544" t="s">
        <v>504</v>
      </c>
      <c r="B40" s="48">
        <v>2493</v>
      </c>
      <c r="C40" s="48">
        <v>188</v>
      </c>
      <c r="D40" s="67">
        <v>87.3</v>
      </c>
      <c r="E40" s="50">
        <v>5.9</v>
      </c>
      <c r="F40" s="49">
        <v>727.5</v>
      </c>
      <c r="G40" s="49">
        <v>86.1</v>
      </c>
      <c r="H40" s="67">
        <v>91.5</v>
      </c>
      <c r="I40" s="138">
        <v>6.2</v>
      </c>
      <c r="J40" s="51">
        <v>292</v>
      </c>
    </row>
    <row r="41" spans="1:20" s="45" customFormat="1">
      <c r="A41" s="545" t="s">
        <v>505</v>
      </c>
      <c r="B41" s="48"/>
      <c r="C41" s="48"/>
      <c r="D41" s="67"/>
      <c r="E41" s="50"/>
      <c r="F41" s="49"/>
      <c r="G41" s="49"/>
      <c r="H41" s="67"/>
      <c r="I41" s="138"/>
      <c r="J41" s="51"/>
    </row>
    <row r="42" spans="1:20" s="45" customFormat="1" ht="51">
      <c r="A42" s="544" t="s">
        <v>506</v>
      </c>
      <c r="B42" s="48">
        <v>119</v>
      </c>
      <c r="C42" s="148">
        <v>0</v>
      </c>
      <c r="D42" s="67">
        <v>145.1</v>
      </c>
      <c r="E42" s="50">
        <v>0.3</v>
      </c>
      <c r="F42" s="49">
        <v>8.1</v>
      </c>
      <c r="G42" s="157">
        <v>0.1</v>
      </c>
      <c r="H42" s="67">
        <v>261.3</v>
      </c>
      <c r="I42" s="138">
        <v>0.1</v>
      </c>
      <c r="J42" s="51">
        <v>68</v>
      </c>
    </row>
    <row r="43" spans="1:20" s="45" customFormat="1" ht="38.25">
      <c r="A43" s="545" t="s">
        <v>507</v>
      </c>
      <c r="B43" s="48"/>
      <c r="C43" s="48"/>
      <c r="D43" s="67"/>
      <c r="E43" s="50"/>
      <c r="F43" s="49"/>
      <c r="G43" s="49"/>
      <c r="H43" s="67"/>
      <c r="I43" s="138"/>
      <c r="J43" s="51"/>
    </row>
    <row r="44" spans="1:20" s="45" customFormat="1">
      <c r="A44" s="66" t="s">
        <v>63</v>
      </c>
      <c r="B44" s="48">
        <v>366</v>
      </c>
      <c r="C44" s="148">
        <v>13</v>
      </c>
      <c r="D44" s="67">
        <v>119.2</v>
      </c>
      <c r="E44" s="50">
        <v>0.9</v>
      </c>
      <c r="F44" s="49">
        <v>98.2</v>
      </c>
      <c r="G44" s="157">
        <v>7.1</v>
      </c>
      <c r="H44" s="67">
        <v>114.6</v>
      </c>
      <c r="I44" s="138">
        <v>0.8</v>
      </c>
      <c r="J44" s="51">
        <v>268</v>
      </c>
    </row>
    <row r="45" spans="1:20" s="45" customFormat="1">
      <c r="A45" s="54" t="s">
        <v>64</v>
      </c>
      <c r="B45" s="48"/>
      <c r="C45" s="48"/>
      <c r="D45" s="67"/>
      <c r="E45" s="50"/>
      <c r="F45" s="49"/>
      <c r="G45" s="49"/>
      <c r="H45" s="67"/>
      <c r="I45" s="138"/>
      <c r="J45" s="51"/>
    </row>
    <row r="46" spans="1:20" s="45" customFormat="1">
      <c r="A46" s="544" t="s">
        <v>508</v>
      </c>
      <c r="B46" s="48">
        <v>12</v>
      </c>
      <c r="C46" s="541" t="s">
        <v>521</v>
      </c>
      <c r="D46" s="67">
        <v>3083.9</v>
      </c>
      <c r="E46" s="50">
        <v>0</v>
      </c>
      <c r="F46" s="49">
        <v>0.2</v>
      </c>
      <c r="G46" s="541" t="s">
        <v>521</v>
      </c>
      <c r="H46" s="67">
        <v>222.6</v>
      </c>
      <c r="I46" s="138">
        <v>0</v>
      </c>
      <c r="J46" s="51">
        <v>17</v>
      </c>
    </row>
    <row r="47" spans="1:20" s="45" customFormat="1">
      <c r="A47" s="545" t="s">
        <v>509</v>
      </c>
      <c r="B47" s="48"/>
      <c r="C47" s="48"/>
      <c r="D47" s="67"/>
      <c r="E47" s="50"/>
      <c r="F47" s="49"/>
      <c r="G47" s="49"/>
      <c r="H47" s="67"/>
      <c r="I47" s="138"/>
      <c r="J47" s="51"/>
    </row>
    <row r="48" spans="1:20" s="45" customFormat="1">
      <c r="A48" s="544" t="s">
        <v>510</v>
      </c>
      <c r="B48" s="48">
        <v>642</v>
      </c>
      <c r="C48" s="48">
        <v>42</v>
      </c>
      <c r="D48" s="67">
        <v>106.1</v>
      </c>
      <c r="E48" s="50">
        <v>1.5</v>
      </c>
      <c r="F48" s="49">
        <v>160.30000000000001</v>
      </c>
      <c r="G48" s="49">
        <v>23.4</v>
      </c>
      <c r="H48" s="67">
        <v>105.5</v>
      </c>
      <c r="I48" s="138">
        <v>1.4</v>
      </c>
      <c r="J48" s="51">
        <v>250</v>
      </c>
    </row>
    <row r="49" spans="1:10" s="45" customFormat="1">
      <c r="A49" s="545" t="s">
        <v>511</v>
      </c>
      <c r="B49" s="48"/>
      <c r="C49" s="48"/>
      <c r="D49" s="67"/>
      <c r="E49" s="50"/>
      <c r="F49" s="49"/>
      <c r="G49" s="49"/>
      <c r="H49" s="67"/>
      <c r="I49" s="138"/>
      <c r="J49" s="51"/>
    </row>
    <row r="50" spans="1:10" s="45" customFormat="1">
      <c r="A50" s="544" t="s">
        <v>512</v>
      </c>
      <c r="B50" s="48">
        <v>252</v>
      </c>
      <c r="C50" s="48">
        <v>77</v>
      </c>
      <c r="D50" s="67">
        <v>100</v>
      </c>
      <c r="E50" s="50">
        <v>0.6</v>
      </c>
      <c r="F50" s="49">
        <v>67.400000000000006</v>
      </c>
      <c r="G50" s="49">
        <v>26.5</v>
      </c>
      <c r="H50" s="67">
        <v>114.4</v>
      </c>
      <c r="I50" s="138">
        <v>0.6</v>
      </c>
      <c r="J50" s="51">
        <v>267</v>
      </c>
    </row>
    <row r="51" spans="1:10" s="45" customFormat="1">
      <c r="A51" s="545" t="s">
        <v>513</v>
      </c>
      <c r="B51" s="48"/>
      <c r="C51" s="48"/>
      <c r="D51" s="67"/>
      <c r="E51" s="50"/>
      <c r="F51" s="49"/>
      <c r="G51" s="49"/>
      <c r="H51" s="67"/>
      <c r="I51" s="138"/>
      <c r="J51" s="51"/>
    </row>
    <row r="52" spans="1:10" s="45" customFormat="1">
      <c r="A52" s="544" t="s">
        <v>514</v>
      </c>
      <c r="B52" s="48">
        <v>4919</v>
      </c>
      <c r="C52" s="48">
        <v>1533</v>
      </c>
      <c r="D52" s="67">
        <v>124.2</v>
      </c>
      <c r="E52" s="50">
        <v>11.6</v>
      </c>
      <c r="F52" s="49">
        <v>1570.8</v>
      </c>
      <c r="G52" s="49">
        <v>665.6</v>
      </c>
      <c r="H52" s="67">
        <v>118.8</v>
      </c>
      <c r="I52" s="138">
        <v>13.5</v>
      </c>
      <c r="J52" s="51">
        <v>319</v>
      </c>
    </row>
    <row r="53" spans="1:10" s="45" customFormat="1">
      <c r="A53" s="545" t="s">
        <v>515</v>
      </c>
      <c r="B53" s="48"/>
      <c r="C53" s="48"/>
      <c r="D53" s="67"/>
      <c r="E53" s="50"/>
      <c r="F53" s="49"/>
      <c r="G53" s="49"/>
      <c r="H53" s="67"/>
      <c r="I53" s="50"/>
      <c r="J53" s="51"/>
    </row>
    <row r="54" spans="1:10" s="45" customFormat="1" ht="12.95" customHeight="1">
      <c r="A54" s="54"/>
      <c r="B54" s="303"/>
      <c r="C54" s="303"/>
      <c r="D54" s="55"/>
      <c r="E54" s="138"/>
      <c r="F54" s="138"/>
      <c r="G54" s="138"/>
      <c r="H54" s="55"/>
      <c r="I54" s="138"/>
      <c r="J54" s="303"/>
    </row>
    <row r="55" spans="1:10" s="316" customFormat="1" ht="9.75">
      <c r="A55" s="628" t="s">
        <v>82</v>
      </c>
      <c r="B55" s="628"/>
      <c r="C55" s="628"/>
      <c r="D55" s="628"/>
      <c r="E55" s="628"/>
      <c r="F55" s="628"/>
      <c r="G55" s="628"/>
      <c r="H55" s="628"/>
      <c r="I55" s="628"/>
      <c r="J55" s="628"/>
    </row>
    <row r="56" spans="1:10" s="316" customFormat="1" ht="9.75">
      <c r="A56" s="628" t="s">
        <v>220</v>
      </c>
      <c r="B56" s="628"/>
      <c r="C56" s="628"/>
      <c r="D56" s="628"/>
      <c r="E56" s="628"/>
      <c r="F56" s="628"/>
      <c r="G56" s="628"/>
      <c r="H56" s="628"/>
      <c r="I56" s="628"/>
      <c r="J56" s="628"/>
    </row>
    <row r="57" spans="1:10">
      <c r="A57" s="78"/>
      <c r="B57" s="78"/>
      <c r="C57" s="78"/>
      <c r="D57" s="78"/>
      <c r="E57" s="78"/>
      <c r="G57" s="78"/>
      <c r="H57" s="78"/>
      <c r="I57" s="78"/>
    </row>
  </sheetData>
  <mergeCells count="14">
    <mergeCell ref="A1:J1"/>
    <mergeCell ref="A2:J2"/>
    <mergeCell ref="A56:J56"/>
    <mergeCell ref="J3:J5"/>
    <mergeCell ref="D4:D5"/>
    <mergeCell ref="E4:E5"/>
    <mergeCell ref="H4:H5"/>
    <mergeCell ref="I4:I5"/>
    <mergeCell ref="B5:C5"/>
    <mergeCell ref="F5:G5"/>
    <mergeCell ref="A55:J55"/>
    <mergeCell ref="A3:A5"/>
    <mergeCell ref="B3:E3"/>
    <mergeCell ref="F3:I3"/>
  </mergeCells>
  <hyperlinks>
    <hyperlink ref="L1" location="SPIS_TABLIC!A1" display="SPIS TABLIC"/>
    <hyperlink ref="M1" location="SPIS_TABLIC!A1" display="LIST OF TABLES"/>
  </hyperlinks>
  <pageMargins left="0.7" right="0.7" top="0.75" bottom="0.75" header="0.3" footer="0.3"/>
  <pageSetup paperSize="9"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5"/>
  <sheetViews>
    <sheetView zoomScaleNormal="100" workbookViewId="0">
      <selection activeCell="I1" sqref="I1"/>
    </sheetView>
  </sheetViews>
  <sheetFormatPr defaultColWidth="9.7109375" defaultRowHeight="12.75"/>
  <cols>
    <col min="1" max="1" width="39.140625" style="45" customWidth="1"/>
    <col min="2" max="2" width="13" style="44" customWidth="1"/>
    <col min="3" max="3" width="12.28515625" style="44" customWidth="1"/>
    <col min="4" max="4" width="11.42578125" style="44" customWidth="1"/>
    <col min="5" max="5" width="13.28515625" style="44" customWidth="1"/>
    <col min="6" max="6" width="11.5703125" style="44" customWidth="1"/>
    <col min="7" max="7" width="14.85546875" style="59" customWidth="1"/>
    <col min="8" max="8" width="6.28515625" style="172" customWidth="1"/>
    <col min="9" max="9" width="14" style="172" customWidth="1"/>
    <col min="10" max="10" width="25" style="172" customWidth="1"/>
    <col min="11" max="13" width="6.28515625" style="172" customWidth="1"/>
    <col min="14" max="16384" width="9.7109375" style="172"/>
  </cols>
  <sheetData>
    <row r="1" spans="1:11" s="158" customFormat="1" ht="31.5" customHeight="1">
      <c r="A1" s="648" t="s">
        <v>258</v>
      </c>
      <c r="B1" s="621"/>
      <c r="C1" s="621"/>
      <c r="D1" s="621"/>
      <c r="E1" s="621"/>
      <c r="F1" s="621"/>
      <c r="G1" s="621"/>
      <c r="I1" s="380" t="s">
        <v>0</v>
      </c>
      <c r="J1" s="381" t="s">
        <v>278</v>
      </c>
      <c r="K1" s="382"/>
    </row>
    <row r="2" spans="1:11" s="159" customFormat="1" ht="28.5" customHeight="1" thickBot="1">
      <c r="A2" s="614" t="s">
        <v>259</v>
      </c>
      <c r="B2" s="614"/>
      <c r="C2" s="614"/>
      <c r="D2" s="614"/>
      <c r="E2" s="614"/>
      <c r="F2" s="614"/>
      <c r="G2" s="614"/>
    </row>
    <row r="3" spans="1:11" s="161" customFormat="1" ht="23.25" customHeight="1" thickBot="1">
      <c r="A3" s="632" t="s">
        <v>242</v>
      </c>
      <c r="B3" s="649" t="s">
        <v>196</v>
      </c>
      <c r="C3" s="649"/>
      <c r="D3" s="649"/>
      <c r="E3" s="649" t="s">
        <v>195</v>
      </c>
      <c r="F3" s="649"/>
      <c r="G3" s="649"/>
      <c r="H3" s="160"/>
    </row>
    <row r="4" spans="1:11" s="161" customFormat="1" ht="26.25" thickBot="1">
      <c r="A4" s="632"/>
      <c r="B4" s="323" t="s">
        <v>243</v>
      </c>
      <c r="C4" s="323" t="s">
        <v>32</v>
      </c>
      <c r="D4" s="131" t="s">
        <v>469</v>
      </c>
      <c r="E4" s="323" t="s">
        <v>244</v>
      </c>
      <c r="F4" s="323" t="s">
        <v>32</v>
      </c>
      <c r="G4" s="345" t="s">
        <v>469</v>
      </c>
      <c r="H4" s="160"/>
    </row>
    <row r="5" spans="1:11" s="165" customFormat="1">
      <c r="A5" s="341" t="s">
        <v>83</v>
      </c>
      <c r="B5" s="342">
        <v>26464</v>
      </c>
      <c r="C5" s="343">
        <v>94.1</v>
      </c>
      <c r="D5" s="343">
        <v>100</v>
      </c>
      <c r="E5" s="343">
        <v>7963.1</v>
      </c>
      <c r="F5" s="343">
        <v>85.7</v>
      </c>
      <c r="G5" s="343">
        <v>100</v>
      </c>
      <c r="H5" s="164"/>
    </row>
    <row r="6" spans="1:11" s="161" customFormat="1">
      <c r="A6" s="344" t="s">
        <v>84</v>
      </c>
      <c r="B6" s="342"/>
      <c r="C6" s="343"/>
      <c r="D6" s="343"/>
      <c r="E6" s="343"/>
      <c r="F6" s="343"/>
      <c r="G6" s="343"/>
      <c r="H6" s="160"/>
    </row>
    <row r="7" spans="1:11" s="161" customFormat="1">
      <c r="A7" s="166" t="s">
        <v>130</v>
      </c>
      <c r="B7" s="162">
        <v>19533</v>
      </c>
      <c r="C7" s="163">
        <v>97.6</v>
      </c>
      <c r="D7" s="163">
        <v>73.8</v>
      </c>
      <c r="E7" s="163">
        <v>5209.7</v>
      </c>
      <c r="F7" s="163">
        <v>90.7</v>
      </c>
      <c r="G7" s="163">
        <v>65.400000000000006</v>
      </c>
      <c r="H7" s="160"/>
    </row>
    <row r="8" spans="1:11" s="161" customFormat="1">
      <c r="A8" s="166" t="s">
        <v>131</v>
      </c>
      <c r="B8" s="162"/>
      <c r="C8" s="163"/>
      <c r="D8" s="163"/>
      <c r="E8" s="163"/>
      <c r="F8" s="163"/>
      <c r="G8" s="163"/>
      <c r="H8" s="160"/>
    </row>
    <row r="9" spans="1:11" s="161" customFormat="1">
      <c r="A9" s="167" t="s">
        <v>132</v>
      </c>
      <c r="B9" s="162">
        <v>1945</v>
      </c>
      <c r="C9" s="163">
        <v>117.8</v>
      </c>
      <c r="D9" s="163">
        <v>7.3</v>
      </c>
      <c r="E9" s="163">
        <v>158.4</v>
      </c>
      <c r="F9" s="163">
        <v>139.6</v>
      </c>
      <c r="G9" s="163">
        <v>2</v>
      </c>
      <c r="H9" s="160"/>
    </row>
    <row r="10" spans="1:11" s="161" customFormat="1">
      <c r="A10" s="167" t="s">
        <v>133</v>
      </c>
      <c r="B10" s="162">
        <v>96</v>
      </c>
      <c r="C10" s="163">
        <v>72.7</v>
      </c>
      <c r="D10" s="163">
        <v>0.4</v>
      </c>
      <c r="E10" s="163">
        <v>40.799999999999997</v>
      </c>
      <c r="F10" s="163">
        <v>76.099999999999994</v>
      </c>
      <c r="G10" s="163">
        <v>0.5</v>
      </c>
      <c r="H10" s="160"/>
    </row>
    <row r="11" spans="1:11" s="161" customFormat="1">
      <c r="A11" s="167" t="s">
        <v>134</v>
      </c>
      <c r="B11" s="162">
        <v>277</v>
      </c>
      <c r="C11" s="163">
        <v>77.400000000000006</v>
      </c>
      <c r="D11" s="163">
        <v>1</v>
      </c>
      <c r="E11" s="163">
        <v>46.4</v>
      </c>
      <c r="F11" s="163">
        <v>19.2</v>
      </c>
      <c r="G11" s="163">
        <v>0.6</v>
      </c>
      <c r="H11" s="160"/>
    </row>
    <row r="12" spans="1:11" s="161" customFormat="1">
      <c r="A12" s="167" t="s">
        <v>135</v>
      </c>
      <c r="B12" s="162">
        <v>4466</v>
      </c>
      <c r="C12" s="163">
        <v>87.6</v>
      </c>
      <c r="D12" s="163">
        <v>16.899999999999999</v>
      </c>
      <c r="E12" s="163">
        <v>592.20000000000005</v>
      </c>
      <c r="F12" s="163">
        <v>58</v>
      </c>
      <c r="G12" s="163">
        <v>7.4</v>
      </c>
      <c r="H12" s="160"/>
    </row>
    <row r="13" spans="1:11" s="161" customFormat="1">
      <c r="A13" s="167" t="s">
        <v>136</v>
      </c>
      <c r="B13" s="162">
        <v>60</v>
      </c>
      <c r="C13" s="163">
        <v>37.700000000000003</v>
      </c>
      <c r="D13" s="163">
        <v>0.2</v>
      </c>
      <c r="E13" s="163">
        <v>24.4</v>
      </c>
      <c r="F13" s="163">
        <v>38.6</v>
      </c>
      <c r="G13" s="163">
        <v>0.3</v>
      </c>
      <c r="H13" s="160"/>
    </row>
    <row r="14" spans="1:11" s="161" customFormat="1">
      <c r="A14" s="167" t="s">
        <v>137</v>
      </c>
      <c r="B14" s="162">
        <v>249</v>
      </c>
      <c r="C14" s="163">
        <v>83.8</v>
      </c>
      <c r="D14" s="163">
        <v>0.9</v>
      </c>
      <c r="E14" s="163">
        <v>97.5</v>
      </c>
      <c r="F14" s="163">
        <v>76.5</v>
      </c>
      <c r="G14" s="163">
        <v>1.2</v>
      </c>
      <c r="H14" s="160"/>
    </row>
    <row r="15" spans="1:11" s="161" customFormat="1">
      <c r="A15" s="167" t="s">
        <v>138</v>
      </c>
      <c r="B15" s="162">
        <v>289</v>
      </c>
      <c r="C15" s="163">
        <v>118.9</v>
      </c>
      <c r="D15" s="163">
        <v>1.1000000000000001</v>
      </c>
      <c r="E15" s="163">
        <v>122.7</v>
      </c>
      <c r="F15" s="163">
        <v>119.7</v>
      </c>
      <c r="G15" s="163">
        <v>1.5</v>
      </c>
      <c r="H15" s="160"/>
    </row>
    <row r="16" spans="1:11" s="161" customFormat="1">
      <c r="A16" s="167" t="s">
        <v>139</v>
      </c>
      <c r="B16" s="162">
        <v>529</v>
      </c>
      <c r="C16" s="163">
        <v>143.4</v>
      </c>
      <c r="D16" s="163">
        <v>2</v>
      </c>
      <c r="E16" s="163">
        <v>169.4</v>
      </c>
      <c r="F16" s="163">
        <v>152.80000000000001</v>
      </c>
      <c r="G16" s="163">
        <v>2.1</v>
      </c>
      <c r="H16" s="160"/>
    </row>
    <row r="17" spans="1:8" s="161" customFormat="1">
      <c r="A17" s="167" t="s">
        <v>140</v>
      </c>
      <c r="B17" s="162">
        <v>7520</v>
      </c>
      <c r="C17" s="163">
        <v>99.1</v>
      </c>
      <c r="D17" s="163">
        <v>28.4</v>
      </c>
      <c r="E17" s="163">
        <v>2699.7</v>
      </c>
      <c r="F17" s="163">
        <v>95.8</v>
      </c>
      <c r="G17" s="163">
        <v>33.9</v>
      </c>
      <c r="H17" s="160"/>
    </row>
    <row r="18" spans="1:8" s="161" customFormat="1">
      <c r="A18" s="167" t="s">
        <v>141</v>
      </c>
      <c r="B18" s="162">
        <v>471</v>
      </c>
      <c r="C18" s="163">
        <v>307.8</v>
      </c>
      <c r="D18" s="163">
        <v>1.8</v>
      </c>
      <c r="E18" s="163">
        <v>103.2</v>
      </c>
      <c r="F18" s="163">
        <v>231.9</v>
      </c>
      <c r="G18" s="163">
        <v>1.3</v>
      </c>
      <c r="H18" s="160"/>
    </row>
    <row r="19" spans="1:8" s="161" customFormat="1">
      <c r="A19" s="167" t="s">
        <v>142</v>
      </c>
      <c r="B19" s="162">
        <v>1418</v>
      </c>
      <c r="C19" s="163">
        <v>82.6</v>
      </c>
      <c r="D19" s="163">
        <v>5.4</v>
      </c>
      <c r="E19" s="163">
        <v>269.60000000000002</v>
      </c>
      <c r="F19" s="163">
        <v>87.2</v>
      </c>
      <c r="G19" s="163">
        <v>3.4</v>
      </c>
      <c r="H19" s="160"/>
    </row>
    <row r="20" spans="1:8" s="161" customFormat="1">
      <c r="A20" s="167" t="s">
        <v>143</v>
      </c>
      <c r="B20" s="162">
        <v>335</v>
      </c>
      <c r="C20" s="163">
        <v>88.2</v>
      </c>
      <c r="D20" s="163">
        <v>1.3</v>
      </c>
      <c r="E20" s="163">
        <v>124.5</v>
      </c>
      <c r="F20" s="163">
        <v>82.3</v>
      </c>
      <c r="G20" s="163">
        <v>1.6</v>
      </c>
      <c r="H20" s="160"/>
    </row>
    <row r="21" spans="1:8" s="161" customFormat="1">
      <c r="A21" s="167" t="s">
        <v>144</v>
      </c>
      <c r="B21" s="162">
        <v>568</v>
      </c>
      <c r="C21" s="163">
        <v>124.6</v>
      </c>
      <c r="D21" s="163">
        <v>2.1</v>
      </c>
      <c r="E21" s="163">
        <v>137.5</v>
      </c>
      <c r="F21" s="163">
        <v>110.6</v>
      </c>
      <c r="G21" s="163">
        <v>1.7</v>
      </c>
      <c r="H21" s="160"/>
    </row>
    <row r="22" spans="1:8" s="161" customFormat="1">
      <c r="A22" s="167" t="s">
        <v>145</v>
      </c>
      <c r="B22" s="162">
        <v>429</v>
      </c>
      <c r="C22" s="163">
        <v>129.19999999999999</v>
      </c>
      <c r="D22" s="163">
        <v>1.6</v>
      </c>
      <c r="E22" s="163">
        <v>193.1</v>
      </c>
      <c r="F22" s="163">
        <v>131.5</v>
      </c>
      <c r="G22" s="163">
        <v>2.4</v>
      </c>
      <c r="H22" s="160"/>
    </row>
    <row r="23" spans="1:8" s="169" customFormat="1">
      <c r="A23" s="167" t="s">
        <v>146</v>
      </c>
      <c r="B23" s="162">
        <v>804</v>
      </c>
      <c r="C23" s="163">
        <v>111.7</v>
      </c>
      <c r="D23" s="163">
        <v>3</v>
      </c>
      <c r="E23" s="163">
        <v>314.2</v>
      </c>
      <c r="F23" s="163">
        <v>103.2</v>
      </c>
      <c r="G23" s="163">
        <v>3.9</v>
      </c>
      <c r="H23" s="168"/>
    </row>
    <row r="24" spans="1:8" s="169" customFormat="1">
      <c r="A24" s="166" t="s">
        <v>147</v>
      </c>
      <c r="B24" s="162">
        <v>6931</v>
      </c>
      <c r="C24" s="163">
        <v>85.5</v>
      </c>
      <c r="D24" s="163">
        <v>26.2</v>
      </c>
      <c r="E24" s="163">
        <v>2753.4</v>
      </c>
      <c r="F24" s="163">
        <v>77.5</v>
      </c>
      <c r="G24" s="163">
        <v>34.6</v>
      </c>
      <c r="H24" s="168"/>
    </row>
    <row r="25" spans="1:8" s="161" customFormat="1">
      <c r="A25" s="166" t="s">
        <v>148</v>
      </c>
      <c r="B25" s="162"/>
      <c r="C25" s="163"/>
      <c r="D25" s="163"/>
      <c r="E25" s="163"/>
      <c r="F25" s="163"/>
      <c r="G25" s="163"/>
      <c r="H25" s="160"/>
    </row>
    <row r="26" spans="1:8" s="161" customFormat="1">
      <c r="A26" s="166" t="s">
        <v>149</v>
      </c>
      <c r="B26" s="162">
        <v>251</v>
      </c>
      <c r="C26" s="163">
        <v>115.1</v>
      </c>
      <c r="D26" s="163">
        <v>0.9</v>
      </c>
      <c r="E26" s="163">
        <v>82.7</v>
      </c>
      <c r="F26" s="163">
        <v>104.3</v>
      </c>
      <c r="G26" s="163">
        <v>1</v>
      </c>
      <c r="H26" s="160"/>
    </row>
    <row r="27" spans="1:8" s="161" customFormat="1">
      <c r="A27" s="166" t="s">
        <v>150</v>
      </c>
      <c r="B27" s="162">
        <v>153</v>
      </c>
      <c r="C27" s="163">
        <v>91.1</v>
      </c>
      <c r="D27" s="163">
        <v>0.6</v>
      </c>
      <c r="E27" s="163">
        <v>92.8</v>
      </c>
      <c r="F27" s="163">
        <v>91.9</v>
      </c>
      <c r="G27" s="163">
        <v>1.2</v>
      </c>
      <c r="H27" s="160"/>
    </row>
    <row r="28" spans="1:8">
      <c r="A28" s="170" t="s">
        <v>151</v>
      </c>
      <c r="B28" s="162">
        <v>1225</v>
      </c>
      <c r="C28" s="163">
        <v>114</v>
      </c>
      <c r="D28" s="163">
        <v>4.5999999999999996</v>
      </c>
      <c r="E28" s="163">
        <v>542.5</v>
      </c>
      <c r="F28" s="163">
        <v>121.6</v>
      </c>
      <c r="G28" s="163">
        <v>68.099999999999994</v>
      </c>
      <c r="H28" s="171"/>
    </row>
    <row r="29" spans="1:8">
      <c r="A29" s="170" t="s">
        <v>152</v>
      </c>
      <c r="B29" s="162">
        <v>661</v>
      </c>
      <c r="C29" s="163">
        <v>117.4</v>
      </c>
      <c r="D29" s="163">
        <v>2.5</v>
      </c>
      <c r="E29" s="163">
        <v>385.4</v>
      </c>
      <c r="F29" s="163">
        <v>111</v>
      </c>
      <c r="G29" s="163">
        <v>4.8</v>
      </c>
      <c r="H29" s="171"/>
    </row>
    <row r="30" spans="1:8">
      <c r="A30" s="170" t="s">
        <v>153</v>
      </c>
      <c r="B30" s="162">
        <v>416</v>
      </c>
      <c r="C30" s="163">
        <v>101.7</v>
      </c>
      <c r="D30" s="163">
        <v>1.6</v>
      </c>
      <c r="E30" s="163">
        <v>255.6</v>
      </c>
      <c r="F30" s="163">
        <v>101.5</v>
      </c>
      <c r="G30" s="163">
        <v>3.2</v>
      </c>
      <c r="H30" s="171"/>
    </row>
    <row r="31" spans="1:8">
      <c r="A31" s="166" t="s">
        <v>154</v>
      </c>
      <c r="B31" s="173">
        <v>131</v>
      </c>
      <c r="C31" s="174">
        <v>101.6</v>
      </c>
      <c r="D31" s="174">
        <v>0.5</v>
      </c>
      <c r="E31" s="174">
        <v>70.5</v>
      </c>
      <c r="F31" s="174">
        <v>106.3</v>
      </c>
      <c r="G31" s="175">
        <v>0.9</v>
      </c>
      <c r="H31" s="171"/>
    </row>
    <row r="32" spans="1:8">
      <c r="A32" s="166" t="s">
        <v>155</v>
      </c>
      <c r="B32" s="176">
        <v>387</v>
      </c>
      <c r="C32" s="174">
        <v>130.30000000000001</v>
      </c>
      <c r="D32" s="177">
        <v>1.5</v>
      </c>
      <c r="E32" s="177">
        <v>122.6</v>
      </c>
      <c r="F32" s="174">
        <v>148.80000000000001</v>
      </c>
      <c r="G32" s="178">
        <v>1.5</v>
      </c>
      <c r="H32" s="171"/>
    </row>
    <row r="33" spans="1:8">
      <c r="A33" s="166" t="s">
        <v>156</v>
      </c>
      <c r="B33" s="176">
        <v>1776</v>
      </c>
      <c r="C33" s="174">
        <v>93.4</v>
      </c>
      <c r="D33" s="177">
        <v>6.7</v>
      </c>
      <c r="E33" s="177">
        <v>521.9</v>
      </c>
      <c r="F33" s="174">
        <v>84.5</v>
      </c>
      <c r="G33" s="178">
        <v>6.6</v>
      </c>
      <c r="H33" s="171"/>
    </row>
    <row r="34" spans="1:8" s="161" customFormat="1">
      <c r="A34" s="341" t="s">
        <v>87</v>
      </c>
      <c r="B34" s="342">
        <v>42247</v>
      </c>
      <c r="C34" s="343">
        <v>118.5</v>
      </c>
      <c r="D34" s="343">
        <v>100</v>
      </c>
      <c r="E34" s="343">
        <v>11633.3</v>
      </c>
      <c r="F34" s="343">
        <v>114.6</v>
      </c>
      <c r="G34" s="343">
        <v>100</v>
      </c>
      <c r="H34" s="160"/>
    </row>
    <row r="35" spans="1:8" s="180" customFormat="1">
      <c r="A35" s="346" t="s">
        <v>87</v>
      </c>
      <c r="B35" s="347"/>
      <c r="C35" s="347"/>
      <c r="D35" s="347"/>
      <c r="E35" s="347"/>
      <c r="F35" s="348"/>
      <c r="G35" s="348"/>
      <c r="H35" s="179"/>
    </row>
    <row r="36" spans="1:8" s="165" customFormat="1">
      <c r="A36" s="166" t="s">
        <v>157</v>
      </c>
      <c r="B36" s="181">
        <v>10407</v>
      </c>
      <c r="C36" s="182">
        <v>113</v>
      </c>
      <c r="D36" s="182">
        <v>24.6</v>
      </c>
      <c r="E36" s="182">
        <v>2612</v>
      </c>
      <c r="F36" s="175">
        <v>103.2</v>
      </c>
      <c r="G36" s="163">
        <v>22.5</v>
      </c>
      <c r="H36" s="164"/>
    </row>
    <row r="37" spans="1:8" s="165" customFormat="1">
      <c r="A37" s="166" t="s">
        <v>148</v>
      </c>
      <c r="B37" s="181"/>
      <c r="C37" s="182"/>
      <c r="D37" s="182"/>
      <c r="E37" s="182"/>
      <c r="F37" s="175"/>
      <c r="G37" s="163"/>
      <c r="H37" s="164"/>
    </row>
    <row r="38" spans="1:8" s="165" customFormat="1">
      <c r="A38" s="167" t="s">
        <v>132</v>
      </c>
      <c r="B38" s="181">
        <v>522</v>
      </c>
      <c r="C38" s="182">
        <v>105.5</v>
      </c>
      <c r="D38" s="182">
        <v>1.2</v>
      </c>
      <c r="E38" s="182">
        <v>58.7</v>
      </c>
      <c r="F38" s="175">
        <v>124.9</v>
      </c>
      <c r="G38" s="163">
        <v>0.5</v>
      </c>
      <c r="H38" s="164"/>
    </row>
    <row r="39" spans="1:8" s="165" customFormat="1">
      <c r="A39" s="167" t="s">
        <v>133</v>
      </c>
      <c r="B39" s="181">
        <v>116</v>
      </c>
      <c r="C39" s="182">
        <v>78.400000000000006</v>
      </c>
      <c r="D39" s="182">
        <v>0.3</v>
      </c>
      <c r="E39" s="182">
        <v>43.5</v>
      </c>
      <c r="F39" s="175">
        <v>70</v>
      </c>
      <c r="G39" s="163">
        <v>0.4</v>
      </c>
      <c r="H39" s="164"/>
    </row>
    <row r="40" spans="1:8" s="165" customFormat="1">
      <c r="A40" s="167" t="s">
        <v>158</v>
      </c>
      <c r="B40" s="181">
        <v>2311</v>
      </c>
      <c r="C40" s="182">
        <v>113.2</v>
      </c>
      <c r="D40" s="182">
        <v>5.5</v>
      </c>
      <c r="E40" s="182">
        <v>421.2</v>
      </c>
      <c r="F40" s="175">
        <v>92.7</v>
      </c>
      <c r="G40" s="163">
        <v>3.6</v>
      </c>
      <c r="H40" s="164"/>
    </row>
    <row r="41" spans="1:8" s="165" customFormat="1">
      <c r="A41" s="167" t="s">
        <v>139</v>
      </c>
      <c r="B41" s="181">
        <v>364</v>
      </c>
      <c r="C41" s="182">
        <v>94.8</v>
      </c>
      <c r="D41" s="182">
        <v>0.9</v>
      </c>
      <c r="E41" s="182">
        <v>118.9</v>
      </c>
      <c r="F41" s="175">
        <v>93</v>
      </c>
      <c r="G41" s="163">
        <v>1</v>
      </c>
      <c r="H41" s="164"/>
    </row>
    <row r="42" spans="1:8" s="165" customFormat="1">
      <c r="A42" s="167" t="s">
        <v>159</v>
      </c>
      <c r="B42" s="181">
        <v>434</v>
      </c>
      <c r="C42" s="182">
        <v>210.7</v>
      </c>
      <c r="D42" s="182">
        <v>1</v>
      </c>
      <c r="E42" s="182">
        <v>75.2</v>
      </c>
      <c r="F42" s="175">
        <v>138.5</v>
      </c>
      <c r="G42" s="163">
        <v>0.6</v>
      </c>
      <c r="H42" s="164"/>
    </row>
    <row r="43" spans="1:8" s="165" customFormat="1">
      <c r="A43" s="167" t="s">
        <v>140</v>
      </c>
      <c r="B43" s="181">
        <v>4511</v>
      </c>
      <c r="C43" s="182">
        <v>113.1</v>
      </c>
      <c r="D43" s="182">
        <v>10.7</v>
      </c>
      <c r="E43" s="182">
        <v>1279.4000000000001</v>
      </c>
      <c r="F43" s="175">
        <v>107.6</v>
      </c>
      <c r="G43" s="163">
        <v>11</v>
      </c>
      <c r="H43" s="164"/>
    </row>
    <row r="44" spans="1:8" s="165" customFormat="1">
      <c r="A44" s="167" t="s">
        <v>142</v>
      </c>
      <c r="B44" s="181">
        <v>1157</v>
      </c>
      <c r="C44" s="182">
        <v>88.1</v>
      </c>
      <c r="D44" s="182">
        <v>2.7</v>
      </c>
      <c r="E44" s="182">
        <v>372.5</v>
      </c>
      <c r="F44" s="175">
        <v>88</v>
      </c>
      <c r="G44" s="163">
        <v>3.2</v>
      </c>
      <c r="H44" s="164"/>
    </row>
    <row r="45" spans="1:8" s="165" customFormat="1">
      <c r="A45" s="167" t="s">
        <v>160</v>
      </c>
      <c r="B45" s="181">
        <v>277</v>
      </c>
      <c r="C45" s="182">
        <v>116.9</v>
      </c>
      <c r="D45" s="182">
        <v>0.7</v>
      </c>
      <c r="E45" s="182">
        <v>67.400000000000006</v>
      </c>
      <c r="F45" s="175">
        <v>88.5</v>
      </c>
      <c r="G45" s="163">
        <v>0.6</v>
      </c>
      <c r="H45" s="164"/>
    </row>
    <row r="46" spans="1:8" s="165" customFormat="1">
      <c r="A46" s="167" t="s">
        <v>146</v>
      </c>
      <c r="B46" s="181">
        <v>259</v>
      </c>
      <c r="C46" s="182">
        <v>109.7</v>
      </c>
      <c r="D46" s="182">
        <v>0.6</v>
      </c>
      <c r="E46" s="182">
        <v>30.6</v>
      </c>
      <c r="F46" s="175">
        <v>69.5</v>
      </c>
      <c r="G46" s="163">
        <v>0.3</v>
      </c>
      <c r="H46" s="164"/>
    </row>
    <row r="47" spans="1:8" s="165" customFormat="1">
      <c r="A47" s="166" t="s">
        <v>147</v>
      </c>
      <c r="B47" s="181">
        <v>31840</v>
      </c>
      <c r="C47" s="182">
        <v>120.4</v>
      </c>
      <c r="D47" s="182">
        <v>75.400000000000006</v>
      </c>
      <c r="E47" s="182">
        <v>9021.2999999999993</v>
      </c>
      <c r="F47" s="175">
        <v>118.4</v>
      </c>
      <c r="G47" s="163">
        <v>77.5</v>
      </c>
      <c r="H47" s="164"/>
    </row>
    <row r="48" spans="1:8" s="165" customFormat="1">
      <c r="A48" s="166" t="s">
        <v>148</v>
      </c>
      <c r="B48" s="181"/>
      <c r="C48" s="182"/>
      <c r="D48" s="182"/>
      <c r="E48" s="182"/>
      <c r="F48" s="175"/>
      <c r="G48" s="163"/>
      <c r="H48" s="164"/>
    </row>
    <row r="49" spans="1:8" s="165" customFormat="1">
      <c r="A49" s="166" t="s">
        <v>161</v>
      </c>
      <c r="B49" s="181">
        <v>1759</v>
      </c>
      <c r="C49" s="182">
        <v>109.9</v>
      </c>
      <c r="D49" s="182">
        <v>4.2</v>
      </c>
      <c r="E49" s="182">
        <v>976.2</v>
      </c>
      <c r="F49" s="175">
        <v>109.2</v>
      </c>
      <c r="G49" s="163">
        <v>8.4</v>
      </c>
      <c r="H49" s="164"/>
    </row>
    <row r="50" spans="1:8" s="165" customFormat="1">
      <c r="A50" s="166" t="s">
        <v>149</v>
      </c>
      <c r="B50" s="181">
        <v>3785</v>
      </c>
      <c r="C50" s="182">
        <v>100</v>
      </c>
      <c r="D50" s="182">
        <v>9</v>
      </c>
      <c r="E50" s="182">
        <v>842.6</v>
      </c>
      <c r="F50" s="175">
        <v>93.6</v>
      </c>
      <c r="G50" s="163">
        <v>7.2</v>
      </c>
      <c r="H50" s="164"/>
    </row>
    <row r="51" spans="1:8" s="165" customFormat="1">
      <c r="A51" s="166" t="s">
        <v>162</v>
      </c>
      <c r="B51" s="181">
        <v>881</v>
      </c>
      <c r="C51" s="182">
        <v>253.2</v>
      </c>
      <c r="D51" s="182">
        <v>2.1</v>
      </c>
      <c r="E51" s="182">
        <v>534.79999999999995</v>
      </c>
      <c r="F51" s="175">
        <v>285.39999999999998</v>
      </c>
      <c r="G51" s="163">
        <v>4.5999999999999996</v>
      </c>
      <c r="H51" s="164"/>
    </row>
    <row r="52" spans="1:8" s="165" customFormat="1">
      <c r="A52" s="183" t="s">
        <v>151</v>
      </c>
      <c r="B52" s="181">
        <v>1672</v>
      </c>
      <c r="C52" s="182">
        <v>117.7</v>
      </c>
      <c r="D52" s="182">
        <v>4</v>
      </c>
      <c r="E52" s="182">
        <v>665.7</v>
      </c>
      <c r="F52" s="175">
        <v>116.3</v>
      </c>
      <c r="G52" s="163">
        <v>5.7</v>
      </c>
      <c r="H52" s="164"/>
    </row>
    <row r="53" spans="1:8" s="165" customFormat="1">
      <c r="A53" s="183" t="s">
        <v>163</v>
      </c>
      <c r="B53" s="181">
        <v>422</v>
      </c>
      <c r="C53" s="182">
        <v>92.7</v>
      </c>
      <c r="D53" s="182">
        <v>1</v>
      </c>
      <c r="E53" s="182">
        <v>77.3</v>
      </c>
      <c r="F53" s="175">
        <v>86.6</v>
      </c>
      <c r="G53" s="163">
        <v>0.7</v>
      </c>
      <c r="H53" s="164"/>
    </row>
    <row r="54" spans="1:8" s="165" customFormat="1">
      <c r="A54" s="166" t="s">
        <v>155</v>
      </c>
      <c r="B54" s="181">
        <v>12248</v>
      </c>
      <c r="C54" s="182">
        <v>141.30000000000001</v>
      </c>
      <c r="D54" s="182">
        <v>29</v>
      </c>
      <c r="E54" s="182">
        <v>2099.1999999999998</v>
      </c>
      <c r="F54" s="175">
        <v>149.30000000000001</v>
      </c>
      <c r="G54" s="163">
        <v>18</v>
      </c>
      <c r="H54" s="164"/>
    </row>
    <row r="55" spans="1:8" s="165" customFormat="1">
      <c r="A55" s="183" t="s">
        <v>164</v>
      </c>
      <c r="B55" s="181">
        <v>560</v>
      </c>
      <c r="C55" s="182">
        <v>368.4</v>
      </c>
      <c r="D55" s="182">
        <v>1.3</v>
      </c>
      <c r="E55" s="182">
        <v>318.89999999999998</v>
      </c>
      <c r="F55" s="175">
        <v>425.8</v>
      </c>
      <c r="G55" s="163">
        <v>2.7</v>
      </c>
      <c r="H55" s="164"/>
    </row>
    <row r="56" spans="1:8" s="165" customFormat="1">
      <c r="A56" s="183" t="s">
        <v>165</v>
      </c>
      <c r="B56" s="181">
        <v>8024</v>
      </c>
      <c r="C56" s="182">
        <v>99.1</v>
      </c>
      <c r="D56" s="182">
        <v>19</v>
      </c>
      <c r="E56" s="182">
        <v>2502.9</v>
      </c>
      <c r="F56" s="175">
        <v>98.3</v>
      </c>
      <c r="G56" s="163">
        <v>21.5</v>
      </c>
      <c r="H56" s="164"/>
    </row>
    <row r="57" spans="1:8" s="165" customFormat="1">
      <c r="A57" s="183"/>
      <c r="B57" s="318"/>
      <c r="C57" s="175"/>
      <c r="D57" s="175"/>
      <c r="E57" s="175"/>
      <c r="F57" s="175"/>
      <c r="G57" s="175"/>
      <c r="H57" s="164"/>
    </row>
    <row r="58" spans="1:8" s="317" customFormat="1" ht="9.75">
      <c r="A58" s="646" t="s">
        <v>85</v>
      </c>
      <c r="B58" s="646"/>
      <c r="C58" s="646"/>
      <c r="D58" s="646"/>
      <c r="E58" s="646"/>
      <c r="F58" s="646"/>
      <c r="G58" s="646"/>
    </row>
    <row r="59" spans="1:8" s="317" customFormat="1" ht="9.75">
      <c r="A59" s="647" t="s">
        <v>86</v>
      </c>
      <c r="B59" s="647"/>
      <c r="C59" s="647"/>
      <c r="D59" s="647"/>
      <c r="E59" s="647"/>
      <c r="F59" s="647"/>
      <c r="G59" s="647"/>
    </row>
    <row r="60" spans="1:8" ht="12.95" customHeight="1">
      <c r="A60" s="184"/>
      <c r="B60" s="185"/>
      <c r="C60" s="185"/>
      <c r="D60" s="185"/>
      <c r="E60" s="185"/>
      <c r="F60" s="185"/>
      <c r="G60" s="186"/>
    </row>
    <row r="61" spans="1:8" ht="12.95" customHeight="1">
      <c r="A61" s="172"/>
      <c r="B61" s="185"/>
      <c r="C61" s="185"/>
      <c r="D61" s="185"/>
      <c r="E61" s="185"/>
      <c r="F61" s="185"/>
      <c r="G61" s="186"/>
    </row>
    <row r="62" spans="1:8" ht="12.95" customHeight="1">
      <c r="A62" s="172"/>
      <c r="B62" s="185"/>
      <c r="C62" s="185"/>
      <c r="D62" s="185"/>
      <c r="E62" s="185"/>
      <c r="F62" s="185"/>
      <c r="G62" s="186"/>
    </row>
    <row r="63" spans="1:8" ht="12.95" customHeight="1">
      <c r="A63" s="172"/>
      <c r="B63" s="185"/>
      <c r="C63" s="185"/>
      <c r="D63" s="185"/>
      <c r="E63" s="185"/>
      <c r="F63" s="185"/>
      <c r="G63" s="186"/>
    </row>
    <row r="64" spans="1:8" ht="12.95" customHeight="1">
      <c r="A64" s="172"/>
      <c r="B64" s="185"/>
      <c r="C64" s="185"/>
      <c r="D64" s="185"/>
      <c r="E64" s="185"/>
      <c r="F64" s="185"/>
      <c r="G64" s="186"/>
    </row>
    <row r="65" spans="1:7" ht="12.95" customHeight="1">
      <c r="A65" s="172"/>
      <c r="B65" s="185"/>
      <c r="C65" s="185"/>
      <c r="D65" s="185"/>
      <c r="E65" s="185"/>
      <c r="F65" s="185"/>
      <c r="G65" s="186"/>
    </row>
    <row r="66" spans="1:7" ht="12.95" customHeight="1">
      <c r="A66" s="172"/>
      <c r="B66" s="185"/>
      <c r="C66" s="185"/>
      <c r="D66" s="185"/>
      <c r="E66" s="185"/>
      <c r="F66" s="185"/>
      <c r="G66" s="186"/>
    </row>
    <row r="67" spans="1:7" ht="12.95" customHeight="1">
      <c r="A67" s="172"/>
      <c r="B67" s="185"/>
      <c r="C67" s="185"/>
      <c r="D67" s="185"/>
      <c r="E67" s="185"/>
      <c r="F67" s="185"/>
      <c r="G67" s="186"/>
    </row>
    <row r="68" spans="1:7" ht="12.95" customHeight="1">
      <c r="A68" s="172"/>
      <c r="B68" s="185"/>
      <c r="C68" s="185"/>
      <c r="D68" s="185"/>
      <c r="E68" s="185"/>
      <c r="F68" s="185"/>
      <c r="G68" s="186"/>
    </row>
    <row r="69" spans="1:7" ht="12.95" customHeight="1">
      <c r="A69" s="172"/>
      <c r="B69" s="185"/>
      <c r="C69" s="185"/>
      <c r="D69" s="185"/>
      <c r="E69" s="185"/>
      <c r="F69" s="185"/>
      <c r="G69" s="186"/>
    </row>
    <row r="70" spans="1:7" ht="12.95" customHeight="1">
      <c r="A70" s="172"/>
      <c r="B70" s="185"/>
      <c r="C70" s="185"/>
      <c r="D70" s="185"/>
      <c r="E70" s="185"/>
      <c r="F70" s="185"/>
      <c r="G70" s="186"/>
    </row>
    <row r="71" spans="1:7" ht="12.95" customHeight="1">
      <c r="A71" s="172"/>
      <c r="B71" s="185"/>
      <c r="C71" s="185"/>
      <c r="D71" s="185"/>
      <c r="E71" s="185"/>
      <c r="F71" s="185"/>
      <c r="G71" s="186"/>
    </row>
    <row r="72" spans="1:7" ht="12.95" customHeight="1">
      <c r="A72" s="172"/>
      <c r="B72" s="185"/>
      <c r="C72" s="185"/>
      <c r="D72" s="185"/>
      <c r="E72" s="185"/>
      <c r="F72" s="185"/>
      <c r="G72" s="186"/>
    </row>
    <row r="73" spans="1:7" ht="12.95" customHeight="1">
      <c r="A73" s="172"/>
      <c r="B73" s="185"/>
      <c r="C73" s="185"/>
      <c r="D73" s="185"/>
      <c r="E73" s="185"/>
      <c r="F73" s="185"/>
      <c r="G73" s="186"/>
    </row>
    <row r="74" spans="1:7" ht="12.95" customHeight="1">
      <c r="A74" s="172"/>
      <c r="B74" s="185"/>
      <c r="C74" s="185"/>
      <c r="D74" s="185"/>
      <c r="E74" s="185"/>
      <c r="F74" s="185"/>
      <c r="G74" s="186"/>
    </row>
    <row r="75" spans="1:7" ht="12.95" customHeight="1">
      <c r="A75" s="172"/>
      <c r="B75" s="185"/>
      <c r="C75" s="185"/>
      <c r="D75" s="185"/>
      <c r="E75" s="185"/>
      <c r="F75" s="185"/>
      <c r="G75" s="186"/>
    </row>
    <row r="76" spans="1:7" ht="12.95" customHeight="1">
      <c r="A76" s="172"/>
      <c r="B76" s="185"/>
      <c r="C76" s="185"/>
      <c r="D76" s="185"/>
      <c r="E76" s="185"/>
      <c r="F76" s="185"/>
      <c r="G76" s="186"/>
    </row>
    <row r="77" spans="1:7" ht="12.95" customHeight="1">
      <c r="A77" s="172"/>
      <c r="B77" s="185"/>
      <c r="C77" s="185"/>
      <c r="D77" s="185"/>
      <c r="E77" s="185"/>
      <c r="F77" s="185"/>
      <c r="G77" s="186"/>
    </row>
    <row r="78" spans="1:7" ht="12.95" customHeight="1">
      <c r="A78" s="172"/>
      <c r="B78" s="185"/>
      <c r="C78" s="185"/>
      <c r="D78" s="185"/>
      <c r="E78" s="185"/>
      <c r="F78" s="185"/>
      <c r="G78" s="186"/>
    </row>
    <row r="79" spans="1:7" ht="12.95" customHeight="1">
      <c r="A79" s="172"/>
      <c r="B79" s="185"/>
      <c r="C79" s="185"/>
      <c r="D79" s="185"/>
      <c r="E79" s="185"/>
      <c r="F79" s="185"/>
      <c r="G79" s="186"/>
    </row>
    <row r="80" spans="1:7" ht="12.95" customHeight="1">
      <c r="A80" s="172"/>
      <c r="B80" s="185"/>
      <c r="C80" s="185"/>
      <c r="D80" s="185"/>
      <c r="E80" s="185"/>
      <c r="F80" s="185"/>
      <c r="G80" s="186"/>
    </row>
    <row r="81" spans="1:7" ht="12.95" customHeight="1">
      <c r="A81" s="172"/>
      <c r="B81" s="185"/>
      <c r="C81" s="185"/>
      <c r="D81" s="185"/>
      <c r="E81" s="185"/>
      <c r="F81" s="185"/>
      <c r="G81" s="186"/>
    </row>
    <row r="82" spans="1:7" ht="12.95" customHeight="1">
      <c r="A82" s="172"/>
      <c r="B82" s="185"/>
      <c r="C82" s="185"/>
      <c r="D82" s="185"/>
      <c r="E82" s="185"/>
      <c r="F82" s="185"/>
      <c r="G82" s="186"/>
    </row>
    <row r="83" spans="1:7" ht="12.95" customHeight="1">
      <c r="A83" s="172"/>
      <c r="B83" s="185"/>
      <c r="C83" s="185"/>
      <c r="D83" s="185"/>
      <c r="E83" s="185"/>
      <c r="F83" s="185"/>
      <c r="G83" s="186"/>
    </row>
    <row r="84" spans="1:7" ht="12.95" customHeight="1">
      <c r="A84" s="172"/>
      <c r="B84" s="185"/>
      <c r="C84" s="185"/>
      <c r="D84" s="185"/>
      <c r="E84" s="185"/>
      <c r="F84" s="185"/>
      <c r="G84" s="186"/>
    </row>
    <row r="85" spans="1:7" ht="12.95" customHeight="1">
      <c r="A85" s="172"/>
      <c r="B85" s="185"/>
      <c r="C85" s="185"/>
      <c r="D85" s="185"/>
      <c r="E85" s="185"/>
      <c r="F85" s="185"/>
      <c r="G85" s="186"/>
    </row>
    <row r="86" spans="1:7" ht="12.95" customHeight="1">
      <c r="A86" s="172"/>
      <c r="B86" s="185"/>
      <c r="C86" s="185"/>
      <c r="D86" s="185"/>
      <c r="E86" s="185"/>
      <c r="F86" s="185"/>
      <c r="G86" s="186"/>
    </row>
    <row r="87" spans="1:7" ht="12.95" customHeight="1">
      <c r="A87" s="172"/>
      <c r="B87" s="185"/>
      <c r="C87" s="185"/>
      <c r="D87" s="185"/>
      <c r="E87" s="185"/>
      <c r="F87" s="185"/>
      <c r="G87" s="186"/>
    </row>
    <row r="88" spans="1:7" ht="12.95" customHeight="1">
      <c r="A88" s="172"/>
      <c r="B88" s="185"/>
      <c r="C88" s="185"/>
      <c r="D88" s="185"/>
      <c r="E88" s="185"/>
      <c r="F88" s="185"/>
      <c r="G88" s="186"/>
    </row>
    <row r="89" spans="1:7" ht="12.95" customHeight="1">
      <c r="A89" s="172"/>
      <c r="B89" s="185"/>
      <c r="C89" s="185"/>
      <c r="D89" s="185"/>
      <c r="E89" s="185"/>
      <c r="F89" s="185"/>
      <c r="G89" s="186"/>
    </row>
    <row r="90" spans="1:7" ht="12.95" customHeight="1">
      <c r="A90" s="172"/>
      <c r="B90" s="185"/>
      <c r="C90" s="185"/>
      <c r="D90" s="185"/>
      <c r="E90" s="185"/>
      <c r="F90" s="185"/>
      <c r="G90" s="186"/>
    </row>
    <row r="91" spans="1:7" ht="12.95" customHeight="1">
      <c r="A91" s="172"/>
      <c r="B91" s="185"/>
      <c r="C91" s="185"/>
      <c r="D91" s="185"/>
      <c r="E91" s="185"/>
      <c r="F91" s="185"/>
      <c r="G91" s="186"/>
    </row>
    <row r="92" spans="1:7" ht="12.95" customHeight="1">
      <c r="A92" s="172"/>
      <c r="B92" s="185"/>
      <c r="C92" s="185"/>
      <c r="D92" s="185"/>
      <c r="E92" s="185"/>
      <c r="F92" s="185"/>
      <c r="G92" s="186"/>
    </row>
    <row r="93" spans="1:7" ht="12.95" customHeight="1">
      <c r="A93" s="172"/>
      <c r="B93" s="185"/>
      <c r="C93" s="185"/>
      <c r="D93" s="185"/>
      <c r="E93" s="185"/>
      <c r="F93" s="185"/>
      <c r="G93" s="186"/>
    </row>
    <row r="94" spans="1:7" ht="12.95" customHeight="1">
      <c r="A94" s="172"/>
      <c r="B94" s="185"/>
      <c r="C94" s="185"/>
      <c r="D94" s="185"/>
      <c r="E94" s="185"/>
      <c r="F94" s="185"/>
      <c r="G94" s="186"/>
    </row>
    <row r="95" spans="1:7" ht="12.95" customHeight="1">
      <c r="A95" s="172"/>
      <c r="B95" s="185"/>
      <c r="C95" s="185"/>
      <c r="D95" s="185"/>
      <c r="E95" s="185"/>
      <c r="F95" s="185"/>
      <c r="G95" s="186"/>
    </row>
    <row r="96" spans="1:7" ht="12.95" customHeight="1">
      <c r="A96" s="172"/>
      <c r="B96" s="185"/>
      <c r="C96" s="185"/>
      <c r="D96" s="185"/>
      <c r="E96" s="185"/>
      <c r="F96" s="185"/>
      <c r="G96" s="186"/>
    </row>
    <row r="97" spans="1:7" ht="12.95" customHeight="1">
      <c r="A97" s="172"/>
      <c r="B97" s="185"/>
      <c r="C97" s="185"/>
      <c r="D97" s="185"/>
      <c r="E97" s="185"/>
      <c r="F97" s="185"/>
      <c r="G97" s="186"/>
    </row>
    <row r="98" spans="1:7" ht="12.95" customHeight="1">
      <c r="A98" s="172"/>
      <c r="B98" s="185"/>
      <c r="C98" s="185"/>
      <c r="D98" s="185"/>
      <c r="E98" s="185"/>
      <c r="F98" s="185"/>
      <c r="G98" s="186"/>
    </row>
    <row r="99" spans="1:7" ht="12.95" customHeight="1">
      <c r="A99" s="172"/>
      <c r="B99" s="185"/>
      <c r="C99" s="185"/>
      <c r="D99" s="185"/>
      <c r="E99" s="185"/>
      <c r="F99" s="185"/>
      <c r="G99" s="186"/>
    </row>
    <row r="100" spans="1:7" ht="12.95" customHeight="1">
      <c r="A100" s="172"/>
      <c r="B100" s="185"/>
      <c r="C100" s="185"/>
      <c r="D100" s="185"/>
      <c r="E100" s="185"/>
      <c r="F100" s="185"/>
      <c r="G100" s="186"/>
    </row>
    <row r="101" spans="1:7" ht="12.95" customHeight="1">
      <c r="A101" s="172"/>
      <c r="B101" s="185"/>
      <c r="C101" s="185"/>
      <c r="D101" s="185"/>
      <c r="E101" s="185"/>
      <c r="F101" s="185"/>
      <c r="G101" s="186"/>
    </row>
    <row r="102" spans="1:7" ht="12.95" customHeight="1">
      <c r="A102" s="172"/>
      <c r="B102" s="185"/>
      <c r="C102" s="185"/>
      <c r="D102" s="185"/>
      <c r="E102" s="185"/>
      <c r="F102" s="185"/>
      <c r="G102" s="186"/>
    </row>
    <row r="103" spans="1:7" ht="12.95" customHeight="1">
      <c r="A103" s="172"/>
      <c r="B103" s="185"/>
      <c r="C103" s="185"/>
      <c r="D103" s="185"/>
      <c r="E103" s="185"/>
      <c r="F103" s="185"/>
      <c r="G103" s="186"/>
    </row>
    <row r="104" spans="1:7" ht="12.95" customHeight="1">
      <c r="A104" s="172"/>
      <c r="B104" s="185"/>
      <c r="C104" s="185"/>
      <c r="D104" s="185"/>
      <c r="E104" s="185"/>
      <c r="F104" s="185"/>
      <c r="G104" s="186"/>
    </row>
    <row r="105" spans="1:7" ht="12.95" customHeight="1">
      <c r="A105" s="172"/>
      <c r="B105" s="185"/>
      <c r="C105" s="185"/>
      <c r="D105" s="185"/>
      <c r="E105" s="185"/>
      <c r="F105" s="185"/>
      <c r="G105" s="186"/>
    </row>
    <row r="106" spans="1:7" ht="12.95" customHeight="1">
      <c r="A106" s="172"/>
      <c r="B106" s="185"/>
      <c r="C106" s="185"/>
      <c r="D106" s="185"/>
      <c r="E106" s="185"/>
      <c r="F106" s="185"/>
      <c r="G106" s="186"/>
    </row>
    <row r="107" spans="1:7" ht="12.95" customHeight="1">
      <c r="A107" s="172"/>
      <c r="B107" s="185"/>
      <c r="C107" s="185"/>
      <c r="D107" s="185"/>
      <c r="E107" s="185"/>
      <c r="F107" s="185"/>
      <c r="G107" s="186"/>
    </row>
    <row r="108" spans="1:7" ht="12.95" customHeight="1">
      <c r="A108" s="172"/>
      <c r="B108" s="185"/>
      <c r="C108" s="185"/>
      <c r="D108" s="185"/>
      <c r="E108" s="185"/>
      <c r="F108" s="185"/>
      <c r="G108" s="186"/>
    </row>
    <row r="109" spans="1:7" ht="12.95" customHeight="1">
      <c r="A109" s="172"/>
      <c r="B109" s="185"/>
      <c r="C109" s="185"/>
      <c r="D109" s="185"/>
      <c r="E109" s="185"/>
      <c r="F109" s="185"/>
      <c r="G109" s="186"/>
    </row>
    <row r="110" spans="1:7" ht="12.95" customHeight="1">
      <c r="A110" s="172"/>
      <c r="B110" s="185"/>
      <c r="C110" s="185"/>
      <c r="D110" s="185"/>
      <c r="E110" s="185"/>
      <c r="F110" s="185"/>
      <c r="G110" s="186"/>
    </row>
    <row r="111" spans="1:7" ht="12.95" customHeight="1">
      <c r="A111" s="172"/>
      <c r="B111" s="185"/>
      <c r="C111" s="185"/>
      <c r="D111" s="185"/>
      <c r="E111" s="185"/>
      <c r="F111" s="185"/>
      <c r="G111" s="186"/>
    </row>
    <row r="112" spans="1:7" ht="12.95" customHeight="1">
      <c r="A112" s="172"/>
      <c r="B112" s="185"/>
      <c r="C112" s="185"/>
      <c r="D112" s="185"/>
      <c r="E112" s="185"/>
      <c r="F112" s="185"/>
      <c r="G112" s="186"/>
    </row>
    <row r="113" spans="1:7" ht="12.95" customHeight="1">
      <c r="A113" s="172"/>
      <c r="B113" s="185"/>
      <c r="C113" s="185"/>
      <c r="D113" s="185"/>
      <c r="E113" s="185"/>
      <c r="F113" s="185"/>
      <c r="G113" s="186"/>
    </row>
    <row r="114" spans="1:7">
      <c r="A114" s="172"/>
      <c r="B114" s="172"/>
      <c r="C114" s="172"/>
      <c r="D114" s="172"/>
      <c r="E114" s="172"/>
      <c r="F114" s="172"/>
      <c r="G114" s="172"/>
    </row>
    <row r="115" spans="1:7">
      <c r="A115" s="172"/>
      <c r="B115" s="172"/>
      <c r="C115" s="172"/>
      <c r="D115" s="172"/>
      <c r="E115" s="172"/>
      <c r="F115" s="172"/>
      <c r="G115" s="172"/>
    </row>
    <row r="116" spans="1:7">
      <c r="A116" s="172"/>
      <c r="B116" s="172"/>
      <c r="C116" s="172"/>
      <c r="D116" s="172"/>
      <c r="E116" s="172"/>
      <c r="F116" s="172"/>
      <c r="G116" s="172"/>
    </row>
    <row r="117" spans="1:7">
      <c r="A117" s="172"/>
      <c r="B117" s="172"/>
      <c r="C117" s="172"/>
      <c r="D117" s="172"/>
      <c r="E117" s="172"/>
      <c r="F117" s="172"/>
      <c r="G117" s="172"/>
    </row>
    <row r="118" spans="1:7">
      <c r="A118" s="172"/>
      <c r="B118" s="172"/>
      <c r="C118" s="172"/>
      <c r="D118" s="172"/>
      <c r="E118" s="172"/>
      <c r="F118" s="172"/>
      <c r="G118" s="172"/>
    </row>
    <row r="119" spans="1:7">
      <c r="A119" s="172"/>
      <c r="B119" s="172"/>
      <c r="C119" s="172"/>
      <c r="D119" s="172"/>
      <c r="E119" s="172"/>
      <c r="F119" s="172"/>
      <c r="G119" s="172"/>
    </row>
    <row r="120" spans="1:7">
      <c r="A120" s="172"/>
      <c r="B120" s="172"/>
      <c r="C120" s="172"/>
      <c r="D120" s="172"/>
      <c r="E120" s="172"/>
      <c r="F120" s="172"/>
      <c r="G120" s="172"/>
    </row>
    <row r="121" spans="1:7">
      <c r="A121" s="172"/>
      <c r="B121" s="172"/>
      <c r="C121" s="172"/>
      <c r="D121" s="172"/>
      <c r="E121" s="172"/>
      <c r="F121" s="172"/>
      <c r="G121" s="172"/>
    </row>
    <row r="122" spans="1:7">
      <c r="A122" s="172"/>
      <c r="B122" s="172"/>
      <c r="C122" s="172"/>
      <c r="D122" s="172"/>
      <c r="E122" s="172"/>
      <c r="F122" s="172"/>
      <c r="G122" s="172"/>
    </row>
    <row r="123" spans="1:7">
      <c r="A123" s="172"/>
      <c r="B123" s="172"/>
      <c r="C123" s="172"/>
      <c r="D123" s="172"/>
      <c r="E123" s="172"/>
      <c r="F123" s="172"/>
      <c r="G123" s="172"/>
    </row>
    <row r="124" spans="1:7">
      <c r="A124" s="172"/>
      <c r="B124" s="172"/>
      <c r="C124" s="172"/>
      <c r="D124" s="172"/>
      <c r="E124" s="172"/>
      <c r="F124" s="172"/>
      <c r="G124" s="172"/>
    </row>
    <row r="125" spans="1:7">
      <c r="A125" s="172"/>
      <c r="B125" s="172"/>
      <c r="C125" s="172"/>
      <c r="D125" s="172"/>
      <c r="E125" s="172"/>
      <c r="F125" s="172"/>
      <c r="G125" s="172"/>
    </row>
    <row r="126" spans="1:7">
      <c r="A126" s="172"/>
      <c r="B126" s="172"/>
      <c r="C126" s="172"/>
      <c r="D126" s="172"/>
      <c r="E126" s="172"/>
      <c r="F126" s="172"/>
      <c r="G126" s="172"/>
    </row>
    <row r="127" spans="1:7">
      <c r="A127" s="172"/>
      <c r="B127" s="172"/>
      <c r="C127" s="172"/>
      <c r="D127" s="172"/>
      <c r="E127" s="172"/>
      <c r="F127" s="172"/>
      <c r="G127" s="172"/>
    </row>
    <row r="128" spans="1:7">
      <c r="A128" s="172"/>
      <c r="B128" s="172"/>
      <c r="C128" s="172"/>
      <c r="D128" s="172"/>
      <c r="E128" s="172"/>
      <c r="F128" s="172"/>
      <c r="G128" s="172"/>
    </row>
    <row r="129" spans="1:7">
      <c r="A129" s="172"/>
      <c r="B129" s="172"/>
      <c r="C129" s="172"/>
      <c r="D129" s="172"/>
      <c r="E129" s="172"/>
      <c r="F129" s="172"/>
      <c r="G129" s="172"/>
    </row>
    <row r="130" spans="1:7">
      <c r="A130" s="172"/>
      <c r="B130" s="172"/>
      <c r="C130" s="172"/>
      <c r="D130" s="172"/>
      <c r="E130" s="172"/>
      <c r="F130" s="172"/>
      <c r="G130" s="172"/>
    </row>
    <row r="131" spans="1:7">
      <c r="A131" s="172"/>
      <c r="B131" s="172"/>
      <c r="C131" s="172"/>
      <c r="D131" s="172"/>
      <c r="E131" s="172"/>
      <c r="F131" s="172"/>
      <c r="G131" s="172"/>
    </row>
    <row r="132" spans="1:7">
      <c r="A132" s="172"/>
      <c r="B132" s="172"/>
      <c r="C132" s="172"/>
      <c r="D132" s="172"/>
      <c r="E132" s="172"/>
      <c r="F132" s="172"/>
      <c r="G132" s="172"/>
    </row>
    <row r="133" spans="1:7">
      <c r="A133" s="172"/>
      <c r="B133" s="172"/>
      <c r="C133" s="172"/>
      <c r="D133" s="172"/>
      <c r="E133" s="172"/>
      <c r="F133" s="172"/>
      <c r="G133" s="172"/>
    </row>
    <row r="134" spans="1:7">
      <c r="A134" s="172"/>
      <c r="B134" s="172"/>
      <c r="C134" s="172"/>
      <c r="D134" s="172"/>
      <c r="E134" s="172"/>
      <c r="F134" s="172"/>
      <c r="G134" s="172"/>
    </row>
    <row r="135" spans="1:7">
      <c r="A135" s="172"/>
      <c r="B135" s="172"/>
      <c r="C135" s="172"/>
      <c r="D135" s="172"/>
      <c r="E135" s="172"/>
      <c r="F135" s="172"/>
      <c r="G135" s="172"/>
    </row>
    <row r="136" spans="1:7">
      <c r="A136" s="172"/>
      <c r="B136" s="172"/>
      <c r="C136" s="172"/>
      <c r="D136" s="172"/>
      <c r="E136" s="172"/>
      <c r="F136" s="172"/>
      <c r="G136" s="172"/>
    </row>
    <row r="137" spans="1:7">
      <c r="A137" s="172"/>
      <c r="B137" s="172"/>
      <c r="C137" s="172"/>
      <c r="D137" s="172"/>
      <c r="E137" s="172"/>
      <c r="F137" s="172"/>
      <c r="G137" s="172"/>
    </row>
    <row r="138" spans="1:7">
      <c r="A138" s="172"/>
      <c r="B138" s="172"/>
      <c r="C138" s="172"/>
      <c r="D138" s="172"/>
      <c r="E138" s="172"/>
      <c r="F138" s="172"/>
      <c r="G138" s="172"/>
    </row>
    <row r="139" spans="1:7">
      <c r="A139" s="172"/>
      <c r="B139" s="172"/>
      <c r="C139" s="172"/>
      <c r="D139" s="172"/>
      <c r="E139" s="172"/>
      <c r="F139" s="172"/>
      <c r="G139" s="172"/>
    </row>
    <row r="140" spans="1:7">
      <c r="A140" s="172"/>
      <c r="B140" s="172"/>
      <c r="C140" s="172"/>
      <c r="D140" s="172"/>
      <c r="E140" s="172"/>
      <c r="F140" s="172"/>
      <c r="G140" s="172"/>
    </row>
    <row r="141" spans="1:7">
      <c r="A141" s="172"/>
      <c r="B141" s="172"/>
      <c r="C141" s="172"/>
      <c r="D141" s="172"/>
      <c r="E141" s="172"/>
      <c r="F141" s="172"/>
      <c r="G141" s="172"/>
    </row>
    <row r="142" spans="1:7">
      <c r="A142" s="172"/>
      <c r="B142" s="172"/>
      <c r="C142" s="172"/>
      <c r="D142" s="172"/>
      <c r="E142" s="172"/>
      <c r="F142" s="172"/>
      <c r="G142" s="172"/>
    </row>
    <row r="143" spans="1:7">
      <c r="A143" s="172"/>
      <c r="B143" s="172"/>
      <c r="C143" s="172"/>
      <c r="D143" s="172"/>
      <c r="E143" s="172"/>
      <c r="F143" s="172"/>
      <c r="G143" s="172"/>
    </row>
    <row r="144" spans="1:7">
      <c r="A144" s="172"/>
      <c r="B144" s="172"/>
      <c r="C144" s="172"/>
      <c r="D144" s="172"/>
      <c r="E144" s="172"/>
      <c r="F144" s="172"/>
      <c r="G144" s="172"/>
    </row>
    <row r="145" spans="1:7">
      <c r="A145" s="172"/>
      <c r="B145" s="172"/>
      <c r="C145" s="172"/>
      <c r="D145" s="172"/>
      <c r="E145" s="172"/>
      <c r="F145" s="172"/>
      <c r="G145" s="172"/>
    </row>
    <row r="146" spans="1:7">
      <c r="A146" s="172"/>
      <c r="B146" s="172"/>
      <c r="C146" s="172"/>
      <c r="D146" s="172"/>
      <c r="E146" s="172"/>
      <c r="F146" s="172"/>
      <c r="G146" s="172"/>
    </row>
    <row r="147" spans="1:7">
      <c r="A147" s="172"/>
      <c r="B147" s="172"/>
      <c r="C147" s="172"/>
      <c r="D147" s="172"/>
      <c r="E147" s="172"/>
      <c r="F147" s="172"/>
      <c r="G147" s="172"/>
    </row>
    <row r="148" spans="1:7">
      <c r="A148" s="172"/>
      <c r="B148" s="172"/>
      <c r="C148" s="172"/>
      <c r="D148" s="172"/>
      <c r="E148" s="172"/>
      <c r="F148" s="172"/>
      <c r="G148" s="172"/>
    </row>
    <row r="149" spans="1:7">
      <c r="A149" s="172"/>
      <c r="B149" s="172"/>
      <c r="C149" s="172"/>
      <c r="D149" s="172"/>
      <c r="E149" s="172"/>
      <c r="F149" s="172"/>
      <c r="G149" s="172"/>
    </row>
    <row r="150" spans="1:7">
      <c r="A150" s="172"/>
      <c r="B150" s="172"/>
      <c r="C150" s="172"/>
      <c r="D150" s="172"/>
      <c r="E150" s="172"/>
      <c r="F150" s="172"/>
      <c r="G150" s="172"/>
    </row>
    <row r="151" spans="1:7">
      <c r="A151" s="172"/>
      <c r="B151" s="172"/>
      <c r="C151" s="172"/>
      <c r="D151" s="172"/>
      <c r="E151" s="172"/>
      <c r="F151" s="172"/>
      <c r="G151" s="172"/>
    </row>
    <row r="152" spans="1:7">
      <c r="A152" s="172"/>
      <c r="B152" s="172"/>
      <c r="C152" s="172"/>
      <c r="D152" s="172"/>
      <c r="E152" s="172"/>
      <c r="F152" s="172"/>
      <c r="G152" s="172"/>
    </row>
    <row r="153" spans="1:7">
      <c r="A153" s="172"/>
      <c r="B153" s="172"/>
      <c r="C153" s="172"/>
      <c r="D153" s="172"/>
      <c r="E153" s="172"/>
      <c r="F153" s="172"/>
      <c r="G153" s="172"/>
    </row>
    <row r="154" spans="1:7">
      <c r="A154" s="172"/>
      <c r="B154" s="172"/>
      <c r="C154" s="172"/>
      <c r="D154" s="172"/>
      <c r="E154" s="172"/>
      <c r="F154" s="172"/>
      <c r="G154" s="172"/>
    </row>
    <row r="155" spans="1:7">
      <c r="A155" s="172"/>
      <c r="B155" s="172"/>
      <c r="C155" s="172"/>
      <c r="D155" s="172"/>
      <c r="E155" s="172"/>
      <c r="F155" s="172"/>
      <c r="G155" s="172"/>
    </row>
    <row r="156" spans="1:7">
      <c r="A156" s="172"/>
      <c r="B156" s="172"/>
      <c r="C156" s="172"/>
      <c r="D156" s="172"/>
      <c r="E156" s="172"/>
      <c r="F156" s="172"/>
      <c r="G156" s="172"/>
    </row>
    <row r="157" spans="1:7">
      <c r="A157" s="172"/>
      <c r="B157" s="172"/>
      <c r="C157" s="172"/>
      <c r="D157" s="172"/>
      <c r="E157" s="172"/>
      <c r="F157" s="172"/>
      <c r="G157" s="172"/>
    </row>
    <row r="158" spans="1:7">
      <c r="A158" s="172"/>
      <c r="B158" s="172"/>
      <c r="C158" s="172"/>
      <c r="D158" s="172"/>
      <c r="E158" s="172"/>
      <c r="F158" s="172"/>
      <c r="G158" s="172"/>
    </row>
    <row r="159" spans="1:7">
      <c r="A159" s="172"/>
      <c r="B159" s="172"/>
      <c r="C159" s="172"/>
      <c r="D159" s="172"/>
      <c r="E159" s="172"/>
      <c r="F159" s="172"/>
      <c r="G159" s="172"/>
    </row>
    <row r="160" spans="1:7">
      <c r="A160" s="172"/>
      <c r="B160" s="172"/>
      <c r="C160" s="172"/>
      <c r="D160" s="172"/>
      <c r="E160" s="172"/>
      <c r="F160" s="172"/>
      <c r="G160" s="172"/>
    </row>
    <row r="161" spans="1:7">
      <c r="A161" s="172"/>
      <c r="B161" s="172"/>
      <c r="C161" s="172"/>
      <c r="D161" s="172"/>
      <c r="E161" s="172"/>
      <c r="F161" s="172"/>
      <c r="G161" s="172"/>
    </row>
    <row r="162" spans="1:7">
      <c r="A162" s="172"/>
      <c r="B162" s="172"/>
      <c r="C162" s="172"/>
      <c r="D162" s="172"/>
      <c r="E162" s="172"/>
      <c r="F162" s="172"/>
      <c r="G162" s="172"/>
    </row>
    <row r="163" spans="1:7">
      <c r="A163" s="172"/>
      <c r="B163" s="172"/>
      <c r="C163" s="172"/>
      <c r="D163" s="172"/>
      <c r="E163" s="172"/>
      <c r="F163" s="172"/>
      <c r="G163" s="172"/>
    </row>
    <row r="164" spans="1:7">
      <c r="A164" s="172"/>
      <c r="B164" s="172"/>
      <c r="C164" s="172"/>
      <c r="D164" s="172"/>
      <c r="E164" s="172"/>
      <c r="F164" s="172"/>
      <c r="G164" s="172"/>
    </row>
    <row r="165" spans="1:7">
      <c r="A165" s="172"/>
      <c r="B165" s="172"/>
      <c r="C165" s="172"/>
      <c r="D165" s="172"/>
      <c r="E165" s="172"/>
      <c r="F165" s="172"/>
      <c r="G165" s="172"/>
    </row>
    <row r="166" spans="1:7">
      <c r="A166" s="172"/>
      <c r="B166" s="172"/>
      <c r="C166" s="172"/>
      <c r="D166" s="172"/>
      <c r="E166" s="172"/>
      <c r="F166" s="172"/>
      <c r="G166" s="172"/>
    </row>
    <row r="167" spans="1:7">
      <c r="A167" s="172"/>
      <c r="B167" s="172"/>
      <c r="C167" s="172"/>
      <c r="D167" s="172"/>
      <c r="E167" s="172"/>
      <c r="F167" s="172"/>
      <c r="G167" s="172"/>
    </row>
    <row r="168" spans="1:7">
      <c r="A168" s="172"/>
      <c r="B168" s="172"/>
      <c r="C168" s="172"/>
      <c r="D168" s="172"/>
      <c r="E168" s="172"/>
      <c r="F168" s="172"/>
      <c r="G168" s="172"/>
    </row>
    <row r="169" spans="1:7">
      <c r="A169" s="172"/>
      <c r="B169" s="172"/>
      <c r="C169" s="172"/>
      <c r="D169" s="172"/>
      <c r="E169" s="172"/>
      <c r="F169" s="172"/>
      <c r="G169" s="172"/>
    </row>
    <row r="170" spans="1:7">
      <c r="A170" s="172"/>
      <c r="B170" s="172"/>
      <c r="C170" s="172"/>
      <c r="D170" s="172"/>
      <c r="E170" s="172"/>
      <c r="F170" s="172"/>
      <c r="G170" s="172"/>
    </row>
    <row r="171" spans="1:7">
      <c r="A171" s="172"/>
      <c r="B171" s="172"/>
      <c r="C171" s="172"/>
      <c r="D171" s="172"/>
      <c r="E171" s="172"/>
      <c r="F171" s="172"/>
      <c r="G171" s="172"/>
    </row>
    <row r="172" spans="1:7">
      <c r="A172" s="172"/>
      <c r="B172" s="172"/>
      <c r="C172" s="172"/>
      <c r="D172" s="172"/>
      <c r="E172" s="172"/>
      <c r="F172" s="172"/>
      <c r="G172" s="172"/>
    </row>
    <row r="173" spans="1:7">
      <c r="A173" s="172"/>
      <c r="B173" s="172"/>
      <c r="C173" s="172"/>
      <c r="D173" s="172"/>
      <c r="E173" s="172"/>
      <c r="F173" s="172"/>
      <c r="G173" s="172"/>
    </row>
    <row r="174" spans="1:7">
      <c r="A174" s="172"/>
      <c r="B174" s="172"/>
      <c r="C174" s="172"/>
      <c r="D174" s="172"/>
      <c r="E174" s="172"/>
      <c r="F174" s="172"/>
      <c r="G174" s="172"/>
    </row>
    <row r="175" spans="1:7">
      <c r="A175" s="172"/>
      <c r="B175" s="172"/>
      <c r="C175" s="172"/>
      <c r="D175" s="172"/>
      <c r="E175" s="172"/>
      <c r="F175" s="172"/>
      <c r="G175" s="172"/>
    </row>
    <row r="176" spans="1:7">
      <c r="A176" s="172"/>
      <c r="B176" s="172"/>
      <c r="C176" s="172"/>
      <c r="D176" s="172"/>
      <c r="E176" s="172"/>
      <c r="F176" s="172"/>
      <c r="G176" s="172"/>
    </row>
    <row r="177" spans="1:7">
      <c r="A177" s="172"/>
      <c r="B177" s="172"/>
      <c r="C177" s="172"/>
      <c r="D177" s="172"/>
      <c r="E177" s="172"/>
      <c r="F177" s="172"/>
      <c r="G177" s="172"/>
    </row>
    <row r="178" spans="1:7">
      <c r="A178" s="172"/>
      <c r="B178" s="172"/>
      <c r="C178" s="172"/>
      <c r="D178" s="172"/>
      <c r="E178" s="172"/>
      <c r="F178" s="172"/>
      <c r="G178" s="172"/>
    </row>
    <row r="179" spans="1:7">
      <c r="A179" s="172"/>
      <c r="B179" s="172"/>
      <c r="C179" s="172"/>
      <c r="D179" s="172"/>
      <c r="E179" s="172"/>
      <c r="F179" s="172"/>
      <c r="G179" s="172"/>
    </row>
    <row r="180" spans="1:7">
      <c r="A180" s="172"/>
      <c r="B180" s="172"/>
      <c r="C180" s="172"/>
      <c r="D180" s="172"/>
      <c r="E180" s="172"/>
      <c r="F180" s="172"/>
      <c r="G180" s="172"/>
    </row>
    <row r="181" spans="1:7">
      <c r="A181" s="172"/>
      <c r="B181" s="172"/>
      <c r="C181" s="172"/>
      <c r="D181" s="172"/>
      <c r="E181" s="172"/>
      <c r="F181" s="172"/>
      <c r="G181" s="172"/>
    </row>
    <row r="182" spans="1:7">
      <c r="A182" s="172"/>
      <c r="B182" s="172"/>
      <c r="C182" s="172"/>
      <c r="D182" s="172"/>
      <c r="E182" s="172"/>
      <c r="F182" s="172"/>
      <c r="G182" s="172"/>
    </row>
    <row r="183" spans="1:7">
      <c r="A183" s="172"/>
      <c r="B183" s="172"/>
      <c r="C183" s="172"/>
      <c r="D183" s="172"/>
      <c r="E183" s="172"/>
      <c r="F183" s="172"/>
      <c r="G183" s="172"/>
    </row>
    <row r="184" spans="1:7">
      <c r="A184" s="172"/>
      <c r="B184" s="172"/>
      <c r="C184" s="172"/>
      <c r="D184" s="172"/>
      <c r="E184" s="172"/>
      <c r="F184" s="172"/>
      <c r="G184" s="172"/>
    </row>
    <row r="185" spans="1:7">
      <c r="A185" s="172"/>
      <c r="B185" s="172"/>
      <c r="C185" s="172"/>
      <c r="D185" s="172"/>
      <c r="E185" s="172"/>
      <c r="F185" s="172"/>
      <c r="G185" s="172"/>
    </row>
    <row r="186" spans="1:7">
      <c r="A186" s="172"/>
      <c r="B186" s="172"/>
      <c r="C186" s="172"/>
      <c r="D186" s="172"/>
      <c r="E186" s="172"/>
      <c r="F186" s="172"/>
      <c r="G186" s="172"/>
    </row>
    <row r="187" spans="1:7">
      <c r="A187" s="172"/>
      <c r="B187" s="172"/>
      <c r="C187" s="172"/>
      <c r="D187" s="172"/>
      <c r="E187" s="172"/>
      <c r="F187" s="172"/>
      <c r="G187" s="172"/>
    </row>
    <row r="188" spans="1:7">
      <c r="A188" s="172"/>
      <c r="B188" s="172"/>
      <c r="C188" s="172"/>
      <c r="D188" s="172"/>
      <c r="E188" s="172"/>
      <c r="F188" s="172"/>
      <c r="G188" s="172"/>
    </row>
    <row r="189" spans="1:7">
      <c r="A189" s="172"/>
      <c r="B189" s="172"/>
      <c r="C189" s="172"/>
      <c r="D189" s="172"/>
      <c r="E189" s="172"/>
      <c r="F189" s="172"/>
      <c r="G189" s="172"/>
    </row>
    <row r="190" spans="1:7">
      <c r="A190" s="172"/>
      <c r="B190" s="172"/>
      <c r="C190" s="172"/>
      <c r="D190" s="172"/>
      <c r="E190" s="172"/>
      <c r="F190" s="172"/>
      <c r="G190" s="172"/>
    </row>
    <row r="191" spans="1:7">
      <c r="A191" s="172"/>
      <c r="B191" s="172"/>
      <c r="C191" s="172"/>
      <c r="D191" s="172"/>
      <c r="E191" s="172"/>
      <c r="F191" s="172"/>
      <c r="G191" s="172"/>
    </row>
    <row r="192" spans="1:7">
      <c r="A192" s="172"/>
      <c r="B192" s="172"/>
      <c r="C192" s="172"/>
      <c r="D192" s="172"/>
      <c r="E192" s="172"/>
      <c r="F192" s="172"/>
      <c r="G192" s="172"/>
    </row>
    <row r="193" spans="1:7">
      <c r="A193" s="172"/>
      <c r="B193" s="172"/>
      <c r="C193" s="172"/>
      <c r="D193" s="172"/>
      <c r="E193" s="172"/>
      <c r="F193" s="172"/>
      <c r="G193" s="172"/>
    </row>
    <row r="194" spans="1:7">
      <c r="A194" s="172"/>
      <c r="B194" s="172"/>
      <c r="C194" s="172"/>
      <c r="D194" s="172"/>
      <c r="E194" s="172"/>
      <c r="F194" s="172"/>
      <c r="G194" s="172"/>
    </row>
    <row r="195" spans="1:7">
      <c r="A195" s="172"/>
      <c r="B195" s="172"/>
      <c r="C195" s="172"/>
      <c r="D195" s="172"/>
      <c r="E195" s="172"/>
      <c r="F195" s="172"/>
      <c r="G195" s="172"/>
    </row>
    <row r="196" spans="1:7">
      <c r="A196" s="172"/>
      <c r="B196" s="172"/>
      <c r="C196" s="172"/>
      <c r="D196" s="172"/>
      <c r="E196" s="172"/>
      <c r="F196" s="172"/>
      <c r="G196" s="172"/>
    </row>
    <row r="197" spans="1:7">
      <c r="A197" s="172"/>
      <c r="B197" s="172"/>
      <c r="C197" s="172"/>
      <c r="D197" s="172"/>
      <c r="E197" s="172"/>
      <c r="F197" s="172"/>
      <c r="G197" s="172"/>
    </row>
    <row r="198" spans="1:7">
      <c r="A198" s="172"/>
      <c r="B198" s="172"/>
      <c r="C198" s="172"/>
      <c r="D198" s="172"/>
      <c r="E198" s="172"/>
      <c r="F198" s="172"/>
      <c r="G198" s="172"/>
    </row>
    <row r="199" spans="1:7">
      <c r="A199" s="172"/>
      <c r="B199" s="172"/>
      <c r="C199" s="172"/>
      <c r="D199" s="172"/>
      <c r="E199" s="172"/>
      <c r="F199" s="172"/>
      <c r="G199" s="172"/>
    </row>
    <row r="200" spans="1:7">
      <c r="A200" s="172"/>
      <c r="B200" s="172"/>
      <c r="C200" s="172"/>
      <c r="D200" s="172"/>
      <c r="E200" s="172"/>
      <c r="F200" s="172"/>
      <c r="G200" s="172"/>
    </row>
    <row r="201" spans="1:7">
      <c r="A201" s="172"/>
      <c r="B201" s="172"/>
      <c r="C201" s="172"/>
      <c r="D201" s="172"/>
      <c r="E201" s="172"/>
      <c r="F201" s="172"/>
      <c r="G201" s="172"/>
    </row>
    <row r="202" spans="1:7">
      <c r="A202" s="172"/>
      <c r="B202" s="172"/>
      <c r="C202" s="172"/>
      <c r="D202" s="172"/>
      <c r="E202" s="172"/>
      <c r="F202" s="172"/>
      <c r="G202" s="172"/>
    </row>
    <row r="203" spans="1:7">
      <c r="A203" s="172"/>
      <c r="B203" s="172"/>
      <c r="C203" s="172"/>
      <c r="D203" s="172"/>
      <c r="E203" s="172"/>
      <c r="F203" s="172"/>
      <c r="G203" s="172"/>
    </row>
    <row r="204" spans="1:7">
      <c r="A204" s="172"/>
      <c r="B204" s="172"/>
      <c r="C204" s="172"/>
      <c r="D204" s="172"/>
      <c r="E204" s="172"/>
      <c r="F204" s="172"/>
      <c r="G204" s="172"/>
    </row>
    <row r="205" spans="1:7">
      <c r="A205" s="172"/>
      <c r="B205" s="172"/>
      <c r="C205" s="172"/>
      <c r="D205" s="172"/>
      <c r="E205" s="172"/>
      <c r="F205" s="172"/>
      <c r="G205" s="172"/>
    </row>
    <row r="206" spans="1:7">
      <c r="A206" s="172"/>
      <c r="B206" s="172"/>
      <c r="C206" s="172"/>
      <c r="D206" s="172"/>
      <c r="E206" s="172"/>
      <c r="F206" s="172"/>
      <c r="G206" s="172"/>
    </row>
    <row r="207" spans="1:7">
      <c r="A207" s="172"/>
      <c r="B207" s="172"/>
      <c r="C207" s="172"/>
      <c r="D207" s="172"/>
      <c r="E207" s="172"/>
      <c r="F207" s="172"/>
      <c r="G207" s="172"/>
    </row>
    <row r="208" spans="1:7">
      <c r="A208" s="172"/>
      <c r="B208" s="172"/>
      <c r="C208" s="172"/>
      <c r="D208" s="172"/>
      <c r="E208" s="172"/>
      <c r="F208" s="172"/>
      <c r="G208" s="172"/>
    </row>
    <row r="209" spans="1:7">
      <c r="A209" s="172"/>
      <c r="B209" s="172"/>
      <c r="C209" s="172"/>
      <c r="D209" s="172"/>
      <c r="E209" s="172"/>
      <c r="F209" s="172"/>
      <c r="G209" s="172"/>
    </row>
    <row r="210" spans="1:7">
      <c r="A210" s="172"/>
      <c r="B210" s="172"/>
      <c r="C210" s="172"/>
      <c r="D210" s="172"/>
      <c r="E210" s="172"/>
      <c r="F210" s="172"/>
      <c r="G210" s="172"/>
    </row>
    <row r="211" spans="1:7">
      <c r="A211" s="172"/>
      <c r="B211" s="172"/>
      <c r="C211" s="172"/>
      <c r="D211" s="172"/>
      <c r="E211" s="172"/>
      <c r="F211" s="172"/>
      <c r="G211" s="172"/>
    </row>
    <row r="212" spans="1:7">
      <c r="A212" s="172"/>
      <c r="B212" s="172"/>
      <c r="C212" s="172"/>
      <c r="D212" s="172"/>
      <c r="E212" s="172"/>
      <c r="F212" s="172"/>
      <c r="G212" s="172"/>
    </row>
    <row r="213" spans="1:7">
      <c r="A213" s="172"/>
      <c r="B213" s="172"/>
      <c r="C213" s="172"/>
      <c r="D213" s="172"/>
      <c r="E213" s="172"/>
      <c r="F213" s="172"/>
      <c r="G213" s="172"/>
    </row>
    <row r="214" spans="1:7">
      <c r="A214" s="172"/>
      <c r="B214" s="172"/>
      <c r="C214" s="172"/>
      <c r="D214" s="172"/>
      <c r="E214" s="172"/>
      <c r="F214" s="172"/>
      <c r="G214" s="172"/>
    </row>
    <row r="215" spans="1:7">
      <c r="A215" s="172"/>
      <c r="B215" s="172"/>
      <c r="C215" s="172"/>
      <c r="D215" s="172"/>
      <c r="E215" s="172"/>
      <c r="F215" s="172"/>
      <c r="G215" s="172"/>
    </row>
    <row r="216" spans="1:7">
      <c r="A216" s="172"/>
      <c r="B216" s="172"/>
      <c r="C216" s="172"/>
      <c r="D216" s="172"/>
      <c r="E216" s="172"/>
      <c r="F216" s="172"/>
      <c r="G216" s="172"/>
    </row>
    <row r="217" spans="1:7">
      <c r="A217" s="172"/>
      <c r="B217" s="172"/>
      <c r="C217" s="172"/>
      <c r="D217" s="172"/>
      <c r="E217" s="172"/>
      <c r="F217" s="172"/>
      <c r="G217" s="172"/>
    </row>
    <row r="218" spans="1:7">
      <c r="A218" s="172"/>
      <c r="B218" s="172"/>
      <c r="C218" s="172"/>
      <c r="D218" s="172"/>
      <c r="E218" s="172"/>
      <c r="F218" s="172"/>
      <c r="G218" s="172"/>
    </row>
    <row r="219" spans="1:7">
      <c r="A219" s="172"/>
      <c r="B219" s="172"/>
      <c r="C219" s="172"/>
      <c r="D219" s="172"/>
      <c r="E219" s="172"/>
      <c r="F219" s="172"/>
      <c r="G219" s="172"/>
    </row>
    <row r="220" spans="1:7">
      <c r="A220" s="172"/>
      <c r="B220" s="172"/>
      <c r="C220" s="172"/>
      <c r="D220" s="172"/>
      <c r="E220" s="172"/>
      <c r="F220" s="172"/>
      <c r="G220" s="172"/>
    </row>
    <row r="221" spans="1:7">
      <c r="A221" s="172"/>
      <c r="B221" s="172"/>
      <c r="C221" s="172"/>
      <c r="D221" s="172"/>
      <c r="E221" s="172"/>
      <c r="F221" s="172"/>
      <c r="G221" s="172"/>
    </row>
    <row r="222" spans="1:7">
      <c r="A222" s="172"/>
      <c r="B222" s="172"/>
      <c r="C222" s="172"/>
      <c r="D222" s="172"/>
      <c r="E222" s="172"/>
      <c r="F222" s="172"/>
      <c r="G222" s="172"/>
    </row>
    <row r="223" spans="1:7">
      <c r="A223" s="172"/>
      <c r="B223" s="172"/>
      <c r="C223" s="172"/>
      <c r="D223" s="172"/>
      <c r="E223" s="172"/>
      <c r="F223" s="172"/>
      <c r="G223" s="172"/>
    </row>
    <row r="224" spans="1:7">
      <c r="A224" s="172"/>
      <c r="B224" s="172"/>
      <c r="C224" s="172"/>
      <c r="D224" s="172"/>
      <c r="E224" s="172"/>
      <c r="F224" s="172"/>
      <c r="G224" s="172"/>
    </row>
    <row r="225" spans="1:7">
      <c r="A225" s="172"/>
      <c r="B225" s="172"/>
      <c r="C225" s="172"/>
      <c r="D225" s="172"/>
      <c r="E225" s="172"/>
      <c r="F225" s="172"/>
      <c r="G225" s="172"/>
    </row>
    <row r="226" spans="1:7">
      <c r="A226" s="172"/>
      <c r="B226" s="172"/>
      <c r="C226" s="172"/>
      <c r="D226" s="172"/>
      <c r="E226" s="172"/>
      <c r="F226" s="172"/>
      <c r="G226" s="172"/>
    </row>
    <row r="227" spans="1:7">
      <c r="A227" s="172"/>
      <c r="B227" s="172"/>
      <c r="C227" s="172"/>
      <c r="D227" s="172"/>
      <c r="E227" s="172"/>
      <c r="F227" s="172"/>
      <c r="G227" s="172"/>
    </row>
    <row r="228" spans="1:7">
      <c r="A228" s="172"/>
      <c r="B228" s="172"/>
      <c r="C228" s="172"/>
      <c r="D228" s="172"/>
      <c r="E228" s="172"/>
      <c r="F228" s="172"/>
      <c r="G228" s="172"/>
    </row>
    <row r="229" spans="1:7">
      <c r="A229" s="172"/>
      <c r="B229" s="172"/>
      <c r="C229" s="172"/>
      <c r="D229" s="172"/>
      <c r="E229" s="172"/>
      <c r="F229" s="172"/>
      <c r="G229" s="172"/>
    </row>
    <row r="230" spans="1:7">
      <c r="A230" s="172"/>
      <c r="B230" s="172"/>
      <c r="C230" s="172"/>
      <c r="D230" s="172"/>
      <c r="E230" s="172"/>
      <c r="F230" s="172"/>
      <c r="G230" s="172"/>
    </row>
    <row r="231" spans="1:7">
      <c r="A231" s="172"/>
      <c r="B231" s="172"/>
      <c r="C231" s="172"/>
      <c r="D231" s="172"/>
      <c r="E231" s="172"/>
      <c r="F231" s="172"/>
      <c r="G231" s="172"/>
    </row>
    <row r="232" spans="1:7">
      <c r="A232" s="172"/>
      <c r="B232" s="172"/>
      <c r="C232" s="172"/>
      <c r="D232" s="172"/>
      <c r="E232" s="172"/>
      <c r="F232" s="172"/>
      <c r="G232" s="172"/>
    </row>
    <row r="233" spans="1:7">
      <c r="A233" s="172"/>
      <c r="B233" s="172"/>
      <c r="C233" s="172"/>
      <c r="D233" s="172"/>
      <c r="E233" s="172"/>
      <c r="F233" s="172"/>
      <c r="G233" s="172"/>
    </row>
    <row r="234" spans="1:7">
      <c r="A234" s="172"/>
      <c r="B234" s="172"/>
      <c r="C234" s="172"/>
      <c r="D234" s="172"/>
      <c r="E234" s="172"/>
      <c r="F234" s="172"/>
      <c r="G234" s="172"/>
    </row>
    <row r="235" spans="1:7">
      <c r="A235" s="172"/>
      <c r="B235" s="172"/>
      <c r="C235" s="172"/>
      <c r="D235" s="172"/>
      <c r="E235" s="172"/>
      <c r="F235" s="172"/>
      <c r="G235" s="172"/>
    </row>
    <row r="236" spans="1:7">
      <c r="A236" s="172"/>
      <c r="B236" s="172"/>
      <c r="C236" s="172"/>
      <c r="D236" s="172"/>
      <c r="E236" s="172"/>
      <c r="F236" s="172"/>
      <c r="G236" s="172"/>
    </row>
    <row r="237" spans="1:7">
      <c r="A237" s="172"/>
      <c r="B237" s="172"/>
      <c r="C237" s="172"/>
      <c r="D237" s="172"/>
      <c r="E237" s="172"/>
      <c r="F237" s="172"/>
      <c r="G237" s="172"/>
    </row>
    <row r="238" spans="1:7">
      <c r="A238" s="172"/>
      <c r="B238" s="172"/>
      <c r="C238" s="172"/>
      <c r="D238" s="172"/>
      <c r="E238" s="172"/>
      <c r="F238" s="172"/>
      <c r="G238" s="172"/>
    </row>
    <row r="239" spans="1:7">
      <c r="A239" s="172"/>
      <c r="B239" s="172"/>
      <c r="C239" s="172"/>
      <c r="D239" s="172"/>
      <c r="E239" s="172"/>
      <c r="F239" s="172"/>
      <c r="G239" s="172"/>
    </row>
    <row r="240" spans="1:7">
      <c r="A240" s="172"/>
      <c r="B240" s="172"/>
      <c r="C240" s="172"/>
      <c r="D240" s="172"/>
      <c r="E240" s="172"/>
      <c r="F240" s="172"/>
      <c r="G240" s="172"/>
    </row>
    <row r="241" spans="1:7">
      <c r="A241" s="172"/>
      <c r="B241" s="172"/>
      <c r="C241" s="172"/>
      <c r="D241" s="172"/>
      <c r="E241" s="172"/>
      <c r="F241" s="172"/>
      <c r="G241" s="172"/>
    </row>
    <row r="242" spans="1:7">
      <c r="A242" s="172"/>
      <c r="B242" s="172"/>
      <c r="C242" s="172"/>
      <c r="D242" s="172"/>
      <c r="E242" s="172"/>
      <c r="F242" s="172"/>
      <c r="G242" s="172"/>
    </row>
    <row r="243" spans="1:7">
      <c r="A243" s="172"/>
      <c r="B243" s="172"/>
      <c r="C243" s="172"/>
      <c r="D243" s="172"/>
      <c r="E243" s="172"/>
      <c r="F243" s="172"/>
      <c r="G243" s="172"/>
    </row>
    <row r="244" spans="1:7">
      <c r="A244" s="172"/>
      <c r="B244" s="172"/>
      <c r="C244" s="172"/>
      <c r="D244" s="172"/>
      <c r="E244" s="172"/>
      <c r="F244" s="172"/>
      <c r="G244" s="172"/>
    </row>
    <row r="245" spans="1:7">
      <c r="A245" s="172"/>
      <c r="B245" s="172"/>
      <c r="C245" s="172"/>
      <c r="D245" s="172"/>
      <c r="E245" s="172"/>
      <c r="F245" s="172"/>
      <c r="G245" s="172"/>
    </row>
    <row r="246" spans="1:7">
      <c r="A246" s="172"/>
      <c r="B246" s="172"/>
      <c r="C246" s="172"/>
      <c r="D246" s="172"/>
      <c r="E246" s="172"/>
      <c r="F246" s="172"/>
      <c r="G246" s="172"/>
    </row>
    <row r="247" spans="1:7">
      <c r="A247" s="172"/>
      <c r="B247" s="172"/>
      <c r="C247" s="172"/>
      <c r="D247" s="172"/>
      <c r="E247" s="172"/>
      <c r="F247" s="172"/>
      <c r="G247" s="172"/>
    </row>
    <row r="248" spans="1:7">
      <c r="A248" s="172"/>
      <c r="B248" s="172"/>
      <c r="C248" s="172"/>
      <c r="D248" s="172"/>
      <c r="E248" s="172"/>
      <c r="F248" s="172"/>
      <c r="G248" s="172"/>
    </row>
    <row r="249" spans="1:7">
      <c r="A249" s="172"/>
      <c r="B249" s="172"/>
      <c r="C249" s="172"/>
      <c r="D249" s="172"/>
      <c r="E249" s="172"/>
      <c r="F249" s="172"/>
      <c r="G249" s="172"/>
    </row>
    <row r="250" spans="1:7">
      <c r="A250" s="172"/>
      <c r="B250" s="172"/>
      <c r="C250" s="172"/>
      <c r="D250" s="172"/>
      <c r="E250" s="172"/>
      <c r="F250" s="172"/>
      <c r="G250" s="172"/>
    </row>
    <row r="251" spans="1:7">
      <c r="A251" s="172"/>
      <c r="B251" s="172"/>
      <c r="C251" s="172"/>
      <c r="D251" s="172"/>
      <c r="E251" s="172"/>
      <c r="F251" s="172"/>
      <c r="G251" s="172"/>
    </row>
    <row r="252" spans="1:7">
      <c r="A252" s="172"/>
      <c r="B252" s="172"/>
      <c r="C252" s="172"/>
      <c r="D252" s="172"/>
      <c r="E252" s="172"/>
      <c r="F252" s="172"/>
      <c r="G252" s="172"/>
    </row>
    <row r="253" spans="1:7">
      <c r="A253" s="172"/>
      <c r="B253" s="172"/>
      <c r="C253" s="172"/>
      <c r="D253" s="172"/>
      <c r="E253" s="172"/>
      <c r="F253" s="172"/>
      <c r="G253" s="172"/>
    </row>
    <row r="254" spans="1:7">
      <c r="A254" s="172"/>
      <c r="B254" s="172"/>
      <c r="C254" s="172"/>
      <c r="D254" s="172"/>
      <c r="E254" s="172"/>
      <c r="F254" s="172"/>
      <c r="G254" s="172"/>
    </row>
    <row r="255" spans="1:7">
      <c r="A255" s="172"/>
      <c r="B255" s="172"/>
      <c r="C255" s="172"/>
      <c r="D255" s="172"/>
      <c r="E255" s="172"/>
      <c r="F255" s="172"/>
      <c r="G255" s="172"/>
    </row>
    <row r="256" spans="1:7">
      <c r="A256" s="172"/>
      <c r="B256" s="172"/>
      <c r="C256" s="172"/>
      <c r="D256" s="172"/>
      <c r="E256" s="172"/>
      <c r="F256" s="172"/>
      <c r="G256" s="172"/>
    </row>
    <row r="257" spans="1:7">
      <c r="A257" s="172"/>
      <c r="B257" s="172"/>
      <c r="C257" s="172"/>
      <c r="D257" s="172"/>
      <c r="E257" s="172"/>
      <c r="F257" s="172"/>
      <c r="G257" s="172"/>
    </row>
    <row r="258" spans="1:7">
      <c r="A258" s="172"/>
      <c r="B258" s="172"/>
      <c r="C258" s="172"/>
      <c r="D258" s="172"/>
      <c r="E258" s="172"/>
      <c r="F258" s="172"/>
      <c r="G258" s="172"/>
    </row>
    <row r="259" spans="1:7">
      <c r="A259" s="172"/>
      <c r="B259" s="172"/>
      <c r="C259" s="172"/>
      <c r="D259" s="172"/>
      <c r="E259" s="172"/>
      <c r="F259" s="172"/>
      <c r="G259" s="172"/>
    </row>
    <row r="260" spans="1:7">
      <c r="A260" s="172"/>
      <c r="B260" s="172"/>
      <c r="C260" s="172"/>
      <c r="D260" s="172"/>
      <c r="E260" s="172"/>
      <c r="F260" s="172"/>
      <c r="G260" s="172"/>
    </row>
    <row r="261" spans="1:7">
      <c r="A261" s="172"/>
      <c r="B261" s="172"/>
      <c r="C261" s="172"/>
      <c r="D261" s="172"/>
      <c r="E261" s="172"/>
      <c r="F261" s="172"/>
      <c r="G261" s="172"/>
    </row>
    <row r="262" spans="1:7">
      <c r="A262" s="172"/>
      <c r="B262" s="172"/>
      <c r="C262" s="172"/>
      <c r="D262" s="172"/>
      <c r="E262" s="172"/>
      <c r="F262" s="172"/>
      <c r="G262" s="172"/>
    </row>
    <row r="263" spans="1:7">
      <c r="A263" s="172"/>
      <c r="B263" s="172"/>
      <c r="C263" s="172"/>
      <c r="D263" s="172"/>
      <c r="E263" s="172"/>
      <c r="F263" s="172"/>
      <c r="G263" s="172"/>
    </row>
    <row r="264" spans="1:7">
      <c r="A264" s="172"/>
      <c r="B264" s="172"/>
      <c r="C264" s="172"/>
      <c r="D264" s="172"/>
      <c r="E264" s="172"/>
      <c r="F264" s="172"/>
      <c r="G264" s="172"/>
    </row>
    <row r="265" spans="1:7">
      <c r="A265" s="172"/>
      <c r="B265" s="172"/>
      <c r="C265" s="172"/>
      <c r="D265" s="172"/>
      <c r="E265" s="172"/>
      <c r="F265" s="172"/>
      <c r="G265" s="172"/>
    </row>
    <row r="266" spans="1:7">
      <c r="A266" s="172"/>
      <c r="B266" s="172"/>
      <c r="C266" s="172"/>
      <c r="D266" s="172"/>
      <c r="E266" s="172"/>
      <c r="F266" s="172"/>
      <c r="G266" s="172"/>
    </row>
    <row r="267" spans="1:7">
      <c r="A267" s="172"/>
      <c r="B267" s="172"/>
      <c r="C267" s="172"/>
      <c r="D267" s="172"/>
      <c r="E267" s="172"/>
      <c r="F267" s="172"/>
      <c r="G267" s="172"/>
    </row>
    <row r="268" spans="1:7">
      <c r="A268" s="172"/>
      <c r="B268" s="172"/>
      <c r="C268" s="172"/>
      <c r="D268" s="172"/>
      <c r="E268" s="172"/>
      <c r="F268" s="172"/>
      <c r="G268" s="172"/>
    </row>
    <row r="269" spans="1:7">
      <c r="A269" s="172"/>
      <c r="B269" s="172"/>
      <c r="C269" s="172"/>
      <c r="D269" s="172"/>
      <c r="E269" s="172"/>
      <c r="F269" s="172"/>
      <c r="G269" s="172"/>
    </row>
    <row r="270" spans="1:7">
      <c r="A270" s="172"/>
      <c r="B270" s="172"/>
      <c r="C270" s="172"/>
      <c r="D270" s="172"/>
      <c r="E270" s="172"/>
      <c r="F270" s="172"/>
      <c r="G270" s="172"/>
    </row>
    <row r="271" spans="1:7">
      <c r="A271" s="172"/>
      <c r="B271" s="172"/>
      <c r="C271" s="172"/>
      <c r="D271" s="172"/>
      <c r="E271" s="172"/>
      <c r="F271" s="172"/>
      <c r="G271" s="172"/>
    </row>
    <row r="272" spans="1:7">
      <c r="A272" s="172"/>
      <c r="B272" s="172"/>
      <c r="C272" s="172"/>
      <c r="D272" s="172"/>
      <c r="E272" s="172"/>
      <c r="F272" s="172"/>
      <c r="G272" s="172"/>
    </row>
    <row r="273" spans="1:7">
      <c r="A273" s="172"/>
      <c r="B273" s="172"/>
      <c r="C273" s="172"/>
      <c r="D273" s="172"/>
      <c r="E273" s="172"/>
      <c r="F273" s="172"/>
      <c r="G273" s="172"/>
    </row>
    <row r="274" spans="1:7">
      <c r="A274" s="172"/>
      <c r="B274" s="172"/>
      <c r="C274" s="172"/>
      <c r="D274" s="172"/>
      <c r="E274" s="172"/>
      <c r="F274" s="172"/>
      <c r="G274" s="172"/>
    </row>
    <row r="275" spans="1:7">
      <c r="A275" s="172"/>
      <c r="B275" s="172"/>
      <c r="C275" s="172"/>
      <c r="D275" s="172"/>
      <c r="E275" s="172"/>
      <c r="F275" s="172"/>
      <c r="G275" s="172"/>
    </row>
    <row r="276" spans="1:7">
      <c r="A276" s="172"/>
      <c r="B276" s="172"/>
      <c r="C276" s="172"/>
      <c r="D276" s="172"/>
      <c r="E276" s="172"/>
      <c r="F276" s="172"/>
      <c r="G276" s="172"/>
    </row>
    <row r="277" spans="1:7">
      <c r="A277" s="172"/>
      <c r="B277" s="172"/>
      <c r="C277" s="172"/>
      <c r="D277" s="172"/>
      <c r="E277" s="172"/>
      <c r="F277" s="172"/>
      <c r="G277" s="172"/>
    </row>
    <row r="278" spans="1:7">
      <c r="A278" s="172"/>
      <c r="B278" s="172"/>
      <c r="C278" s="172"/>
      <c r="D278" s="172"/>
      <c r="E278" s="172"/>
      <c r="F278" s="172"/>
      <c r="G278" s="172"/>
    </row>
    <row r="279" spans="1:7">
      <c r="A279" s="172"/>
      <c r="B279" s="172"/>
      <c r="C279" s="172"/>
      <c r="D279" s="172"/>
      <c r="E279" s="172"/>
      <c r="F279" s="172"/>
      <c r="G279" s="172"/>
    </row>
    <row r="280" spans="1:7">
      <c r="A280" s="172"/>
      <c r="B280" s="172"/>
      <c r="C280" s="172"/>
      <c r="D280" s="172"/>
      <c r="E280" s="172"/>
      <c r="F280" s="172"/>
      <c r="G280" s="172"/>
    </row>
    <row r="281" spans="1:7">
      <c r="A281" s="172"/>
      <c r="B281" s="172"/>
      <c r="C281" s="172"/>
      <c r="D281" s="172"/>
      <c r="E281" s="172"/>
      <c r="F281" s="172"/>
      <c r="G281" s="172"/>
    </row>
    <row r="282" spans="1:7">
      <c r="A282" s="172"/>
      <c r="B282" s="172"/>
      <c r="C282" s="172"/>
      <c r="D282" s="172"/>
      <c r="E282" s="172"/>
      <c r="F282" s="172"/>
      <c r="G282" s="172"/>
    </row>
    <row r="283" spans="1:7">
      <c r="A283" s="172"/>
      <c r="B283" s="172"/>
      <c r="C283" s="172"/>
      <c r="D283" s="172"/>
      <c r="E283" s="172"/>
      <c r="F283" s="172"/>
      <c r="G283" s="172"/>
    </row>
    <row r="284" spans="1:7">
      <c r="A284" s="172"/>
      <c r="B284" s="172"/>
      <c r="C284" s="172"/>
      <c r="D284" s="172"/>
      <c r="E284" s="172"/>
      <c r="F284" s="172"/>
      <c r="G284" s="172"/>
    </row>
    <row r="285" spans="1:7">
      <c r="A285" s="172"/>
      <c r="B285" s="172"/>
      <c r="C285" s="172"/>
      <c r="D285" s="172"/>
      <c r="E285" s="172"/>
      <c r="F285" s="172"/>
      <c r="G285" s="172"/>
    </row>
    <row r="286" spans="1:7">
      <c r="A286" s="172"/>
      <c r="B286" s="172"/>
      <c r="C286" s="172"/>
      <c r="D286" s="172"/>
      <c r="E286" s="172"/>
      <c r="F286" s="172"/>
      <c r="G286" s="172"/>
    </row>
    <row r="287" spans="1:7">
      <c r="A287" s="172"/>
      <c r="B287" s="172"/>
      <c r="C287" s="172"/>
      <c r="D287" s="172"/>
      <c r="E287" s="172"/>
      <c r="F287" s="172"/>
      <c r="G287" s="172"/>
    </row>
    <row r="288" spans="1:7">
      <c r="A288" s="172"/>
      <c r="B288" s="172"/>
      <c r="C288" s="172"/>
      <c r="D288" s="172"/>
      <c r="E288" s="172"/>
      <c r="F288" s="172"/>
      <c r="G288" s="172"/>
    </row>
    <row r="289" spans="1:7">
      <c r="A289" s="172"/>
      <c r="B289" s="172"/>
      <c r="C289" s="172"/>
      <c r="D289" s="172"/>
      <c r="E289" s="172"/>
      <c r="F289" s="172"/>
      <c r="G289" s="172"/>
    </row>
    <row r="290" spans="1:7">
      <c r="A290" s="172"/>
      <c r="B290" s="172"/>
      <c r="C290" s="172"/>
      <c r="D290" s="172"/>
      <c r="E290" s="172"/>
      <c r="F290" s="172"/>
      <c r="G290" s="172"/>
    </row>
    <row r="291" spans="1:7">
      <c r="A291" s="172"/>
      <c r="B291" s="172"/>
      <c r="C291" s="172"/>
      <c r="D291" s="172"/>
      <c r="E291" s="172"/>
      <c r="F291" s="172"/>
      <c r="G291" s="172"/>
    </row>
    <row r="292" spans="1:7">
      <c r="A292" s="172"/>
      <c r="B292" s="172"/>
      <c r="C292" s="172"/>
      <c r="D292" s="172"/>
      <c r="E292" s="172"/>
      <c r="F292" s="172"/>
      <c r="G292" s="172"/>
    </row>
    <row r="293" spans="1:7">
      <c r="A293" s="172"/>
      <c r="B293" s="172"/>
      <c r="C293" s="172"/>
      <c r="D293" s="172"/>
      <c r="E293" s="172"/>
      <c r="F293" s="172"/>
      <c r="G293" s="172"/>
    </row>
    <row r="294" spans="1:7">
      <c r="A294" s="172"/>
      <c r="B294" s="172"/>
      <c r="C294" s="172"/>
      <c r="D294" s="172"/>
      <c r="E294" s="172"/>
      <c r="F294" s="172"/>
      <c r="G294" s="172"/>
    </row>
    <row r="295" spans="1:7">
      <c r="A295" s="172"/>
      <c r="B295" s="172"/>
      <c r="C295" s="172"/>
      <c r="D295" s="172"/>
      <c r="E295" s="172"/>
      <c r="F295" s="172"/>
      <c r="G295" s="172"/>
    </row>
    <row r="296" spans="1:7">
      <c r="A296" s="172"/>
      <c r="B296" s="172"/>
      <c r="C296" s="172"/>
      <c r="D296" s="172"/>
      <c r="E296" s="172"/>
      <c r="F296" s="172"/>
      <c r="G296" s="172"/>
    </row>
    <row r="297" spans="1:7">
      <c r="A297" s="172"/>
      <c r="B297" s="172"/>
      <c r="C297" s="172"/>
      <c r="D297" s="172"/>
      <c r="E297" s="172"/>
      <c r="F297" s="172"/>
      <c r="G297" s="172"/>
    </row>
    <row r="298" spans="1:7">
      <c r="A298" s="172"/>
      <c r="B298" s="172"/>
      <c r="C298" s="172"/>
      <c r="D298" s="172"/>
      <c r="E298" s="172"/>
      <c r="F298" s="172"/>
      <c r="G298" s="172"/>
    </row>
    <row r="299" spans="1:7">
      <c r="A299" s="172"/>
      <c r="B299" s="172"/>
      <c r="C299" s="172"/>
      <c r="D299" s="172"/>
      <c r="E299" s="172"/>
      <c r="F299" s="172"/>
      <c r="G299" s="172"/>
    </row>
    <row r="300" spans="1:7">
      <c r="A300" s="172"/>
      <c r="B300" s="172"/>
      <c r="C300" s="172"/>
      <c r="D300" s="172"/>
      <c r="E300" s="172"/>
      <c r="F300" s="172"/>
      <c r="G300" s="172"/>
    </row>
    <row r="301" spans="1:7">
      <c r="A301" s="172"/>
      <c r="B301" s="172"/>
      <c r="C301" s="172"/>
      <c r="D301" s="172"/>
      <c r="E301" s="172"/>
      <c r="F301" s="172"/>
      <c r="G301" s="172"/>
    </row>
    <row r="302" spans="1:7">
      <c r="A302" s="172"/>
      <c r="B302" s="172"/>
      <c r="C302" s="172"/>
      <c r="D302" s="172"/>
      <c r="E302" s="172"/>
      <c r="F302" s="172"/>
      <c r="G302" s="172"/>
    </row>
    <row r="303" spans="1:7">
      <c r="A303" s="172"/>
      <c r="B303" s="172"/>
      <c r="C303" s="172"/>
      <c r="D303" s="172"/>
      <c r="E303" s="172"/>
      <c r="F303" s="172"/>
      <c r="G303" s="172"/>
    </row>
    <row r="304" spans="1:7">
      <c r="A304" s="172"/>
      <c r="B304" s="172"/>
      <c r="C304" s="172"/>
      <c r="D304" s="172"/>
      <c r="E304" s="172"/>
      <c r="F304" s="172"/>
      <c r="G304" s="172"/>
    </row>
    <row r="305" spans="1:7">
      <c r="A305" s="172"/>
      <c r="B305" s="172"/>
      <c r="C305" s="172"/>
      <c r="D305" s="172"/>
      <c r="E305" s="172"/>
      <c r="F305" s="172"/>
      <c r="G305" s="172"/>
    </row>
    <row r="306" spans="1:7">
      <c r="A306" s="172"/>
      <c r="B306" s="172"/>
      <c r="C306" s="172"/>
      <c r="D306" s="172"/>
      <c r="E306" s="172"/>
      <c r="F306" s="172"/>
      <c r="G306" s="172"/>
    </row>
    <row r="307" spans="1:7">
      <c r="A307" s="172"/>
      <c r="B307" s="172"/>
      <c r="C307" s="172"/>
      <c r="D307" s="172"/>
      <c r="E307" s="172"/>
      <c r="F307" s="172"/>
      <c r="G307" s="172"/>
    </row>
    <row r="308" spans="1:7">
      <c r="A308" s="172"/>
      <c r="B308" s="172"/>
      <c r="C308" s="172"/>
      <c r="D308" s="172"/>
      <c r="E308" s="172"/>
      <c r="F308" s="172"/>
      <c r="G308" s="172"/>
    </row>
    <row r="309" spans="1:7">
      <c r="A309" s="172"/>
      <c r="B309" s="172"/>
      <c r="C309" s="172"/>
      <c r="D309" s="172"/>
      <c r="E309" s="172"/>
      <c r="F309" s="172"/>
      <c r="G309" s="172"/>
    </row>
    <row r="310" spans="1:7">
      <c r="A310" s="172"/>
      <c r="B310" s="172"/>
      <c r="C310" s="172"/>
      <c r="D310" s="172"/>
      <c r="E310" s="172"/>
      <c r="F310" s="172"/>
      <c r="G310" s="172"/>
    </row>
    <row r="311" spans="1:7">
      <c r="A311" s="172"/>
      <c r="B311" s="172"/>
      <c r="C311" s="172"/>
      <c r="D311" s="172"/>
      <c r="E311" s="172"/>
      <c r="F311" s="172"/>
      <c r="G311" s="172"/>
    </row>
    <row r="312" spans="1:7">
      <c r="A312" s="172"/>
      <c r="B312" s="172"/>
      <c r="C312" s="172"/>
      <c r="D312" s="172"/>
      <c r="E312" s="172"/>
      <c r="F312" s="172"/>
      <c r="G312" s="172"/>
    </row>
    <row r="313" spans="1:7">
      <c r="A313" s="172"/>
      <c r="B313" s="172"/>
      <c r="C313" s="172"/>
      <c r="D313" s="172"/>
      <c r="E313" s="172"/>
      <c r="F313" s="172"/>
      <c r="G313" s="172"/>
    </row>
    <row r="314" spans="1:7">
      <c r="A314" s="172"/>
      <c r="B314" s="172"/>
      <c r="C314" s="172"/>
      <c r="D314" s="172"/>
      <c r="E314" s="172"/>
      <c r="F314" s="172"/>
      <c r="G314" s="172"/>
    </row>
    <row r="315" spans="1:7">
      <c r="A315" s="172"/>
      <c r="B315" s="172"/>
      <c r="C315" s="172"/>
      <c r="D315" s="172"/>
      <c r="E315" s="172"/>
      <c r="F315" s="172"/>
      <c r="G315" s="172"/>
    </row>
    <row r="316" spans="1:7">
      <c r="A316" s="172"/>
      <c r="B316" s="172"/>
      <c r="C316" s="172"/>
      <c r="D316" s="172"/>
      <c r="E316" s="172"/>
      <c r="F316" s="172"/>
      <c r="G316" s="172"/>
    </row>
    <row r="317" spans="1:7">
      <c r="A317" s="172"/>
      <c r="B317" s="172"/>
      <c r="C317" s="172"/>
      <c r="D317" s="172"/>
      <c r="E317" s="172"/>
      <c r="F317" s="172"/>
      <c r="G317" s="172"/>
    </row>
    <row r="318" spans="1:7">
      <c r="A318" s="172"/>
      <c r="B318" s="172"/>
      <c r="C318" s="172"/>
      <c r="D318" s="172"/>
      <c r="E318" s="172"/>
      <c r="F318" s="172"/>
      <c r="G318" s="172"/>
    </row>
    <row r="319" spans="1:7">
      <c r="A319" s="172"/>
      <c r="B319" s="172"/>
      <c r="C319" s="172"/>
      <c r="D319" s="172"/>
      <c r="E319" s="172"/>
      <c r="F319" s="172"/>
      <c r="G319" s="172"/>
    </row>
    <row r="320" spans="1:7">
      <c r="A320" s="172"/>
      <c r="B320" s="172"/>
      <c r="C320" s="172"/>
      <c r="D320" s="172"/>
      <c r="E320" s="172"/>
      <c r="F320" s="172"/>
      <c r="G320" s="172"/>
    </row>
    <row r="321" spans="1:7">
      <c r="A321" s="172"/>
      <c r="B321" s="172"/>
      <c r="C321" s="172"/>
      <c r="D321" s="172"/>
      <c r="E321" s="172"/>
      <c r="F321" s="172"/>
      <c r="G321" s="172"/>
    </row>
    <row r="322" spans="1:7">
      <c r="A322" s="172"/>
      <c r="B322" s="172"/>
      <c r="C322" s="172"/>
      <c r="D322" s="172"/>
      <c r="E322" s="172"/>
      <c r="F322" s="172"/>
      <c r="G322" s="172"/>
    </row>
    <row r="323" spans="1:7">
      <c r="A323" s="172"/>
      <c r="B323" s="172"/>
      <c r="C323" s="172"/>
      <c r="D323" s="172"/>
      <c r="E323" s="172"/>
      <c r="F323" s="172"/>
      <c r="G323" s="172"/>
    </row>
    <row r="324" spans="1:7">
      <c r="A324" s="172"/>
      <c r="B324" s="172"/>
      <c r="C324" s="172"/>
      <c r="D324" s="172"/>
      <c r="E324" s="172"/>
      <c r="F324" s="172"/>
      <c r="G324" s="172"/>
    </row>
    <row r="325" spans="1:7">
      <c r="A325" s="172"/>
      <c r="B325" s="172"/>
      <c r="C325" s="172"/>
      <c r="D325" s="172"/>
      <c r="E325" s="172"/>
      <c r="F325" s="172"/>
      <c r="G325" s="172"/>
    </row>
    <row r="326" spans="1:7">
      <c r="A326" s="172"/>
      <c r="B326" s="172"/>
      <c r="C326" s="172"/>
      <c r="D326" s="172"/>
      <c r="E326" s="172"/>
      <c r="F326" s="172"/>
      <c r="G326" s="172"/>
    </row>
    <row r="327" spans="1:7">
      <c r="A327" s="172"/>
      <c r="B327" s="172"/>
      <c r="C327" s="172"/>
      <c r="D327" s="172"/>
      <c r="E327" s="172"/>
      <c r="F327" s="172"/>
      <c r="G327" s="172"/>
    </row>
    <row r="328" spans="1:7">
      <c r="A328" s="172"/>
      <c r="B328" s="172"/>
      <c r="C328" s="172"/>
      <c r="D328" s="172"/>
      <c r="E328" s="172"/>
      <c r="F328" s="172"/>
      <c r="G328" s="172"/>
    </row>
    <row r="329" spans="1:7">
      <c r="A329" s="172"/>
      <c r="B329" s="172"/>
      <c r="C329" s="172"/>
      <c r="D329" s="172"/>
      <c r="E329" s="172"/>
      <c r="F329" s="172"/>
      <c r="G329" s="172"/>
    </row>
    <row r="330" spans="1:7">
      <c r="A330" s="172"/>
      <c r="B330" s="172"/>
      <c r="C330" s="172"/>
      <c r="D330" s="172"/>
      <c r="E330" s="172"/>
      <c r="F330" s="172"/>
      <c r="G330" s="172"/>
    </row>
    <row r="331" spans="1:7">
      <c r="A331" s="172"/>
      <c r="B331" s="172"/>
      <c r="C331" s="172"/>
      <c r="D331" s="172"/>
      <c r="E331" s="172"/>
      <c r="F331" s="172"/>
      <c r="G331" s="172"/>
    </row>
    <row r="332" spans="1:7">
      <c r="A332" s="172"/>
      <c r="B332" s="172"/>
      <c r="C332" s="172"/>
      <c r="D332" s="172"/>
      <c r="E332" s="172"/>
      <c r="F332" s="172"/>
      <c r="G332" s="172"/>
    </row>
    <row r="333" spans="1:7">
      <c r="A333" s="172"/>
      <c r="B333" s="172"/>
      <c r="C333" s="172"/>
      <c r="D333" s="172"/>
      <c r="E333" s="172"/>
      <c r="F333" s="172"/>
      <c r="G333" s="172"/>
    </row>
    <row r="334" spans="1:7">
      <c r="A334" s="172"/>
      <c r="B334" s="172"/>
      <c r="C334" s="172"/>
      <c r="D334" s="172"/>
      <c r="E334" s="172"/>
      <c r="F334" s="172"/>
      <c r="G334" s="172"/>
    </row>
    <row r="335" spans="1:7">
      <c r="A335" s="172"/>
      <c r="B335" s="172"/>
      <c r="C335" s="172"/>
      <c r="D335" s="172"/>
      <c r="E335" s="172"/>
      <c r="F335" s="172"/>
      <c r="G335" s="172"/>
    </row>
    <row r="336" spans="1:7">
      <c r="A336" s="172"/>
      <c r="B336" s="172"/>
      <c r="C336" s="172"/>
      <c r="D336" s="172"/>
      <c r="E336" s="172"/>
      <c r="F336" s="172"/>
      <c r="G336" s="172"/>
    </row>
    <row r="337" spans="1:7">
      <c r="A337" s="172"/>
      <c r="B337" s="172"/>
      <c r="C337" s="172"/>
      <c r="D337" s="172"/>
      <c r="E337" s="172"/>
      <c r="F337" s="172"/>
      <c r="G337" s="172"/>
    </row>
    <row r="338" spans="1:7">
      <c r="A338" s="172"/>
      <c r="B338" s="172"/>
      <c r="C338" s="172"/>
      <c r="D338" s="172"/>
      <c r="E338" s="172"/>
      <c r="F338" s="172"/>
      <c r="G338" s="172"/>
    </row>
    <row r="339" spans="1:7">
      <c r="A339" s="172"/>
      <c r="B339" s="172"/>
      <c r="C339" s="172"/>
      <c r="D339" s="172"/>
      <c r="E339" s="172"/>
      <c r="F339" s="172"/>
      <c r="G339" s="172"/>
    </row>
    <row r="340" spans="1:7">
      <c r="A340" s="172"/>
      <c r="B340" s="172"/>
      <c r="C340" s="172"/>
      <c r="D340" s="172"/>
      <c r="E340" s="172"/>
      <c r="F340" s="172"/>
      <c r="G340" s="172"/>
    </row>
    <row r="341" spans="1:7">
      <c r="A341" s="172"/>
      <c r="B341" s="172"/>
      <c r="C341" s="172"/>
      <c r="D341" s="172"/>
      <c r="E341" s="172"/>
      <c r="F341" s="172"/>
      <c r="G341" s="172"/>
    </row>
    <row r="342" spans="1:7">
      <c r="A342" s="172"/>
      <c r="B342" s="172"/>
      <c r="C342" s="172"/>
      <c r="D342" s="172"/>
      <c r="E342" s="172"/>
      <c r="F342" s="172"/>
      <c r="G342" s="172"/>
    </row>
    <row r="343" spans="1:7">
      <c r="A343" s="172"/>
      <c r="B343" s="172"/>
      <c r="C343" s="172"/>
      <c r="D343" s="172"/>
      <c r="E343" s="172"/>
      <c r="F343" s="172"/>
      <c r="G343" s="172"/>
    </row>
    <row r="344" spans="1:7">
      <c r="A344" s="172"/>
      <c r="B344" s="172"/>
      <c r="C344" s="172"/>
      <c r="D344" s="172"/>
      <c r="E344" s="172"/>
      <c r="F344" s="172"/>
      <c r="G344" s="172"/>
    </row>
    <row r="345" spans="1:7">
      <c r="A345" s="172"/>
      <c r="B345" s="172"/>
      <c r="C345" s="172"/>
      <c r="D345" s="172"/>
      <c r="E345" s="172"/>
      <c r="F345" s="172"/>
      <c r="G345" s="172"/>
    </row>
    <row r="346" spans="1:7">
      <c r="A346" s="172"/>
      <c r="B346" s="172"/>
      <c r="C346" s="172"/>
      <c r="D346" s="172"/>
      <c r="E346" s="172"/>
      <c r="F346" s="172"/>
      <c r="G346" s="172"/>
    </row>
    <row r="347" spans="1:7">
      <c r="A347" s="172"/>
      <c r="B347" s="172"/>
      <c r="C347" s="172"/>
      <c r="D347" s="172"/>
      <c r="E347" s="172"/>
      <c r="F347" s="172"/>
      <c r="G347" s="172"/>
    </row>
    <row r="348" spans="1:7">
      <c r="A348" s="172"/>
      <c r="B348" s="172"/>
      <c r="C348" s="172"/>
      <c r="D348" s="172"/>
      <c r="E348" s="172"/>
      <c r="F348" s="172"/>
      <c r="G348" s="172"/>
    </row>
    <row r="349" spans="1:7">
      <c r="A349" s="172"/>
      <c r="B349" s="172"/>
      <c r="C349" s="172"/>
      <c r="D349" s="172"/>
      <c r="E349" s="172"/>
      <c r="F349" s="172"/>
      <c r="G349" s="172"/>
    </row>
    <row r="350" spans="1:7">
      <c r="A350" s="172"/>
      <c r="B350" s="172"/>
      <c r="C350" s="172"/>
      <c r="D350" s="172"/>
      <c r="E350" s="172"/>
      <c r="F350" s="172"/>
      <c r="G350" s="172"/>
    </row>
    <row r="351" spans="1:7">
      <c r="A351" s="172"/>
      <c r="B351" s="172"/>
      <c r="C351" s="172"/>
      <c r="D351" s="172"/>
      <c r="E351" s="172"/>
      <c r="F351" s="172"/>
      <c r="G351" s="172"/>
    </row>
    <row r="352" spans="1:7">
      <c r="A352" s="172"/>
      <c r="B352" s="172"/>
      <c r="C352" s="172"/>
      <c r="D352" s="172"/>
      <c r="E352" s="172"/>
      <c r="F352" s="172"/>
      <c r="G352" s="172"/>
    </row>
    <row r="353" spans="1:7">
      <c r="A353" s="172"/>
      <c r="B353" s="172"/>
      <c r="C353" s="172"/>
      <c r="D353" s="172"/>
      <c r="E353" s="172"/>
      <c r="F353" s="172"/>
      <c r="G353" s="172"/>
    </row>
    <row r="354" spans="1:7">
      <c r="A354" s="172"/>
      <c r="B354" s="172"/>
      <c r="C354" s="172"/>
      <c r="D354" s="172"/>
      <c r="E354" s="172"/>
      <c r="F354" s="172"/>
      <c r="G354" s="172"/>
    </row>
    <row r="355" spans="1:7">
      <c r="A355" s="172"/>
      <c r="B355" s="172"/>
      <c r="C355" s="172"/>
      <c r="D355" s="172"/>
      <c r="E355" s="172"/>
      <c r="F355" s="172"/>
      <c r="G355" s="172"/>
    </row>
    <row r="356" spans="1:7">
      <c r="A356" s="172"/>
      <c r="B356" s="172"/>
      <c r="C356" s="172"/>
      <c r="D356" s="172"/>
      <c r="E356" s="172"/>
      <c r="F356" s="172"/>
      <c r="G356" s="172"/>
    </row>
    <row r="357" spans="1:7">
      <c r="A357" s="172"/>
      <c r="B357" s="172"/>
      <c r="C357" s="172"/>
      <c r="D357" s="172"/>
      <c r="E357" s="172"/>
      <c r="F357" s="172"/>
      <c r="G357" s="172"/>
    </row>
    <row r="358" spans="1:7">
      <c r="A358" s="172"/>
      <c r="B358" s="172"/>
      <c r="C358" s="172"/>
      <c r="D358" s="172"/>
      <c r="E358" s="172"/>
      <c r="F358" s="172"/>
      <c r="G358" s="172"/>
    </row>
    <row r="359" spans="1:7">
      <c r="A359" s="172"/>
      <c r="B359" s="172"/>
      <c r="C359" s="172"/>
      <c r="D359" s="172"/>
      <c r="E359" s="172"/>
      <c r="F359" s="172"/>
      <c r="G359" s="172"/>
    </row>
    <row r="360" spans="1:7">
      <c r="A360" s="172"/>
      <c r="B360" s="172"/>
      <c r="C360" s="172"/>
      <c r="D360" s="172"/>
      <c r="E360" s="172"/>
      <c r="F360" s="172"/>
      <c r="G360" s="172"/>
    </row>
    <row r="361" spans="1:7">
      <c r="A361" s="172"/>
      <c r="B361" s="172"/>
      <c r="C361" s="172"/>
      <c r="D361" s="172"/>
      <c r="E361" s="172"/>
      <c r="F361" s="172"/>
      <c r="G361" s="172"/>
    </row>
    <row r="362" spans="1:7">
      <c r="A362" s="172"/>
      <c r="B362" s="172"/>
      <c r="C362" s="172"/>
      <c r="D362" s="172"/>
      <c r="E362" s="172"/>
      <c r="F362" s="172"/>
      <c r="G362" s="172"/>
    </row>
    <row r="363" spans="1:7">
      <c r="A363" s="172"/>
      <c r="B363" s="172"/>
      <c r="C363" s="172"/>
      <c r="D363" s="172"/>
      <c r="E363" s="172"/>
      <c r="F363" s="172"/>
      <c r="G363" s="172"/>
    </row>
    <row r="364" spans="1:7">
      <c r="A364" s="172"/>
      <c r="B364" s="172"/>
      <c r="C364" s="172"/>
      <c r="D364" s="172"/>
      <c r="E364" s="172"/>
      <c r="F364" s="172"/>
      <c r="G364" s="172"/>
    </row>
    <row r="365" spans="1:7">
      <c r="A365" s="172"/>
      <c r="B365" s="172"/>
      <c r="C365" s="172"/>
      <c r="D365" s="172"/>
      <c r="E365" s="172"/>
      <c r="F365" s="172"/>
      <c r="G365" s="172"/>
    </row>
    <row r="366" spans="1:7">
      <c r="A366" s="172"/>
      <c r="B366" s="172"/>
      <c r="C366" s="172"/>
      <c r="D366" s="172"/>
      <c r="E366" s="172"/>
      <c r="F366" s="172"/>
      <c r="G366" s="172"/>
    </row>
    <row r="367" spans="1:7">
      <c r="A367" s="172"/>
      <c r="B367" s="172"/>
      <c r="C367" s="172"/>
      <c r="D367" s="172"/>
      <c r="E367" s="172"/>
      <c r="F367" s="172"/>
      <c r="G367" s="172"/>
    </row>
    <row r="368" spans="1:7">
      <c r="A368" s="172"/>
      <c r="B368" s="172"/>
      <c r="C368" s="172"/>
      <c r="D368" s="172"/>
      <c r="E368" s="172"/>
      <c r="F368" s="172"/>
      <c r="G368" s="172"/>
    </row>
    <row r="369" spans="1:7">
      <c r="A369" s="172"/>
      <c r="B369" s="172"/>
      <c r="C369" s="172"/>
      <c r="D369" s="172"/>
      <c r="E369" s="172"/>
      <c r="F369" s="172"/>
      <c r="G369" s="172"/>
    </row>
    <row r="370" spans="1:7">
      <c r="A370" s="172"/>
      <c r="B370" s="172"/>
      <c r="C370" s="172"/>
      <c r="D370" s="172"/>
      <c r="E370" s="172"/>
      <c r="F370" s="172"/>
      <c r="G370" s="172"/>
    </row>
    <row r="371" spans="1:7">
      <c r="A371" s="172"/>
      <c r="B371" s="172"/>
      <c r="C371" s="172"/>
      <c r="D371" s="172"/>
      <c r="E371" s="172"/>
      <c r="F371" s="172"/>
      <c r="G371" s="172"/>
    </row>
    <row r="372" spans="1:7">
      <c r="A372" s="172"/>
      <c r="B372" s="172"/>
      <c r="C372" s="172"/>
      <c r="D372" s="172"/>
      <c r="E372" s="172"/>
      <c r="F372" s="172"/>
      <c r="G372" s="172"/>
    </row>
    <row r="373" spans="1:7">
      <c r="A373" s="172"/>
      <c r="B373" s="172"/>
      <c r="C373" s="172"/>
      <c r="D373" s="172"/>
      <c r="E373" s="172"/>
      <c r="F373" s="172"/>
      <c r="G373" s="172"/>
    </row>
    <row r="374" spans="1:7">
      <c r="A374" s="172"/>
      <c r="B374" s="172"/>
      <c r="C374" s="172"/>
      <c r="D374" s="172"/>
      <c r="E374" s="172"/>
      <c r="F374" s="172"/>
      <c r="G374" s="172"/>
    </row>
    <row r="375" spans="1:7">
      <c r="A375" s="172"/>
      <c r="B375" s="172"/>
      <c r="C375" s="172"/>
      <c r="D375" s="172"/>
      <c r="E375" s="172"/>
      <c r="F375" s="172"/>
      <c r="G375" s="172"/>
    </row>
    <row r="376" spans="1:7">
      <c r="A376" s="172"/>
      <c r="B376" s="172"/>
      <c r="C376" s="172"/>
      <c r="D376" s="172"/>
      <c r="E376" s="172"/>
      <c r="F376" s="172"/>
      <c r="G376" s="172"/>
    </row>
    <row r="377" spans="1:7">
      <c r="A377" s="172"/>
      <c r="B377" s="172"/>
      <c r="C377" s="172"/>
      <c r="D377" s="172"/>
      <c r="E377" s="172"/>
      <c r="F377" s="172"/>
      <c r="G377" s="172"/>
    </row>
    <row r="378" spans="1:7">
      <c r="A378" s="172"/>
      <c r="B378" s="172"/>
      <c r="C378" s="172"/>
      <c r="D378" s="172"/>
      <c r="E378" s="172"/>
      <c r="F378" s="172"/>
      <c r="G378" s="172"/>
    </row>
    <row r="379" spans="1:7">
      <c r="A379" s="172"/>
      <c r="B379" s="172"/>
      <c r="C379" s="172"/>
      <c r="D379" s="172"/>
      <c r="E379" s="172"/>
      <c r="F379" s="172"/>
      <c r="G379" s="172"/>
    </row>
    <row r="380" spans="1:7">
      <c r="A380" s="172"/>
      <c r="B380" s="172"/>
      <c r="C380" s="172"/>
      <c r="D380" s="172"/>
      <c r="E380" s="172"/>
      <c r="F380" s="172"/>
      <c r="G380" s="172"/>
    </row>
    <row r="381" spans="1:7">
      <c r="A381" s="172"/>
      <c r="B381" s="172"/>
      <c r="C381" s="172"/>
      <c r="D381" s="172"/>
      <c r="E381" s="172"/>
      <c r="F381" s="172"/>
      <c r="G381" s="172"/>
    </row>
    <row r="382" spans="1:7">
      <c r="A382" s="172"/>
      <c r="B382" s="172"/>
      <c r="C382" s="172"/>
      <c r="D382" s="172"/>
      <c r="E382" s="172"/>
      <c r="F382" s="172"/>
      <c r="G382" s="172"/>
    </row>
    <row r="383" spans="1:7">
      <c r="A383" s="172"/>
      <c r="B383" s="172"/>
      <c r="C383" s="172"/>
      <c r="D383" s="172"/>
      <c r="E383" s="172"/>
      <c r="F383" s="172"/>
      <c r="G383" s="172"/>
    </row>
    <row r="384" spans="1:7">
      <c r="A384" s="172"/>
      <c r="B384" s="172"/>
      <c r="C384" s="172"/>
      <c r="D384" s="172"/>
      <c r="E384" s="172"/>
      <c r="F384" s="172"/>
      <c r="G384" s="172"/>
    </row>
    <row r="385" spans="1:7">
      <c r="A385" s="172"/>
      <c r="B385" s="172"/>
      <c r="C385" s="172"/>
      <c r="D385" s="172"/>
      <c r="E385" s="172"/>
      <c r="F385" s="172"/>
      <c r="G385" s="172"/>
    </row>
    <row r="386" spans="1:7">
      <c r="A386" s="172"/>
      <c r="B386" s="172"/>
      <c r="C386" s="172"/>
      <c r="D386" s="172"/>
      <c r="E386" s="172"/>
      <c r="F386" s="172"/>
      <c r="G386" s="172"/>
    </row>
    <row r="387" spans="1:7">
      <c r="A387" s="172"/>
      <c r="B387" s="172"/>
      <c r="C387" s="172"/>
      <c r="D387" s="172"/>
      <c r="E387" s="172"/>
      <c r="F387" s="172"/>
      <c r="G387" s="172"/>
    </row>
    <row r="388" spans="1:7">
      <c r="A388" s="172"/>
      <c r="B388" s="172"/>
      <c r="C388" s="172"/>
      <c r="D388" s="172"/>
      <c r="E388" s="172"/>
      <c r="F388" s="172"/>
      <c r="G388" s="172"/>
    </row>
    <row r="389" spans="1:7">
      <c r="A389" s="172"/>
      <c r="B389" s="172"/>
      <c r="C389" s="172"/>
      <c r="D389" s="172"/>
      <c r="E389" s="172"/>
      <c r="F389" s="172"/>
      <c r="G389" s="172"/>
    </row>
    <row r="390" spans="1:7">
      <c r="A390" s="172"/>
      <c r="B390" s="172"/>
      <c r="C390" s="172"/>
      <c r="D390" s="172"/>
      <c r="E390" s="172"/>
      <c r="F390" s="172"/>
      <c r="G390" s="172"/>
    </row>
    <row r="391" spans="1:7">
      <c r="A391" s="172"/>
      <c r="B391" s="172"/>
      <c r="C391" s="172"/>
      <c r="D391" s="172"/>
      <c r="E391" s="172"/>
      <c r="F391" s="172"/>
      <c r="G391" s="172"/>
    </row>
    <row r="392" spans="1:7">
      <c r="A392" s="172"/>
      <c r="B392" s="172"/>
      <c r="C392" s="172"/>
      <c r="D392" s="172"/>
      <c r="E392" s="172"/>
      <c r="F392" s="172"/>
      <c r="G392" s="172"/>
    </row>
    <row r="393" spans="1:7">
      <c r="A393" s="172"/>
      <c r="B393" s="172"/>
      <c r="C393" s="172"/>
      <c r="D393" s="172"/>
      <c r="E393" s="172"/>
      <c r="F393" s="172"/>
      <c r="G393" s="172"/>
    </row>
    <row r="394" spans="1:7">
      <c r="A394" s="172"/>
      <c r="B394" s="172"/>
      <c r="C394" s="172"/>
      <c r="D394" s="172"/>
      <c r="E394" s="172"/>
      <c r="F394" s="172"/>
      <c r="G394" s="172"/>
    </row>
    <row r="395" spans="1:7">
      <c r="A395" s="172"/>
      <c r="B395" s="172"/>
      <c r="C395" s="172"/>
      <c r="D395" s="172"/>
      <c r="E395" s="172"/>
      <c r="F395" s="172"/>
      <c r="G395" s="172"/>
    </row>
    <row r="396" spans="1:7">
      <c r="A396" s="172"/>
      <c r="B396" s="172"/>
      <c r="C396" s="172"/>
      <c r="D396" s="172"/>
      <c r="E396" s="172"/>
      <c r="F396" s="172"/>
      <c r="G396" s="172"/>
    </row>
    <row r="397" spans="1:7">
      <c r="A397" s="172"/>
      <c r="B397" s="172"/>
      <c r="C397" s="172"/>
      <c r="D397" s="172"/>
      <c r="E397" s="172"/>
      <c r="F397" s="172"/>
      <c r="G397" s="172"/>
    </row>
    <row r="398" spans="1:7">
      <c r="A398" s="172"/>
      <c r="B398" s="172"/>
      <c r="C398" s="172"/>
      <c r="D398" s="172"/>
      <c r="E398" s="172"/>
      <c r="F398" s="172"/>
      <c r="G398" s="172"/>
    </row>
    <row r="399" spans="1:7">
      <c r="A399" s="172"/>
      <c r="B399" s="172"/>
      <c r="C399" s="172"/>
      <c r="D399" s="172"/>
      <c r="E399" s="172"/>
      <c r="F399" s="172"/>
      <c r="G399" s="172"/>
    </row>
    <row r="400" spans="1:7">
      <c r="A400" s="172"/>
      <c r="B400" s="172"/>
      <c r="C400" s="172"/>
      <c r="D400" s="172"/>
      <c r="E400" s="172"/>
      <c r="F400" s="172"/>
      <c r="G400" s="172"/>
    </row>
    <row r="401" spans="1:7">
      <c r="A401" s="172"/>
      <c r="B401" s="172"/>
      <c r="C401" s="172"/>
      <c r="D401" s="172"/>
      <c r="E401" s="172"/>
      <c r="F401" s="172"/>
      <c r="G401" s="172"/>
    </row>
    <row r="402" spans="1:7">
      <c r="A402" s="172"/>
      <c r="B402" s="172"/>
      <c r="C402" s="172"/>
      <c r="D402" s="172"/>
      <c r="E402" s="172"/>
      <c r="F402" s="172"/>
      <c r="G402" s="172"/>
    </row>
    <row r="403" spans="1:7">
      <c r="A403" s="172"/>
      <c r="B403" s="172"/>
      <c r="C403" s="172"/>
      <c r="D403" s="172"/>
      <c r="E403" s="172"/>
      <c r="F403" s="172"/>
      <c r="G403" s="172"/>
    </row>
    <row r="404" spans="1:7">
      <c r="A404" s="172"/>
      <c r="B404" s="172"/>
      <c r="C404" s="172"/>
      <c r="D404" s="172"/>
      <c r="E404" s="172"/>
      <c r="F404" s="172"/>
      <c r="G404" s="172"/>
    </row>
    <row r="405" spans="1:7">
      <c r="A405" s="172"/>
      <c r="B405" s="172"/>
      <c r="C405" s="172"/>
      <c r="D405" s="172"/>
      <c r="E405" s="172"/>
      <c r="F405" s="172"/>
      <c r="G405" s="172"/>
    </row>
    <row r="406" spans="1:7">
      <c r="A406" s="172"/>
      <c r="B406" s="172"/>
      <c r="C406" s="172"/>
      <c r="D406" s="172"/>
      <c r="E406" s="172"/>
      <c r="F406" s="172"/>
      <c r="G406" s="172"/>
    </row>
    <row r="407" spans="1:7">
      <c r="A407" s="172"/>
      <c r="B407" s="172"/>
      <c r="C407" s="172"/>
      <c r="D407" s="172"/>
      <c r="E407" s="172"/>
      <c r="F407" s="172"/>
      <c r="G407" s="172"/>
    </row>
    <row r="408" spans="1:7">
      <c r="A408" s="172"/>
      <c r="B408" s="172"/>
      <c r="C408" s="172"/>
      <c r="D408" s="172"/>
      <c r="E408" s="172"/>
      <c r="F408" s="172"/>
      <c r="G408" s="172"/>
    </row>
    <row r="409" spans="1:7">
      <c r="A409" s="172"/>
      <c r="B409" s="172"/>
      <c r="C409" s="172"/>
      <c r="D409" s="172"/>
      <c r="E409" s="172"/>
      <c r="F409" s="172"/>
      <c r="G409" s="172"/>
    </row>
    <row r="410" spans="1:7">
      <c r="A410" s="172"/>
      <c r="B410" s="172"/>
      <c r="C410" s="172"/>
      <c r="D410" s="172"/>
      <c r="E410" s="172"/>
      <c r="F410" s="172"/>
      <c r="G410" s="172"/>
    </row>
    <row r="411" spans="1:7">
      <c r="A411" s="172"/>
      <c r="B411" s="172"/>
      <c r="C411" s="172"/>
      <c r="D411" s="172"/>
      <c r="E411" s="172"/>
      <c r="F411" s="172"/>
      <c r="G411" s="172"/>
    </row>
    <row r="412" spans="1:7">
      <c r="A412" s="172"/>
      <c r="B412" s="172"/>
      <c r="C412" s="172"/>
      <c r="D412" s="172"/>
      <c r="E412" s="172"/>
      <c r="F412" s="172"/>
      <c r="G412" s="172"/>
    </row>
    <row r="413" spans="1:7">
      <c r="A413" s="172"/>
      <c r="B413" s="172"/>
      <c r="C413" s="172"/>
      <c r="D413" s="172"/>
      <c r="E413" s="172"/>
      <c r="F413" s="172"/>
      <c r="G413" s="172"/>
    </row>
    <row r="414" spans="1:7">
      <c r="A414" s="172"/>
      <c r="B414" s="172"/>
      <c r="C414" s="172"/>
      <c r="D414" s="172"/>
      <c r="E414" s="172"/>
      <c r="F414" s="172"/>
      <c r="G414" s="172"/>
    </row>
    <row r="415" spans="1:7">
      <c r="A415" s="172"/>
      <c r="B415" s="172"/>
      <c r="C415" s="172"/>
      <c r="D415" s="172"/>
      <c r="E415" s="172"/>
      <c r="F415" s="172"/>
      <c r="G415" s="172"/>
    </row>
    <row r="416" spans="1:7">
      <c r="A416" s="172"/>
      <c r="B416" s="172"/>
      <c r="C416" s="172"/>
      <c r="D416" s="172"/>
      <c r="E416" s="172"/>
      <c r="F416" s="172"/>
      <c r="G416" s="172"/>
    </row>
    <row r="417" spans="1:7">
      <c r="A417" s="172"/>
      <c r="B417" s="172"/>
      <c r="C417" s="172"/>
      <c r="D417" s="172"/>
      <c r="E417" s="172"/>
      <c r="F417" s="172"/>
      <c r="G417" s="172"/>
    </row>
    <row r="418" spans="1:7">
      <c r="A418" s="172"/>
      <c r="B418" s="172"/>
      <c r="C418" s="172"/>
      <c r="D418" s="172"/>
      <c r="E418" s="172"/>
      <c r="F418" s="172"/>
      <c r="G418" s="172"/>
    </row>
    <row r="419" spans="1:7">
      <c r="A419" s="172"/>
      <c r="B419" s="172"/>
      <c r="C419" s="172"/>
      <c r="D419" s="172"/>
      <c r="E419" s="172"/>
      <c r="F419" s="172"/>
      <c r="G419" s="172"/>
    </row>
    <row r="420" spans="1:7">
      <c r="A420" s="172"/>
      <c r="B420" s="172"/>
      <c r="C420" s="172"/>
      <c r="D420" s="172"/>
      <c r="E420" s="172"/>
      <c r="F420" s="172"/>
      <c r="G420" s="172"/>
    </row>
    <row r="421" spans="1:7">
      <c r="A421" s="172"/>
      <c r="B421" s="172"/>
      <c r="C421" s="172"/>
      <c r="D421" s="172"/>
      <c r="E421" s="172"/>
      <c r="F421" s="172"/>
      <c r="G421" s="172"/>
    </row>
    <row r="422" spans="1:7">
      <c r="A422" s="172"/>
      <c r="B422" s="172"/>
      <c r="C422" s="172"/>
      <c r="D422" s="172"/>
      <c r="E422" s="172"/>
      <c r="F422" s="172"/>
      <c r="G422" s="172"/>
    </row>
    <row r="423" spans="1:7">
      <c r="A423" s="172"/>
      <c r="B423" s="172"/>
      <c r="C423" s="172"/>
      <c r="D423" s="172"/>
      <c r="E423" s="172"/>
      <c r="F423" s="172"/>
      <c r="G423" s="172"/>
    </row>
    <row r="424" spans="1:7">
      <c r="A424" s="172"/>
      <c r="B424" s="172"/>
      <c r="C424" s="172"/>
      <c r="D424" s="172"/>
      <c r="E424" s="172"/>
      <c r="F424" s="172"/>
      <c r="G424" s="172"/>
    </row>
    <row r="425" spans="1:7">
      <c r="A425" s="172"/>
      <c r="B425" s="172"/>
      <c r="C425" s="172"/>
      <c r="D425" s="172"/>
      <c r="E425" s="172"/>
      <c r="F425" s="172"/>
      <c r="G425" s="172"/>
    </row>
    <row r="426" spans="1:7">
      <c r="A426" s="172"/>
      <c r="B426" s="172"/>
      <c r="C426" s="172"/>
      <c r="D426" s="172"/>
      <c r="E426" s="172"/>
      <c r="F426" s="172"/>
      <c r="G426" s="172"/>
    </row>
    <row r="427" spans="1:7">
      <c r="A427" s="172"/>
      <c r="B427" s="172"/>
      <c r="C427" s="172"/>
      <c r="D427" s="172"/>
      <c r="E427" s="172"/>
      <c r="F427" s="172"/>
      <c r="G427" s="172"/>
    </row>
    <row r="428" spans="1:7">
      <c r="A428" s="172"/>
      <c r="B428" s="172"/>
      <c r="C428" s="172"/>
      <c r="D428" s="172"/>
      <c r="E428" s="172"/>
      <c r="F428" s="172"/>
      <c r="G428" s="172"/>
    </row>
    <row r="429" spans="1:7">
      <c r="A429" s="172"/>
      <c r="B429" s="172"/>
      <c r="C429" s="172"/>
      <c r="D429" s="172"/>
      <c r="E429" s="172"/>
      <c r="F429" s="172"/>
      <c r="G429" s="172"/>
    </row>
    <row r="430" spans="1:7">
      <c r="A430" s="172"/>
      <c r="B430" s="172"/>
      <c r="C430" s="172"/>
      <c r="D430" s="172"/>
      <c r="E430" s="172"/>
      <c r="F430" s="172"/>
      <c r="G430" s="172"/>
    </row>
    <row r="431" spans="1:7">
      <c r="A431" s="172"/>
      <c r="B431" s="172"/>
      <c r="C431" s="172"/>
      <c r="D431" s="172"/>
      <c r="E431" s="172"/>
      <c r="F431" s="172"/>
      <c r="G431" s="172"/>
    </row>
    <row r="432" spans="1:7">
      <c r="A432" s="172"/>
      <c r="B432" s="172"/>
      <c r="C432" s="172"/>
      <c r="D432" s="172"/>
      <c r="E432" s="172"/>
      <c r="F432" s="172"/>
      <c r="G432" s="172"/>
    </row>
    <row r="433" spans="1:7">
      <c r="A433" s="172"/>
      <c r="B433" s="172"/>
      <c r="C433" s="172"/>
      <c r="D433" s="172"/>
      <c r="E433" s="172"/>
      <c r="F433" s="172"/>
      <c r="G433" s="172"/>
    </row>
    <row r="434" spans="1:7">
      <c r="A434" s="172"/>
      <c r="B434" s="172"/>
      <c r="C434" s="172"/>
      <c r="D434" s="172"/>
      <c r="E434" s="172"/>
      <c r="F434" s="172"/>
      <c r="G434" s="172"/>
    </row>
    <row r="435" spans="1:7">
      <c r="A435" s="172"/>
      <c r="B435" s="172"/>
      <c r="C435" s="172"/>
      <c r="D435" s="172"/>
      <c r="E435" s="172"/>
      <c r="F435" s="172"/>
      <c r="G435" s="172"/>
    </row>
    <row r="436" spans="1:7">
      <c r="A436" s="172"/>
      <c r="B436" s="172"/>
      <c r="C436" s="172"/>
      <c r="D436" s="172"/>
      <c r="E436" s="172"/>
      <c r="F436" s="172"/>
      <c r="G436" s="172"/>
    </row>
    <row r="437" spans="1:7">
      <c r="A437" s="172"/>
      <c r="B437" s="172"/>
      <c r="C437" s="172"/>
      <c r="D437" s="172"/>
      <c r="E437" s="172"/>
      <c r="F437" s="172"/>
      <c r="G437" s="172"/>
    </row>
    <row r="438" spans="1:7">
      <c r="A438" s="172"/>
      <c r="B438" s="172"/>
      <c r="C438" s="172"/>
      <c r="D438" s="172"/>
      <c r="E438" s="172"/>
      <c r="F438" s="172"/>
      <c r="G438" s="172"/>
    </row>
    <row r="439" spans="1:7">
      <c r="A439" s="172"/>
      <c r="B439" s="172"/>
      <c r="C439" s="172"/>
      <c r="D439" s="172"/>
      <c r="E439" s="172"/>
      <c r="F439" s="172"/>
      <c r="G439" s="172"/>
    </row>
    <row r="440" spans="1:7">
      <c r="A440" s="172"/>
      <c r="B440" s="172"/>
      <c r="C440" s="172"/>
      <c r="D440" s="172"/>
      <c r="E440" s="172"/>
      <c r="F440" s="172"/>
      <c r="G440" s="172"/>
    </row>
    <row r="441" spans="1:7">
      <c r="A441" s="172"/>
      <c r="B441" s="172"/>
      <c r="C441" s="172"/>
      <c r="D441" s="172"/>
      <c r="E441" s="172"/>
      <c r="F441" s="172"/>
      <c r="G441" s="172"/>
    </row>
    <row r="442" spans="1:7">
      <c r="A442" s="172"/>
      <c r="B442" s="172"/>
      <c r="C442" s="172"/>
      <c r="D442" s="172"/>
      <c r="E442" s="172"/>
      <c r="F442" s="172"/>
      <c r="G442" s="172"/>
    </row>
    <row r="443" spans="1:7">
      <c r="A443" s="172"/>
      <c r="B443" s="172"/>
      <c r="C443" s="172"/>
      <c r="D443" s="172"/>
      <c r="E443" s="172"/>
      <c r="F443" s="172"/>
      <c r="G443" s="172"/>
    </row>
    <row r="444" spans="1:7">
      <c r="A444" s="172"/>
      <c r="B444" s="172"/>
      <c r="C444" s="172"/>
      <c r="D444" s="172"/>
      <c r="E444" s="172"/>
      <c r="F444" s="172"/>
      <c r="G444" s="172"/>
    </row>
    <row r="445" spans="1:7">
      <c r="A445" s="172"/>
      <c r="B445" s="172"/>
      <c r="C445" s="172"/>
      <c r="D445" s="172"/>
      <c r="E445" s="172"/>
      <c r="F445" s="172"/>
      <c r="G445" s="172"/>
    </row>
    <row r="446" spans="1:7">
      <c r="A446" s="172"/>
      <c r="B446" s="172"/>
      <c r="C446" s="172"/>
      <c r="D446" s="172"/>
      <c r="E446" s="172"/>
      <c r="F446" s="172"/>
      <c r="G446" s="172"/>
    </row>
    <row r="447" spans="1:7">
      <c r="A447" s="172"/>
      <c r="B447" s="172"/>
      <c r="C447" s="172"/>
      <c r="D447" s="172"/>
      <c r="E447" s="172"/>
      <c r="F447" s="172"/>
      <c r="G447" s="172"/>
    </row>
    <row r="448" spans="1:7">
      <c r="A448" s="172"/>
      <c r="B448" s="172"/>
      <c r="C448" s="172"/>
      <c r="D448" s="172"/>
      <c r="E448" s="172"/>
      <c r="F448" s="172"/>
      <c r="G448" s="172"/>
    </row>
    <row r="449" spans="1:7">
      <c r="A449" s="172"/>
      <c r="B449" s="172"/>
      <c r="C449" s="172"/>
      <c r="D449" s="172"/>
      <c r="E449" s="172"/>
      <c r="F449" s="172"/>
      <c r="G449" s="172"/>
    </row>
    <row r="450" spans="1:7">
      <c r="A450" s="172"/>
      <c r="B450" s="172"/>
      <c r="C450" s="172"/>
      <c r="D450" s="172"/>
      <c r="E450" s="172"/>
      <c r="F450" s="172"/>
      <c r="G450" s="172"/>
    </row>
    <row r="451" spans="1:7">
      <c r="A451" s="172"/>
      <c r="B451" s="172"/>
      <c r="C451" s="172"/>
      <c r="D451" s="172"/>
      <c r="E451" s="172"/>
      <c r="F451" s="172"/>
      <c r="G451" s="172"/>
    </row>
    <row r="452" spans="1:7">
      <c r="A452" s="172"/>
      <c r="B452" s="172"/>
      <c r="C452" s="172"/>
      <c r="D452" s="172"/>
      <c r="E452" s="172"/>
      <c r="F452" s="172"/>
      <c r="G452" s="172"/>
    </row>
    <row r="453" spans="1:7">
      <c r="A453" s="172"/>
      <c r="B453" s="172"/>
      <c r="C453" s="172"/>
      <c r="D453" s="172"/>
      <c r="E453" s="172"/>
      <c r="F453" s="172"/>
      <c r="G453" s="172"/>
    </row>
    <row r="454" spans="1:7">
      <c r="A454" s="172"/>
      <c r="B454" s="172"/>
      <c r="C454" s="172"/>
      <c r="D454" s="172"/>
      <c r="E454" s="172"/>
      <c r="F454" s="172"/>
      <c r="G454" s="172"/>
    </row>
    <row r="455" spans="1:7">
      <c r="A455" s="172"/>
      <c r="B455" s="172"/>
      <c r="C455" s="172"/>
      <c r="D455" s="172"/>
      <c r="E455" s="172"/>
      <c r="F455" s="172"/>
      <c r="G455" s="172"/>
    </row>
    <row r="456" spans="1:7">
      <c r="A456" s="172"/>
      <c r="B456" s="172"/>
      <c r="C456" s="172"/>
      <c r="D456" s="172"/>
      <c r="E456" s="172"/>
      <c r="F456" s="172"/>
      <c r="G456" s="172"/>
    </row>
    <row r="457" spans="1:7">
      <c r="A457" s="172"/>
      <c r="B457" s="172"/>
      <c r="C457" s="172"/>
      <c r="D457" s="172"/>
      <c r="E457" s="172"/>
      <c r="F457" s="172"/>
      <c r="G457" s="172"/>
    </row>
    <row r="458" spans="1:7">
      <c r="A458" s="172"/>
      <c r="B458" s="172"/>
      <c r="C458" s="172"/>
      <c r="D458" s="172"/>
      <c r="E458" s="172"/>
      <c r="F458" s="172"/>
      <c r="G458" s="172"/>
    </row>
    <row r="459" spans="1:7">
      <c r="A459" s="172"/>
      <c r="B459" s="172"/>
      <c r="C459" s="172"/>
      <c r="D459" s="172"/>
      <c r="E459" s="172"/>
      <c r="F459" s="172"/>
      <c r="G459" s="172"/>
    </row>
    <row r="460" spans="1:7">
      <c r="A460" s="172"/>
      <c r="B460" s="172"/>
      <c r="C460" s="172"/>
      <c r="D460" s="172"/>
      <c r="E460" s="172"/>
      <c r="F460" s="172"/>
      <c r="G460" s="172"/>
    </row>
    <row r="461" spans="1:7">
      <c r="A461" s="172"/>
      <c r="B461" s="172"/>
      <c r="C461" s="172"/>
      <c r="D461" s="172"/>
      <c r="E461" s="172"/>
      <c r="F461" s="172"/>
      <c r="G461" s="172"/>
    </row>
    <row r="462" spans="1:7">
      <c r="A462" s="172"/>
      <c r="B462" s="172"/>
      <c r="C462" s="172"/>
      <c r="D462" s="172"/>
      <c r="E462" s="172"/>
      <c r="F462" s="172"/>
      <c r="G462" s="172"/>
    </row>
    <row r="463" spans="1:7">
      <c r="A463" s="172"/>
      <c r="B463" s="172"/>
      <c r="C463" s="172"/>
      <c r="D463" s="172"/>
      <c r="E463" s="172"/>
      <c r="F463" s="172"/>
      <c r="G463" s="172"/>
    </row>
    <row r="464" spans="1:7">
      <c r="A464" s="172"/>
      <c r="B464" s="172"/>
      <c r="C464" s="172"/>
      <c r="D464" s="172"/>
      <c r="E464" s="172"/>
      <c r="F464" s="172"/>
      <c r="G464" s="172"/>
    </row>
    <row r="465" spans="1:7">
      <c r="A465" s="172"/>
      <c r="B465" s="172"/>
      <c r="C465" s="172"/>
      <c r="D465" s="172"/>
      <c r="E465" s="172"/>
      <c r="F465" s="172"/>
      <c r="G465" s="172"/>
    </row>
    <row r="466" spans="1:7">
      <c r="A466" s="172"/>
      <c r="B466" s="172"/>
      <c r="C466" s="172"/>
      <c r="D466" s="172"/>
      <c r="E466" s="172"/>
      <c r="F466" s="172"/>
      <c r="G466" s="172"/>
    </row>
    <row r="467" spans="1:7">
      <c r="A467" s="172"/>
      <c r="B467" s="172"/>
      <c r="C467" s="172"/>
      <c r="D467" s="172"/>
      <c r="E467" s="172"/>
      <c r="F467" s="172"/>
      <c r="G467" s="172"/>
    </row>
    <row r="468" spans="1:7">
      <c r="A468" s="172"/>
      <c r="B468" s="172"/>
      <c r="C468" s="172"/>
      <c r="D468" s="172"/>
      <c r="E468" s="172"/>
      <c r="F468" s="172"/>
      <c r="G468" s="172"/>
    </row>
    <row r="469" spans="1:7">
      <c r="A469" s="172"/>
      <c r="B469" s="172"/>
      <c r="C469" s="172"/>
      <c r="D469" s="172"/>
      <c r="E469" s="172"/>
      <c r="F469" s="172"/>
      <c r="G469" s="172"/>
    </row>
    <row r="470" spans="1:7">
      <c r="A470" s="172"/>
      <c r="B470" s="172"/>
      <c r="C470" s="172"/>
      <c r="D470" s="172"/>
      <c r="E470" s="172"/>
      <c r="F470" s="172"/>
      <c r="G470" s="172"/>
    </row>
    <row r="471" spans="1:7">
      <c r="A471" s="172"/>
      <c r="B471" s="172"/>
      <c r="C471" s="172"/>
      <c r="D471" s="172"/>
      <c r="E471" s="172"/>
      <c r="F471" s="172"/>
      <c r="G471" s="172"/>
    </row>
    <row r="472" spans="1:7">
      <c r="A472" s="172"/>
      <c r="B472" s="172"/>
      <c r="C472" s="172"/>
      <c r="D472" s="172"/>
      <c r="E472" s="172"/>
      <c r="F472" s="172"/>
      <c r="G472" s="172"/>
    </row>
    <row r="473" spans="1:7">
      <c r="A473" s="172"/>
      <c r="B473" s="172"/>
      <c r="C473" s="172"/>
      <c r="D473" s="172"/>
      <c r="E473" s="172"/>
      <c r="F473" s="172"/>
      <c r="G473" s="172"/>
    </row>
    <row r="474" spans="1:7">
      <c r="A474" s="172"/>
      <c r="B474" s="172"/>
      <c r="C474" s="172"/>
      <c r="D474" s="172"/>
      <c r="E474" s="172"/>
      <c r="F474" s="172"/>
      <c r="G474" s="172"/>
    </row>
    <row r="475" spans="1:7">
      <c r="A475" s="172"/>
      <c r="B475" s="172"/>
      <c r="C475" s="172"/>
      <c r="D475" s="172"/>
      <c r="E475" s="172"/>
      <c r="F475" s="172"/>
      <c r="G475" s="172"/>
    </row>
    <row r="476" spans="1:7">
      <c r="A476" s="172"/>
      <c r="B476" s="172"/>
      <c r="C476" s="172"/>
      <c r="D476" s="172"/>
      <c r="E476" s="172"/>
      <c r="F476" s="172"/>
      <c r="G476" s="172"/>
    </row>
    <row r="477" spans="1:7">
      <c r="A477" s="172"/>
      <c r="B477" s="172"/>
      <c r="C477" s="172"/>
      <c r="D477" s="172"/>
      <c r="E477" s="172"/>
      <c r="F477" s="172"/>
      <c r="G477" s="172"/>
    </row>
    <row r="478" spans="1:7">
      <c r="A478" s="172"/>
      <c r="B478" s="172"/>
      <c r="C478" s="172"/>
      <c r="D478" s="172"/>
      <c r="E478" s="172"/>
      <c r="F478" s="172"/>
      <c r="G478" s="172"/>
    </row>
    <row r="479" spans="1:7">
      <c r="A479" s="172"/>
      <c r="B479" s="172"/>
      <c r="C479" s="172"/>
      <c r="D479" s="172"/>
      <c r="E479" s="172"/>
      <c r="F479" s="172"/>
      <c r="G479" s="172"/>
    </row>
    <row r="480" spans="1:7">
      <c r="A480" s="172"/>
      <c r="B480" s="172"/>
      <c r="C480" s="172"/>
      <c r="D480" s="172"/>
      <c r="E480" s="172"/>
      <c r="F480" s="172"/>
      <c r="G480" s="172"/>
    </row>
    <row r="481" spans="1:7">
      <c r="A481" s="172"/>
      <c r="B481" s="172"/>
      <c r="C481" s="172"/>
      <c r="D481" s="172"/>
      <c r="E481" s="172"/>
      <c r="F481" s="172"/>
      <c r="G481" s="172"/>
    </row>
    <row r="482" spans="1:7">
      <c r="A482" s="172"/>
      <c r="B482" s="172"/>
      <c r="C482" s="172"/>
      <c r="D482" s="172"/>
      <c r="E482" s="172"/>
      <c r="F482" s="172"/>
      <c r="G482" s="172"/>
    </row>
    <row r="483" spans="1:7">
      <c r="A483" s="172"/>
      <c r="B483" s="172"/>
      <c r="C483" s="172"/>
      <c r="D483" s="172"/>
      <c r="E483" s="172"/>
      <c r="F483" s="172"/>
      <c r="G483" s="172"/>
    </row>
    <row r="484" spans="1:7">
      <c r="A484" s="172"/>
      <c r="B484" s="172"/>
      <c r="C484" s="172"/>
      <c r="D484" s="172"/>
      <c r="E484" s="172"/>
      <c r="F484" s="172"/>
      <c r="G484" s="172"/>
    </row>
    <row r="485" spans="1:7">
      <c r="A485" s="172"/>
      <c r="B485" s="172"/>
      <c r="C485" s="172"/>
      <c r="D485" s="172"/>
      <c r="E485" s="172"/>
      <c r="F485" s="172"/>
      <c r="G485" s="172"/>
    </row>
    <row r="486" spans="1:7">
      <c r="A486" s="172"/>
      <c r="B486" s="172"/>
      <c r="C486" s="172"/>
      <c r="D486" s="172"/>
      <c r="E486" s="172"/>
      <c r="F486" s="172"/>
      <c r="G486" s="172"/>
    </row>
    <row r="487" spans="1:7">
      <c r="A487" s="172"/>
      <c r="B487" s="172"/>
      <c r="C487" s="172"/>
      <c r="D487" s="172"/>
      <c r="E487" s="172"/>
      <c r="F487" s="172"/>
      <c r="G487" s="172"/>
    </row>
    <row r="488" spans="1:7">
      <c r="A488" s="172"/>
      <c r="B488" s="172"/>
      <c r="C488" s="172"/>
      <c r="D488" s="172"/>
      <c r="E488" s="172"/>
      <c r="F488" s="172"/>
      <c r="G488" s="172"/>
    </row>
    <row r="489" spans="1:7">
      <c r="A489" s="172"/>
      <c r="B489" s="172"/>
      <c r="C489" s="172"/>
      <c r="D489" s="172"/>
      <c r="E489" s="172"/>
      <c r="F489" s="172"/>
      <c r="G489" s="172"/>
    </row>
    <row r="490" spans="1:7">
      <c r="A490" s="172"/>
      <c r="B490" s="172"/>
      <c r="C490" s="172"/>
      <c r="D490" s="172"/>
      <c r="E490" s="172"/>
      <c r="F490" s="172"/>
      <c r="G490" s="172"/>
    </row>
    <row r="491" spans="1:7">
      <c r="A491" s="172"/>
      <c r="B491" s="172"/>
      <c r="C491" s="172"/>
      <c r="D491" s="172"/>
      <c r="E491" s="172"/>
      <c r="F491" s="172"/>
      <c r="G491" s="172"/>
    </row>
    <row r="492" spans="1:7">
      <c r="A492" s="172"/>
      <c r="B492" s="172"/>
      <c r="C492" s="172"/>
      <c r="D492" s="172"/>
      <c r="E492" s="172"/>
      <c r="F492" s="172"/>
      <c r="G492" s="172"/>
    </row>
    <row r="493" spans="1:7">
      <c r="A493" s="172"/>
      <c r="B493" s="172"/>
      <c r="C493" s="172"/>
      <c r="D493" s="172"/>
      <c r="E493" s="172"/>
      <c r="F493" s="172"/>
      <c r="G493" s="172"/>
    </row>
    <row r="494" spans="1:7">
      <c r="A494" s="172"/>
      <c r="B494" s="172"/>
      <c r="C494" s="172"/>
      <c r="D494" s="172"/>
      <c r="E494" s="172"/>
      <c r="F494" s="172"/>
      <c r="G494" s="172"/>
    </row>
    <row r="495" spans="1:7">
      <c r="A495" s="172"/>
      <c r="B495" s="172"/>
      <c r="C495" s="172"/>
      <c r="D495" s="172"/>
      <c r="E495" s="172"/>
      <c r="F495" s="172"/>
      <c r="G495" s="172"/>
    </row>
    <row r="496" spans="1:7">
      <c r="A496" s="172"/>
      <c r="B496" s="172"/>
      <c r="C496" s="172"/>
      <c r="D496" s="172"/>
      <c r="E496" s="172"/>
      <c r="F496" s="172"/>
      <c r="G496" s="172"/>
    </row>
    <row r="497" spans="1:7">
      <c r="A497" s="172"/>
      <c r="B497" s="172"/>
      <c r="C497" s="172"/>
      <c r="D497" s="172"/>
      <c r="E497" s="172"/>
      <c r="F497" s="172"/>
      <c r="G497" s="172"/>
    </row>
    <row r="498" spans="1:7">
      <c r="A498" s="172"/>
      <c r="B498" s="172"/>
      <c r="C498" s="172"/>
      <c r="D498" s="172"/>
      <c r="E498" s="172"/>
      <c r="F498" s="172"/>
      <c r="G498" s="172"/>
    </row>
    <row r="499" spans="1:7">
      <c r="A499" s="172"/>
      <c r="B499" s="172"/>
      <c r="C499" s="172"/>
      <c r="D499" s="172"/>
      <c r="E499" s="172"/>
      <c r="F499" s="172"/>
      <c r="G499" s="172"/>
    </row>
    <row r="500" spans="1:7">
      <c r="A500" s="172"/>
      <c r="B500" s="172"/>
      <c r="C500" s="172"/>
      <c r="D500" s="172"/>
      <c r="E500" s="172"/>
      <c r="F500" s="172"/>
      <c r="G500" s="172"/>
    </row>
    <row r="501" spans="1:7">
      <c r="A501" s="172"/>
      <c r="B501" s="172"/>
      <c r="C501" s="172"/>
      <c r="D501" s="172"/>
      <c r="E501" s="172"/>
      <c r="F501" s="172"/>
      <c r="G501" s="172"/>
    </row>
    <row r="502" spans="1:7">
      <c r="A502" s="172"/>
      <c r="B502" s="172"/>
      <c r="C502" s="172"/>
      <c r="D502" s="172"/>
      <c r="E502" s="172"/>
      <c r="F502" s="172"/>
      <c r="G502" s="172"/>
    </row>
    <row r="503" spans="1:7">
      <c r="A503" s="172"/>
      <c r="B503" s="172"/>
      <c r="C503" s="172"/>
      <c r="D503" s="172"/>
      <c r="E503" s="172"/>
      <c r="F503" s="172"/>
      <c r="G503" s="172"/>
    </row>
    <row r="504" spans="1:7">
      <c r="A504" s="172"/>
      <c r="B504" s="172"/>
      <c r="C504" s="172"/>
      <c r="D504" s="172"/>
      <c r="E504" s="172"/>
      <c r="F504" s="172"/>
      <c r="G504" s="172"/>
    </row>
    <row r="505" spans="1:7">
      <c r="A505" s="172"/>
      <c r="B505" s="172"/>
      <c r="C505" s="172"/>
      <c r="D505" s="172"/>
      <c r="E505" s="172"/>
      <c r="F505" s="172"/>
      <c r="G505" s="172"/>
    </row>
    <row r="506" spans="1:7">
      <c r="A506" s="172"/>
      <c r="B506" s="172"/>
      <c r="C506" s="172"/>
      <c r="D506" s="172"/>
      <c r="E506" s="172"/>
      <c r="F506" s="172"/>
      <c r="G506" s="172"/>
    </row>
    <row r="507" spans="1:7">
      <c r="A507" s="172"/>
      <c r="B507" s="172"/>
      <c r="C507" s="172"/>
      <c r="D507" s="172"/>
      <c r="E507" s="172"/>
      <c r="F507" s="172"/>
      <c r="G507" s="172"/>
    </row>
    <row r="508" spans="1:7">
      <c r="A508" s="172"/>
      <c r="B508" s="172"/>
      <c r="C508" s="172"/>
      <c r="D508" s="172"/>
      <c r="E508" s="172"/>
      <c r="F508" s="172"/>
      <c r="G508" s="172"/>
    </row>
    <row r="509" spans="1:7">
      <c r="A509" s="172"/>
      <c r="B509" s="172"/>
      <c r="C509" s="172"/>
      <c r="D509" s="172"/>
      <c r="E509" s="172"/>
      <c r="F509" s="172"/>
      <c r="G509" s="172"/>
    </row>
    <row r="510" spans="1:7">
      <c r="A510" s="172"/>
      <c r="B510" s="172"/>
      <c r="C510" s="172"/>
      <c r="D510" s="172"/>
      <c r="E510" s="172"/>
      <c r="F510" s="172"/>
      <c r="G510" s="172"/>
    </row>
    <row r="511" spans="1:7">
      <c r="A511" s="172"/>
      <c r="B511" s="172"/>
      <c r="C511" s="172"/>
      <c r="D511" s="172"/>
      <c r="E511" s="172"/>
      <c r="F511" s="172"/>
      <c r="G511" s="172"/>
    </row>
    <row r="512" spans="1:7">
      <c r="A512" s="172"/>
      <c r="B512" s="172"/>
      <c r="C512" s="172"/>
      <c r="D512" s="172"/>
      <c r="E512" s="172"/>
      <c r="F512" s="172"/>
      <c r="G512" s="172"/>
    </row>
    <row r="513" spans="1:7">
      <c r="A513" s="172"/>
      <c r="B513" s="172"/>
      <c r="C513" s="172"/>
      <c r="D513" s="172"/>
      <c r="E513" s="172"/>
      <c r="F513" s="172"/>
      <c r="G513" s="172"/>
    </row>
    <row r="514" spans="1:7">
      <c r="A514" s="172"/>
      <c r="B514" s="172"/>
      <c r="C514" s="172"/>
      <c r="D514" s="172"/>
      <c r="E514" s="172"/>
      <c r="F514" s="172"/>
      <c r="G514" s="172"/>
    </row>
    <row r="515" spans="1:7">
      <c r="A515" s="172"/>
      <c r="B515" s="172"/>
      <c r="C515" s="172"/>
      <c r="D515" s="172"/>
      <c r="E515" s="172"/>
      <c r="F515" s="172"/>
      <c r="G515" s="172"/>
    </row>
    <row r="516" spans="1:7">
      <c r="A516" s="172"/>
      <c r="B516" s="172"/>
      <c r="C516" s="172"/>
      <c r="D516" s="172"/>
      <c r="E516" s="172"/>
      <c r="F516" s="172"/>
      <c r="G516" s="172"/>
    </row>
    <row r="517" spans="1:7">
      <c r="A517" s="172"/>
      <c r="B517" s="172"/>
      <c r="C517" s="172"/>
      <c r="D517" s="172"/>
      <c r="E517" s="172"/>
      <c r="F517" s="172"/>
      <c r="G517" s="172"/>
    </row>
    <row r="518" spans="1:7">
      <c r="A518" s="172"/>
      <c r="B518" s="172"/>
      <c r="C518" s="172"/>
      <c r="D518" s="172"/>
      <c r="E518" s="172"/>
      <c r="F518" s="172"/>
      <c r="G518" s="172"/>
    </row>
    <row r="519" spans="1:7">
      <c r="A519" s="172"/>
      <c r="B519" s="172"/>
      <c r="C519" s="172"/>
      <c r="D519" s="172"/>
      <c r="E519" s="172"/>
      <c r="F519" s="172"/>
      <c r="G519" s="172"/>
    </row>
    <row r="520" spans="1:7">
      <c r="A520" s="172"/>
      <c r="B520" s="172"/>
      <c r="C520" s="172"/>
      <c r="D520" s="172"/>
      <c r="E520" s="172"/>
      <c r="F520" s="172"/>
      <c r="G520" s="172"/>
    </row>
    <row r="521" spans="1:7">
      <c r="A521" s="172"/>
      <c r="B521" s="172"/>
      <c r="C521" s="172"/>
      <c r="D521" s="172"/>
      <c r="E521" s="172"/>
      <c r="F521" s="172"/>
      <c r="G521" s="172"/>
    </row>
    <row r="522" spans="1:7">
      <c r="A522" s="172"/>
      <c r="B522" s="172"/>
      <c r="C522" s="172"/>
      <c r="D522" s="172"/>
      <c r="E522" s="172"/>
      <c r="F522" s="172"/>
      <c r="G522" s="172"/>
    </row>
    <row r="523" spans="1:7">
      <c r="A523" s="172"/>
      <c r="B523" s="172"/>
      <c r="C523" s="172"/>
      <c r="D523" s="172"/>
      <c r="E523" s="172"/>
      <c r="F523" s="172"/>
      <c r="G523" s="172"/>
    </row>
    <row r="524" spans="1:7">
      <c r="A524" s="172"/>
      <c r="B524" s="172"/>
      <c r="C524" s="172"/>
      <c r="D524" s="172"/>
      <c r="E524" s="172"/>
      <c r="F524" s="172"/>
      <c r="G524" s="172"/>
    </row>
    <row r="525" spans="1:7">
      <c r="A525" s="172"/>
      <c r="B525" s="172"/>
      <c r="C525" s="172"/>
      <c r="D525" s="172"/>
      <c r="E525" s="172"/>
      <c r="F525" s="172"/>
      <c r="G525" s="172"/>
    </row>
    <row r="526" spans="1:7">
      <c r="A526" s="172"/>
      <c r="B526" s="172"/>
      <c r="C526" s="172"/>
      <c r="D526" s="172"/>
      <c r="E526" s="172"/>
      <c r="F526" s="172"/>
      <c r="G526" s="172"/>
    </row>
    <row r="527" spans="1:7">
      <c r="A527" s="172"/>
      <c r="B527" s="172"/>
      <c r="C527" s="172"/>
      <c r="D527" s="172"/>
      <c r="E527" s="172"/>
      <c r="F527" s="172"/>
      <c r="G527" s="172"/>
    </row>
    <row r="528" spans="1:7">
      <c r="A528" s="172"/>
      <c r="B528" s="172"/>
      <c r="C528" s="172"/>
      <c r="D528" s="172"/>
      <c r="E528" s="172"/>
      <c r="F528" s="172"/>
      <c r="G528" s="172"/>
    </row>
    <row r="529" spans="1:7">
      <c r="A529" s="172"/>
      <c r="B529" s="172"/>
      <c r="C529" s="172"/>
      <c r="D529" s="172"/>
      <c r="E529" s="172"/>
      <c r="F529" s="172"/>
      <c r="G529" s="172"/>
    </row>
    <row r="530" spans="1:7">
      <c r="A530" s="172"/>
      <c r="B530" s="172"/>
      <c r="C530" s="172"/>
      <c r="D530" s="172"/>
      <c r="E530" s="172"/>
      <c r="F530" s="172"/>
      <c r="G530" s="172"/>
    </row>
    <row r="531" spans="1:7">
      <c r="A531" s="172"/>
      <c r="B531" s="172"/>
      <c r="C531" s="172"/>
      <c r="D531" s="172"/>
      <c r="E531" s="172"/>
      <c r="F531" s="172"/>
      <c r="G531" s="172"/>
    </row>
    <row r="532" spans="1:7">
      <c r="A532" s="172"/>
      <c r="B532" s="172"/>
      <c r="C532" s="172"/>
      <c r="D532" s="172"/>
      <c r="E532" s="172"/>
      <c r="F532" s="172"/>
      <c r="G532" s="172"/>
    </row>
    <row r="533" spans="1:7">
      <c r="A533" s="172"/>
      <c r="B533" s="172"/>
      <c r="C533" s="172"/>
      <c r="D533" s="172"/>
      <c r="E533" s="172"/>
      <c r="F533" s="172"/>
      <c r="G533" s="172"/>
    </row>
    <row r="534" spans="1:7">
      <c r="A534" s="172"/>
      <c r="B534" s="172"/>
      <c r="C534" s="172"/>
      <c r="D534" s="172"/>
      <c r="E534" s="172"/>
      <c r="F534" s="172"/>
      <c r="G534" s="172"/>
    </row>
    <row r="535" spans="1:7">
      <c r="A535" s="172"/>
      <c r="B535" s="172"/>
      <c r="C535" s="172"/>
      <c r="D535" s="172"/>
      <c r="E535" s="172"/>
      <c r="F535" s="172"/>
      <c r="G535" s="172"/>
    </row>
    <row r="536" spans="1:7">
      <c r="A536" s="172"/>
      <c r="B536" s="172"/>
      <c r="C536" s="172"/>
      <c r="D536" s="172"/>
      <c r="E536" s="172"/>
      <c r="F536" s="172"/>
      <c r="G536" s="172"/>
    </row>
    <row r="537" spans="1:7">
      <c r="A537" s="172"/>
      <c r="B537" s="172"/>
      <c r="C537" s="172"/>
      <c r="D537" s="172"/>
      <c r="E537" s="172"/>
      <c r="F537" s="172"/>
      <c r="G537" s="172"/>
    </row>
    <row r="538" spans="1:7">
      <c r="A538" s="172"/>
      <c r="B538" s="172"/>
      <c r="C538" s="172"/>
      <c r="D538" s="172"/>
      <c r="E538" s="172"/>
      <c r="F538" s="172"/>
      <c r="G538" s="172"/>
    </row>
    <row r="539" spans="1:7">
      <c r="A539" s="172"/>
      <c r="B539" s="172"/>
      <c r="C539" s="172"/>
      <c r="D539" s="172"/>
      <c r="E539" s="172"/>
      <c r="F539" s="172"/>
      <c r="G539" s="172"/>
    </row>
    <row r="540" spans="1:7">
      <c r="A540" s="172"/>
      <c r="B540" s="172"/>
      <c r="C540" s="172"/>
      <c r="D540" s="172"/>
      <c r="E540" s="172"/>
      <c r="F540" s="172"/>
      <c r="G540" s="172"/>
    </row>
    <row r="541" spans="1:7">
      <c r="A541" s="172"/>
      <c r="B541" s="172"/>
      <c r="C541" s="172"/>
      <c r="D541" s="172"/>
      <c r="E541" s="172"/>
      <c r="F541" s="172"/>
      <c r="G541" s="172"/>
    </row>
    <row r="542" spans="1:7">
      <c r="A542" s="172"/>
      <c r="B542" s="172"/>
      <c r="C542" s="172"/>
      <c r="D542" s="172"/>
      <c r="E542" s="172"/>
      <c r="F542" s="172"/>
      <c r="G542" s="172"/>
    </row>
    <row r="543" spans="1:7">
      <c r="A543" s="172"/>
      <c r="B543" s="172"/>
      <c r="C543" s="172"/>
      <c r="D543" s="172"/>
      <c r="E543" s="172"/>
      <c r="F543" s="172"/>
      <c r="G543" s="172"/>
    </row>
    <row r="544" spans="1:7">
      <c r="A544" s="172"/>
      <c r="B544" s="172"/>
      <c r="C544" s="172"/>
      <c r="D544" s="172"/>
      <c r="E544" s="172"/>
      <c r="F544" s="172"/>
      <c r="G544" s="172"/>
    </row>
    <row r="545" spans="1:7">
      <c r="A545" s="172"/>
      <c r="B545" s="172"/>
      <c r="C545" s="172"/>
      <c r="D545" s="172"/>
      <c r="E545" s="172"/>
      <c r="F545" s="172"/>
      <c r="G545" s="172"/>
    </row>
    <row r="546" spans="1:7">
      <c r="A546" s="172"/>
      <c r="B546" s="172"/>
      <c r="C546" s="172"/>
      <c r="D546" s="172"/>
      <c r="E546" s="172"/>
      <c r="F546" s="172"/>
      <c r="G546" s="172"/>
    </row>
    <row r="547" spans="1:7">
      <c r="A547" s="172"/>
      <c r="B547" s="172"/>
      <c r="C547" s="172"/>
      <c r="D547" s="172"/>
      <c r="E547" s="172"/>
      <c r="F547" s="172"/>
      <c r="G547" s="172"/>
    </row>
    <row r="548" spans="1:7">
      <c r="A548" s="172"/>
      <c r="B548" s="172"/>
      <c r="C548" s="172"/>
      <c r="D548" s="172"/>
      <c r="E548" s="172"/>
      <c r="F548" s="172"/>
      <c r="G548" s="172"/>
    </row>
    <row r="549" spans="1:7">
      <c r="A549" s="172"/>
      <c r="B549" s="172"/>
      <c r="C549" s="172"/>
      <c r="D549" s="172"/>
      <c r="E549" s="172"/>
      <c r="F549" s="172"/>
      <c r="G549" s="172"/>
    </row>
    <row r="550" spans="1:7">
      <c r="A550" s="172"/>
      <c r="B550" s="172"/>
      <c r="C550" s="172"/>
      <c r="D550" s="172"/>
      <c r="E550" s="172"/>
      <c r="F550" s="172"/>
      <c r="G550" s="172"/>
    </row>
    <row r="551" spans="1:7">
      <c r="A551" s="172"/>
      <c r="B551" s="172"/>
      <c r="C551" s="172"/>
      <c r="D551" s="172"/>
      <c r="E551" s="172"/>
      <c r="F551" s="172"/>
      <c r="G551" s="172"/>
    </row>
    <row r="552" spans="1:7">
      <c r="A552" s="172"/>
      <c r="B552" s="172"/>
      <c r="C552" s="172"/>
      <c r="D552" s="172"/>
      <c r="E552" s="172"/>
      <c r="F552" s="172"/>
      <c r="G552" s="172"/>
    </row>
    <row r="553" spans="1:7">
      <c r="A553" s="172"/>
      <c r="B553" s="172"/>
      <c r="C553" s="172"/>
      <c r="D553" s="172"/>
      <c r="E553" s="172"/>
      <c r="F553" s="172"/>
      <c r="G553" s="172"/>
    </row>
    <row r="554" spans="1:7">
      <c r="A554" s="172"/>
      <c r="B554" s="172"/>
      <c r="C554" s="172"/>
      <c r="D554" s="172"/>
      <c r="E554" s="172"/>
      <c r="F554" s="172"/>
      <c r="G554" s="172"/>
    </row>
    <row r="555" spans="1:7">
      <c r="A555" s="172"/>
      <c r="B555" s="172"/>
      <c r="C555" s="172"/>
      <c r="D555" s="172"/>
      <c r="E555" s="172"/>
      <c r="F555" s="172"/>
      <c r="G555" s="172"/>
    </row>
    <row r="556" spans="1:7">
      <c r="A556" s="172"/>
      <c r="B556" s="172"/>
      <c r="C556" s="172"/>
      <c r="D556" s="172"/>
      <c r="E556" s="172"/>
      <c r="F556" s="172"/>
      <c r="G556" s="172"/>
    </row>
    <row r="557" spans="1:7">
      <c r="A557" s="172"/>
      <c r="B557" s="172"/>
      <c r="C557" s="172"/>
      <c r="D557" s="172"/>
      <c r="E557" s="172"/>
      <c r="F557" s="172"/>
      <c r="G557" s="172"/>
    </row>
    <row r="558" spans="1:7">
      <c r="A558" s="172"/>
      <c r="B558" s="172"/>
      <c r="C558" s="172"/>
      <c r="D558" s="172"/>
      <c r="E558" s="172"/>
      <c r="F558" s="172"/>
      <c r="G558" s="172"/>
    </row>
    <row r="559" spans="1:7">
      <c r="A559" s="172"/>
      <c r="B559" s="172"/>
      <c r="C559" s="172"/>
      <c r="D559" s="172"/>
      <c r="E559" s="172"/>
      <c r="F559" s="172"/>
      <c r="G559" s="172"/>
    </row>
    <row r="560" spans="1:7">
      <c r="A560" s="172"/>
      <c r="B560" s="172"/>
      <c r="C560" s="172"/>
      <c r="D560" s="172"/>
      <c r="E560" s="172"/>
      <c r="F560" s="172"/>
      <c r="G560" s="172"/>
    </row>
    <row r="561" spans="1:7">
      <c r="A561" s="172"/>
      <c r="B561" s="172"/>
      <c r="C561" s="172"/>
      <c r="D561" s="172"/>
      <c r="E561" s="172"/>
      <c r="F561" s="172"/>
      <c r="G561" s="172"/>
    </row>
    <row r="562" spans="1:7">
      <c r="A562" s="172"/>
      <c r="B562" s="172"/>
      <c r="C562" s="172"/>
      <c r="D562" s="172"/>
      <c r="E562" s="172"/>
      <c r="F562" s="172"/>
      <c r="G562" s="172"/>
    </row>
    <row r="563" spans="1:7">
      <c r="A563" s="172"/>
      <c r="B563" s="172"/>
      <c r="C563" s="172"/>
      <c r="D563" s="172"/>
      <c r="E563" s="172"/>
      <c r="F563" s="172"/>
      <c r="G563" s="172"/>
    </row>
    <row r="564" spans="1:7">
      <c r="A564" s="172"/>
      <c r="B564" s="172"/>
      <c r="C564" s="172"/>
      <c r="D564" s="172"/>
      <c r="E564" s="172"/>
      <c r="F564" s="172"/>
      <c r="G564" s="172"/>
    </row>
    <row r="565" spans="1:7">
      <c r="A565" s="172"/>
      <c r="B565" s="172"/>
      <c r="C565" s="172"/>
      <c r="D565" s="172"/>
      <c r="E565" s="172"/>
      <c r="F565" s="172"/>
      <c r="G565" s="172"/>
    </row>
    <row r="566" spans="1:7">
      <c r="A566" s="172"/>
      <c r="B566" s="172"/>
      <c r="C566" s="172"/>
      <c r="D566" s="172"/>
      <c r="E566" s="172"/>
      <c r="F566" s="172"/>
      <c r="G566" s="172"/>
    </row>
    <row r="567" spans="1:7">
      <c r="A567" s="172"/>
      <c r="B567" s="172"/>
      <c r="C567" s="172"/>
      <c r="D567" s="172"/>
      <c r="E567" s="172"/>
      <c r="F567" s="172"/>
      <c r="G567" s="172"/>
    </row>
    <row r="568" spans="1:7">
      <c r="A568" s="172"/>
      <c r="B568" s="172"/>
      <c r="C568" s="172"/>
      <c r="D568" s="172"/>
      <c r="E568" s="172"/>
      <c r="F568" s="172"/>
      <c r="G568" s="172"/>
    </row>
    <row r="569" spans="1:7">
      <c r="A569" s="172"/>
      <c r="B569" s="172"/>
      <c r="C569" s="172"/>
      <c r="D569" s="172"/>
      <c r="E569" s="172"/>
      <c r="F569" s="172"/>
      <c r="G569" s="172"/>
    </row>
    <row r="570" spans="1:7">
      <c r="A570" s="172"/>
      <c r="B570" s="172"/>
      <c r="C570" s="172"/>
      <c r="D570" s="172"/>
      <c r="E570" s="172"/>
      <c r="F570" s="172"/>
      <c r="G570" s="172"/>
    </row>
    <row r="571" spans="1:7">
      <c r="A571" s="172"/>
      <c r="B571" s="172"/>
      <c r="C571" s="172"/>
      <c r="D571" s="172"/>
      <c r="E571" s="172"/>
      <c r="F571" s="172"/>
      <c r="G571" s="172"/>
    </row>
    <row r="572" spans="1:7">
      <c r="A572" s="172"/>
      <c r="B572" s="172"/>
      <c r="C572" s="172"/>
      <c r="D572" s="172"/>
      <c r="E572" s="172"/>
      <c r="F572" s="172"/>
      <c r="G572" s="172"/>
    </row>
    <row r="573" spans="1:7">
      <c r="A573" s="172"/>
      <c r="B573" s="172"/>
      <c r="C573" s="172"/>
      <c r="D573" s="172"/>
      <c r="E573" s="172"/>
      <c r="F573" s="172"/>
      <c r="G573" s="172"/>
    </row>
    <row r="574" spans="1:7">
      <c r="A574" s="172"/>
      <c r="B574" s="172"/>
      <c r="C574" s="172"/>
      <c r="D574" s="172"/>
      <c r="E574" s="172"/>
      <c r="F574" s="172"/>
      <c r="G574" s="172"/>
    </row>
    <row r="575" spans="1:7">
      <c r="A575" s="172"/>
      <c r="B575" s="172"/>
      <c r="C575" s="172"/>
      <c r="D575" s="172"/>
      <c r="E575" s="172"/>
      <c r="F575" s="172"/>
      <c r="G575" s="172"/>
    </row>
    <row r="576" spans="1:7">
      <c r="A576" s="172"/>
      <c r="B576" s="172"/>
      <c r="C576" s="172"/>
      <c r="D576" s="172"/>
      <c r="E576" s="172"/>
      <c r="F576" s="172"/>
      <c r="G576" s="172"/>
    </row>
    <row r="577" spans="1:7">
      <c r="A577" s="172"/>
      <c r="B577" s="172"/>
      <c r="C577" s="172"/>
      <c r="D577" s="172"/>
      <c r="E577" s="172"/>
      <c r="F577" s="172"/>
      <c r="G577" s="172"/>
    </row>
    <row r="578" spans="1:7">
      <c r="A578" s="172"/>
      <c r="B578" s="172"/>
      <c r="C578" s="172"/>
      <c r="D578" s="172"/>
      <c r="E578" s="172"/>
      <c r="F578" s="172"/>
      <c r="G578" s="172"/>
    </row>
    <row r="579" spans="1:7">
      <c r="A579" s="172"/>
      <c r="B579" s="172"/>
      <c r="C579" s="172"/>
      <c r="D579" s="172"/>
      <c r="E579" s="172"/>
      <c r="F579" s="172"/>
      <c r="G579" s="172"/>
    </row>
    <row r="580" spans="1:7">
      <c r="A580" s="172"/>
      <c r="B580" s="172"/>
      <c r="C580" s="172"/>
      <c r="D580" s="172"/>
      <c r="E580" s="172"/>
      <c r="F580" s="172"/>
      <c r="G580" s="172"/>
    </row>
    <row r="581" spans="1:7">
      <c r="A581" s="172"/>
      <c r="B581" s="172"/>
      <c r="C581" s="172"/>
      <c r="D581" s="172"/>
      <c r="E581" s="172"/>
      <c r="F581" s="172"/>
      <c r="G581" s="172"/>
    </row>
    <row r="582" spans="1:7">
      <c r="A582" s="172"/>
      <c r="B582" s="172"/>
      <c r="C582" s="172"/>
      <c r="D582" s="172"/>
      <c r="E582" s="172"/>
      <c r="F582" s="172"/>
      <c r="G582" s="172"/>
    </row>
    <row r="583" spans="1:7">
      <c r="A583" s="172"/>
      <c r="B583" s="172"/>
      <c r="C583" s="172"/>
      <c r="D583" s="172"/>
      <c r="E583" s="172"/>
      <c r="F583" s="172"/>
      <c r="G583" s="172"/>
    </row>
    <row r="584" spans="1:7">
      <c r="A584" s="172"/>
      <c r="B584" s="172"/>
      <c r="C584" s="172"/>
      <c r="D584" s="172"/>
      <c r="E584" s="172"/>
      <c r="F584" s="172"/>
      <c r="G584" s="172"/>
    </row>
    <row r="585" spans="1:7">
      <c r="A585" s="172"/>
      <c r="B585" s="172"/>
      <c r="C585" s="172"/>
      <c r="D585" s="172"/>
      <c r="E585" s="172"/>
      <c r="F585" s="172"/>
      <c r="G585" s="172"/>
    </row>
    <row r="586" spans="1:7">
      <c r="A586" s="172"/>
      <c r="B586" s="172"/>
      <c r="C586" s="172"/>
      <c r="D586" s="172"/>
      <c r="E586" s="172"/>
      <c r="F586" s="172"/>
      <c r="G586" s="172"/>
    </row>
    <row r="587" spans="1:7">
      <c r="A587" s="172"/>
      <c r="B587" s="172"/>
      <c r="C587" s="172"/>
      <c r="D587" s="172"/>
      <c r="E587" s="172"/>
      <c r="F587" s="172"/>
      <c r="G587" s="172"/>
    </row>
    <row r="588" spans="1:7">
      <c r="A588" s="172"/>
      <c r="B588" s="172"/>
      <c r="C588" s="172"/>
      <c r="D588" s="172"/>
      <c r="E588" s="172"/>
      <c r="F588" s="172"/>
      <c r="G588" s="172"/>
    </row>
    <row r="589" spans="1:7">
      <c r="A589" s="172"/>
      <c r="B589" s="172"/>
      <c r="C589" s="172"/>
      <c r="D589" s="172"/>
      <c r="E589" s="172"/>
      <c r="F589" s="172"/>
      <c r="G589" s="172"/>
    </row>
    <row r="590" spans="1:7">
      <c r="A590" s="172"/>
      <c r="B590" s="172"/>
      <c r="C590" s="172"/>
      <c r="D590" s="172"/>
      <c r="E590" s="172"/>
      <c r="F590" s="172"/>
      <c r="G590" s="172"/>
    </row>
    <row r="591" spans="1:7">
      <c r="A591" s="172"/>
      <c r="B591" s="172"/>
      <c r="C591" s="172"/>
      <c r="D591" s="172"/>
      <c r="E591" s="172"/>
      <c r="F591" s="172"/>
      <c r="G591" s="172"/>
    </row>
    <row r="592" spans="1:7">
      <c r="A592" s="172"/>
      <c r="B592" s="172"/>
      <c r="C592" s="172"/>
      <c r="D592" s="172"/>
      <c r="E592" s="172"/>
      <c r="F592" s="172"/>
      <c r="G592" s="172"/>
    </row>
    <row r="593" spans="1:7">
      <c r="A593" s="172"/>
      <c r="B593" s="172"/>
      <c r="C593" s="172"/>
      <c r="D593" s="172"/>
      <c r="E593" s="172"/>
      <c r="F593" s="172"/>
      <c r="G593" s="172"/>
    </row>
    <row r="594" spans="1:7">
      <c r="A594" s="172"/>
      <c r="B594" s="172"/>
      <c r="C594" s="172"/>
      <c r="D594" s="172"/>
      <c r="E594" s="172"/>
      <c r="F594" s="172"/>
      <c r="G594" s="172"/>
    </row>
    <row r="595" spans="1:7">
      <c r="A595" s="172"/>
      <c r="B595" s="172"/>
      <c r="C595" s="172"/>
      <c r="D595" s="172"/>
      <c r="E595" s="172"/>
      <c r="F595" s="172"/>
      <c r="G595" s="172"/>
    </row>
    <row r="596" spans="1:7">
      <c r="A596" s="172"/>
      <c r="B596" s="172"/>
      <c r="C596" s="172"/>
      <c r="D596" s="172"/>
      <c r="E596" s="172"/>
      <c r="F596" s="172"/>
      <c r="G596" s="172"/>
    </row>
    <row r="597" spans="1:7">
      <c r="A597" s="172"/>
      <c r="B597" s="172"/>
      <c r="C597" s="172"/>
      <c r="D597" s="172"/>
      <c r="E597" s="172"/>
      <c r="F597" s="172"/>
      <c r="G597" s="172"/>
    </row>
    <row r="598" spans="1:7">
      <c r="A598" s="172"/>
      <c r="B598" s="172"/>
      <c r="C598" s="172"/>
      <c r="D598" s="172"/>
      <c r="E598" s="172"/>
      <c r="F598" s="172"/>
      <c r="G598" s="172"/>
    </row>
    <row r="599" spans="1:7">
      <c r="A599" s="172"/>
      <c r="B599" s="172"/>
      <c r="C599" s="172"/>
      <c r="D599" s="172"/>
      <c r="E599" s="172"/>
      <c r="F599" s="172"/>
      <c r="G599" s="172"/>
    </row>
    <row r="600" spans="1:7">
      <c r="A600" s="172"/>
      <c r="B600" s="172"/>
      <c r="C600" s="172"/>
      <c r="D600" s="172"/>
      <c r="E600" s="172"/>
      <c r="F600" s="172"/>
      <c r="G600" s="172"/>
    </row>
    <row r="601" spans="1:7">
      <c r="A601" s="172"/>
      <c r="B601" s="172"/>
      <c r="C601" s="172"/>
      <c r="D601" s="172"/>
      <c r="E601" s="172"/>
      <c r="F601" s="172"/>
      <c r="G601" s="172"/>
    </row>
    <row r="602" spans="1:7">
      <c r="A602" s="172"/>
      <c r="B602" s="172"/>
      <c r="C602" s="172"/>
      <c r="D602" s="172"/>
      <c r="E602" s="172"/>
      <c r="F602" s="172"/>
      <c r="G602" s="172"/>
    </row>
    <row r="603" spans="1:7">
      <c r="A603" s="172"/>
      <c r="B603" s="172"/>
      <c r="C603" s="172"/>
      <c r="D603" s="172"/>
      <c r="E603" s="172"/>
      <c r="F603" s="172"/>
      <c r="G603" s="172"/>
    </row>
    <row r="604" spans="1:7">
      <c r="A604" s="172"/>
      <c r="B604" s="172"/>
      <c r="C604" s="172"/>
      <c r="D604" s="172"/>
      <c r="E604" s="172"/>
      <c r="F604" s="172"/>
      <c r="G604" s="172"/>
    </row>
    <row r="605" spans="1:7">
      <c r="A605" s="172"/>
      <c r="B605" s="172"/>
      <c r="C605" s="172"/>
      <c r="D605" s="172"/>
      <c r="E605" s="172"/>
      <c r="F605" s="172"/>
      <c r="G605" s="172"/>
    </row>
    <row r="606" spans="1:7">
      <c r="A606" s="172"/>
      <c r="B606" s="172"/>
      <c r="C606" s="172"/>
      <c r="D606" s="172"/>
      <c r="E606" s="172"/>
      <c r="F606" s="172"/>
      <c r="G606" s="172"/>
    </row>
    <row r="607" spans="1:7">
      <c r="A607" s="172"/>
      <c r="B607" s="172"/>
      <c r="C607" s="172"/>
      <c r="D607" s="172"/>
      <c r="E607" s="172"/>
      <c r="F607" s="172"/>
      <c r="G607" s="172"/>
    </row>
    <row r="608" spans="1:7">
      <c r="A608" s="172"/>
      <c r="B608" s="172"/>
      <c r="C608" s="172"/>
      <c r="D608" s="172"/>
      <c r="E608" s="172"/>
      <c r="F608" s="172"/>
      <c r="G608" s="172"/>
    </row>
    <row r="609" spans="1:7">
      <c r="A609" s="172"/>
      <c r="B609" s="172"/>
      <c r="C609" s="172"/>
      <c r="D609" s="172"/>
      <c r="E609" s="172"/>
      <c r="F609" s="172"/>
      <c r="G609" s="172"/>
    </row>
    <row r="610" spans="1:7">
      <c r="A610" s="172"/>
      <c r="B610" s="172"/>
      <c r="C610" s="172"/>
      <c r="D610" s="172"/>
      <c r="E610" s="172"/>
      <c r="F610" s="172"/>
      <c r="G610" s="172"/>
    </row>
    <row r="611" spans="1:7">
      <c r="A611" s="172"/>
      <c r="B611" s="172"/>
      <c r="C611" s="172"/>
      <c r="D611" s="172"/>
      <c r="E611" s="172"/>
      <c r="F611" s="172"/>
      <c r="G611" s="172"/>
    </row>
    <row r="612" spans="1:7">
      <c r="A612" s="172"/>
      <c r="B612" s="172"/>
      <c r="C612" s="172"/>
      <c r="D612" s="172"/>
      <c r="E612" s="172"/>
      <c r="F612" s="172"/>
      <c r="G612" s="172"/>
    </row>
    <row r="613" spans="1:7">
      <c r="A613" s="172"/>
      <c r="B613" s="172"/>
      <c r="C613" s="172"/>
      <c r="D613" s="172"/>
      <c r="E613" s="172"/>
      <c r="F613" s="172"/>
      <c r="G613" s="172"/>
    </row>
    <row r="614" spans="1:7">
      <c r="A614" s="172"/>
      <c r="B614" s="172"/>
      <c r="C614" s="172"/>
      <c r="D614" s="172"/>
      <c r="E614" s="172"/>
      <c r="F614" s="172"/>
      <c r="G614" s="172"/>
    </row>
    <row r="615" spans="1:7">
      <c r="A615" s="172"/>
      <c r="B615" s="172"/>
      <c r="C615" s="172"/>
      <c r="D615" s="172"/>
      <c r="E615" s="172"/>
      <c r="F615" s="172"/>
      <c r="G615" s="172"/>
    </row>
    <row r="616" spans="1:7">
      <c r="A616" s="172"/>
      <c r="B616" s="172"/>
      <c r="C616" s="172"/>
      <c r="D616" s="172"/>
      <c r="E616" s="172"/>
      <c r="F616" s="172"/>
      <c r="G616" s="172"/>
    </row>
    <row r="617" spans="1:7">
      <c r="A617" s="172"/>
      <c r="B617" s="172"/>
      <c r="C617" s="172"/>
      <c r="D617" s="172"/>
      <c r="E617" s="172"/>
      <c r="F617" s="172"/>
      <c r="G617" s="172"/>
    </row>
    <row r="618" spans="1:7">
      <c r="A618" s="172"/>
      <c r="B618" s="172"/>
      <c r="C618" s="172"/>
      <c r="D618" s="172"/>
      <c r="E618" s="172"/>
      <c r="F618" s="172"/>
      <c r="G618" s="172"/>
    </row>
    <row r="619" spans="1:7">
      <c r="A619" s="172"/>
      <c r="B619" s="172"/>
      <c r="C619" s="172"/>
      <c r="D619" s="172"/>
      <c r="E619" s="172"/>
      <c r="F619" s="172"/>
      <c r="G619" s="172"/>
    </row>
    <row r="620" spans="1:7">
      <c r="A620" s="172"/>
      <c r="B620" s="172"/>
      <c r="C620" s="172"/>
      <c r="D620" s="172"/>
      <c r="E620" s="172"/>
      <c r="F620" s="172"/>
      <c r="G620" s="172"/>
    </row>
    <row r="621" spans="1:7">
      <c r="A621" s="172"/>
      <c r="B621" s="172"/>
      <c r="C621" s="172"/>
      <c r="D621" s="172"/>
      <c r="E621" s="172"/>
      <c r="F621" s="172"/>
      <c r="G621" s="172"/>
    </row>
    <row r="622" spans="1:7">
      <c r="A622" s="172"/>
      <c r="B622" s="172"/>
      <c r="C622" s="172"/>
      <c r="D622" s="172"/>
      <c r="E622" s="172"/>
      <c r="F622" s="172"/>
      <c r="G622" s="172"/>
    </row>
    <row r="623" spans="1:7">
      <c r="A623" s="172"/>
      <c r="B623" s="172"/>
      <c r="C623" s="172"/>
      <c r="D623" s="172"/>
      <c r="E623" s="172"/>
      <c r="F623" s="172"/>
      <c r="G623" s="172"/>
    </row>
    <row r="624" spans="1:7">
      <c r="A624" s="172"/>
      <c r="B624" s="172"/>
      <c r="C624" s="172"/>
      <c r="D624" s="172"/>
      <c r="E624" s="172"/>
      <c r="F624" s="172"/>
      <c r="G624" s="172"/>
    </row>
    <row r="625" spans="1:7">
      <c r="A625" s="172"/>
      <c r="B625" s="172"/>
      <c r="C625" s="172"/>
      <c r="D625" s="172"/>
      <c r="E625" s="172"/>
      <c r="F625" s="172"/>
      <c r="G625" s="172"/>
    </row>
    <row r="626" spans="1:7">
      <c r="A626" s="172"/>
      <c r="B626" s="172"/>
      <c r="C626" s="172"/>
      <c r="D626" s="172"/>
      <c r="E626" s="172"/>
      <c r="F626" s="172"/>
      <c r="G626" s="172"/>
    </row>
    <row r="627" spans="1:7">
      <c r="A627" s="172"/>
      <c r="B627" s="172"/>
      <c r="C627" s="172"/>
      <c r="D627" s="172"/>
      <c r="E627" s="172"/>
      <c r="F627" s="172"/>
      <c r="G627" s="172"/>
    </row>
    <row r="628" spans="1:7">
      <c r="A628" s="172"/>
      <c r="B628" s="172"/>
      <c r="C628" s="172"/>
      <c r="D628" s="172"/>
      <c r="E628" s="172"/>
      <c r="F628" s="172"/>
      <c r="G628" s="172"/>
    </row>
    <row r="629" spans="1:7">
      <c r="A629" s="172"/>
      <c r="B629" s="172"/>
      <c r="C629" s="172"/>
      <c r="D629" s="172"/>
      <c r="E629" s="172"/>
      <c r="F629" s="172"/>
      <c r="G629" s="172"/>
    </row>
    <row r="630" spans="1:7">
      <c r="A630" s="172"/>
      <c r="B630" s="172"/>
      <c r="C630" s="172"/>
      <c r="D630" s="172"/>
      <c r="E630" s="172"/>
      <c r="F630" s="172"/>
      <c r="G630" s="172"/>
    </row>
    <row r="631" spans="1:7">
      <c r="A631" s="172"/>
      <c r="B631" s="172"/>
      <c r="C631" s="172"/>
      <c r="D631" s="172"/>
      <c r="E631" s="172"/>
      <c r="F631" s="172"/>
      <c r="G631" s="172"/>
    </row>
    <row r="632" spans="1:7">
      <c r="A632" s="172"/>
      <c r="B632" s="172"/>
      <c r="C632" s="172"/>
      <c r="D632" s="172"/>
      <c r="E632" s="172"/>
      <c r="F632" s="172"/>
      <c r="G632" s="172"/>
    </row>
    <row r="633" spans="1:7">
      <c r="A633" s="172"/>
      <c r="B633" s="172"/>
      <c r="C633" s="172"/>
      <c r="D633" s="172"/>
      <c r="E633" s="172"/>
      <c r="F633" s="172"/>
      <c r="G633" s="172"/>
    </row>
    <row r="634" spans="1:7">
      <c r="A634" s="172"/>
      <c r="B634" s="172"/>
      <c r="C634" s="172"/>
      <c r="D634" s="172"/>
      <c r="E634" s="172"/>
      <c r="F634" s="172"/>
      <c r="G634" s="172"/>
    </row>
    <row r="635" spans="1:7">
      <c r="A635" s="172"/>
      <c r="B635" s="172"/>
      <c r="C635" s="172"/>
      <c r="D635" s="172"/>
      <c r="E635" s="172"/>
      <c r="F635" s="172"/>
      <c r="G635" s="172"/>
    </row>
    <row r="636" spans="1:7">
      <c r="A636" s="172"/>
      <c r="B636" s="172"/>
      <c r="C636" s="172"/>
      <c r="D636" s="172"/>
      <c r="E636" s="172"/>
      <c r="F636" s="172"/>
      <c r="G636" s="172"/>
    </row>
    <row r="637" spans="1:7">
      <c r="A637" s="172"/>
      <c r="B637" s="172"/>
      <c r="C637" s="172"/>
      <c r="D637" s="172"/>
      <c r="E637" s="172"/>
      <c r="F637" s="172"/>
      <c r="G637" s="172"/>
    </row>
    <row r="638" spans="1:7">
      <c r="A638" s="172"/>
      <c r="B638" s="172"/>
      <c r="C638" s="172"/>
      <c r="D638" s="172"/>
      <c r="E638" s="172"/>
      <c r="F638" s="172"/>
      <c r="G638" s="172"/>
    </row>
    <row r="639" spans="1:7">
      <c r="A639" s="172"/>
      <c r="B639" s="172"/>
      <c r="C639" s="172"/>
      <c r="D639" s="172"/>
      <c r="E639" s="172"/>
      <c r="F639" s="172"/>
      <c r="G639" s="172"/>
    </row>
    <row r="640" spans="1:7">
      <c r="A640" s="172"/>
      <c r="B640" s="172"/>
      <c r="C640" s="172"/>
      <c r="D640" s="172"/>
      <c r="E640" s="172"/>
      <c r="F640" s="172"/>
      <c r="G640" s="172"/>
    </row>
    <row r="641" spans="1:7">
      <c r="A641" s="172"/>
      <c r="B641" s="172"/>
      <c r="C641" s="172"/>
      <c r="D641" s="172"/>
      <c r="E641" s="172"/>
      <c r="F641" s="172"/>
      <c r="G641" s="172"/>
    </row>
    <row r="642" spans="1:7">
      <c r="A642" s="172"/>
      <c r="B642" s="172"/>
      <c r="C642" s="172"/>
      <c r="D642" s="172"/>
      <c r="E642" s="172"/>
      <c r="F642" s="172"/>
      <c r="G642" s="172"/>
    </row>
    <row r="643" spans="1:7">
      <c r="A643" s="172"/>
      <c r="B643" s="172"/>
      <c r="C643" s="172"/>
      <c r="D643" s="172"/>
      <c r="E643" s="172"/>
      <c r="F643" s="172"/>
      <c r="G643" s="172"/>
    </row>
    <row r="644" spans="1:7">
      <c r="A644" s="172"/>
      <c r="B644" s="172"/>
      <c r="C644" s="172"/>
      <c r="D644" s="172"/>
      <c r="E644" s="172"/>
      <c r="F644" s="172"/>
      <c r="G644" s="172"/>
    </row>
    <row r="645" spans="1:7">
      <c r="A645" s="172"/>
      <c r="B645" s="172"/>
      <c r="C645" s="172"/>
      <c r="D645" s="172"/>
      <c r="E645" s="172"/>
      <c r="F645" s="172"/>
      <c r="G645" s="172"/>
    </row>
    <row r="646" spans="1:7">
      <c r="A646" s="172"/>
      <c r="B646" s="172"/>
      <c r="C646" s="172"/>
      <c r="D646" s="172"/>
      <c r="E646" s="172"/>
      <c r="F646" s="172"/>
      <c r="G646" s="172"/>
    </row>
    <row r="647" spans="1:7">
      <c r="A647" s="172"/>
      <c r="B647" s="172"/>
      <c r="C647" s="172"/>
      <c r="D647" s="172"/>
      <c r="E647" s="172"/>
      <c r="F647" s="172"/>
      <c r="G647" s="172"/>
    </row>
    <row r="648" spans="1:7">
      <c r="A648" s="172"/>
      <c r="B648" s="172"/>
      <c r="C648" s="172"/>
      <c r="D648" s="172"/>
      <c r="E648" s="172"/>
      <c r="F648" s="172"/>
      <c r="G648" s="172"/>
    </row>
    <row r="649" spans="1:7">
      <c r="A649" s="172"/>
      <c r="B649" s="172"/>
      <c r="C649" s="172"/>
      <c r="D649" s="172"/>
      <c r="E649" s="172"/>
      <c r="F649" s="172"/>
      <c r="G649" s="172"/>
    </row>
    <row r="650" spans="1:7">
      <c r="A650" s="172"/>
      <c r="B650" s="172"/>
      <c r="C650" s="172"/>
      <c r="D650" s="172"/>
      <c r="E650" s="172"/>
      <c r="F650" s="172"/>
      <c r="G650" s="172"/>
    </row>
    <row r="651" spans="1:7">
      <c r="A651" s="172"/>
      <c r="B651" s="172"/>
      <c r="C651" s="172"/>
      <c r="D651" s="172"/>
      <c r="E651" s="172"/>
      <c r="F651" s="172"/>
      <c r="G651" s="172"/>
    </row>
    <row r="652" spans="1:7">
      <c r="A652" s="172"/>
      <c r="B652" s="172"/>
      <c r="C652" s="172"/>
      <c r="D652" s="172"/>
      <c r="E652" s="172"/>
      <c r="F652" s="172"/>
      <c r="G652" s="172"/>
    </row>
    <row r="653" spans="1:7">
      <c r="A653" s="172"/>
      <c r="B653" s="172"/>
      <c r="C653" s="172"/>
      <c r="D653" s="172"/>
      <c r="E653" s="172"/>
      <c r="F653" s="172"/>
      <c r="G653" s="172"/>
    </row>
    <row r="654" spans="1:7">
      <c r="A654" s="172"/>
      <c r="B654" s="172"/>
      <c r="C654" s="172"/>
      <c r="D654" s="172"/>
      <c r="E654" s="172"/>
      <c r="F654" s="172"/>
      <c r="G654" s="172"/>
    </row>
    <row r="655" spans="1:7">
      <c r="A655" s="172"/>
      <c r="B655" s="172"/>
      <c r="C655" s="172"/>
      <c r="D655" s="172"/>
      <c r="E655" s="172"/>
      <c r="F655" s="172"/>
      <c r="G655" s="172"/>
    </row>
    <row r="656" spans="1:7">
      <c r="A656" s="172"/>
      <c r="B656" s="172"/>
      <c r="C656" s="172"/>
      <c r="D656" s="172"/>
      <c r="E656" s="172"/>
      <c r="F656" s="172"/>
      <c r="G656" s="172"/>
    </row>
    <row r="657" spans="1:7">
      <c r="A657" s="172"/>
      <c r="B657" s="172"/>
      <c r="C657" s="172"/>
      <c r="D657" s="172"/>
      <c r="E657" s="172"/>
      <c r="F657" s="172"/>
      <c r="G657" s="172"/>
    </row>
    <row r="658" spans="1:7">
      <c r="A658" s="172"/>
      <c r="B658" s="172"/>
      <c r="C658" s="172"/>
      <c r="D658" s="172"/>
      <c r="E658" s="172"/>
      <c r="F658" s="172"/>
      <c r="G658" s="172"/>
    </row>
    <row r="659" spans="1:7">
      <c r="A659" s="172"/>
      <c r="B659" s="172"/>
      <c r="C659" s="172"/>
      <c r="D659" s="172"/>
      <c r="E659" s="172"/>
      <c r="F659" s="172"/>
      <c r="G659" s="172"/>
    </row>
    <row r="660" spans="1:7">
      <c r="A660" s="172"/>
      <c r="B660" s="172"/>
      <c r="C660" s="172"/>
      <c r="D660" s="172"/>
      <c r="E660" s="172"/>
      <c r="F660" s="172"/>
      <c r="G660" s="172"/>
    </row>
    <row r="661" spans="1:7">
      <c r="A661" s="172"/>
      <c r="B661" s="172"/>
      <c r="C661" s="172"/>
      <c r="D661" s="172"/>
      <c r="E661" s="172"/>
      <c r="F661" s="172"/>
      <c r="G661" s="172"/>
    </row>
    <row r="662" spans="1:7">
      <c r="A662" s="172"/>
      <c r="B662" s="172"/>
      <c r="C662" s="172"/>
      <c r="D662" s="172"/>
      <c r="E662" s="172"/>
      <c r="F662" s="172"/>
      <c r="G662" s="172"/>
    </row>
    <row r="663" spans="1:7">
      <c r="A663" s="172"/>
      <c r="B663" s="172"/>
      <c r="C663" s="172"/>
      <c r="D663" s="172"/>
      <c r="E663" s="172"/>
      <c r="F663" s="172"/>
      <c r="G663" s="172"/>
    </row>
    <row r="664" spans="1:7">
      <c r="A664" s="172"/>
      <c r="B664" s="172"/>
      <c r="C664" s="172"/>
      <c r="D664" s="172"/>
      <c r="E664" s="172"/>
      <c r="F664" s="172"/>
      <c r="G664" s="172"/>
    </row>
    <row r="665" spans="1:7">
      <c r="A665" s="172"/>
      <c r="B665" s="172"/>
      <c r="C665" s="172"/>
      <c r="D665" s="172"/>
      <c r="E665" s="172"/>
      <c r="F665" s="172"/>
      <c r="G665" s="172"/>
    </row>
    <row r="666" spans="1:7">
      <c r="A666" s="172"/>
      <c r="B666" s="172"/>
      <c r="C666" s="172"/>
      <c r="D666" s="172"/>
      <c r="E666" s="172"/>
      <c r="F666" s="172"/>
      <c r="G666" s="172"/>
    </row>
    <row r="667" spans="1:7">
      <c r="A667" s="172"/>
      <c r="B667" s="172"/>
      <c r="C667" s="172"/>
      <c r="D667" s="172"/>
      <c r="E667" s="172"/>
      <c r="F667" s="172"/>
      <c r="G667" s="172"/>
    </row>
    <row r="668" spans="1:7">
      <c r="A668" s="172"/>
      <c r="B668" s="172"/>
      <c r="C668" s="172"/>
      <c r="D668" s="172"/>
      <c r="E668" s="172"/>
      <c r="F668" s="172"/>
      <c r="G668" s="172"/>
    </row>
    <row r="669" spans="1:7">
      <c r="A669" s="172"/>
      <c r="B669" s="172"/>
      <c r="C669" s="172"/>
      <c r="D669" s="172"/>
      <c r="E669" s="172"/>
      <c r="F669" s="172"/>
      <c r="G669" s="172"/>
    </row>
    <row r="670" spans="1:7">
      <c r="A670" s="172"/>
      <c r="B670" s="172"/>
      <c r="C670" s="172"/>
      <c r="D670" s="172"/>
      <c r="E670" s="172"/>
      <c r="F670" s="172"/>
      <c r="G670" s="172"/>
    </row>
    <row r="671" spans="1:7">
      <c r="A671" s="172"/>
      <c r="B671" s="172"/>
      <c r="C671" s="172"/>
      <c r="D671" s="172"/>
      <c r="E671" s="172"/>
      <c r="F671" s="172"/>
      <c r="G671" s="172"/>
    </row>
    <row r="672" spans="1:7">
      <c r="A672" s="172"/>
      <c r="B672" s="172"/>
      <c r="C672" s="172"/>
      <c r="D672" s="172"/>
      <c r="E672" s="172"/>
      <c r="F672" s="172"/>
      <c r="G672" s="172"/>
    </row>
    <row r="673" spans="1:7">
      <c r="A673" s="172"/>
      <c r="B673" s="172"/>
      <c r="C673" s="172"/>
      <c r="D673" s="172"/>
      <c r="E673" s="172"/>
      <c r="F673" s="172"/>
      <c r="G673" s="172"/>
    </row>
    <row r="674" spans="1:7">
      <c r="A674" s="172"/>
      <c r="B674" s="172"/>
      <c r="C674" s="172"/>
      <c r="D674" s="172"/>
      <c r="E674" s="172"/>
      <c r="F674" s="172"/>
      <c r="G674" s="172"/>
    </row>
    <row r="675" spans="1:7">
      <c r="A675" s="172"/>
      <c r="B675" s="172"/>
      <c r="C675" s="172"/>
      <c r="D675" s="172"/>
      <c r="E675" s="172"/>
      <c r="F675" s="172"/>
      <c r="G675" s="172"/>
    </row>
    <row r="676" spans="1:7">
      <c r="A676" s="172"/>
      <c r="B676" s="172"/>
      <c r="C676" s="172"/>
      <c r="D676" s="172"/>
      <c r="E676" s="172"/>
      <c r="F676" s="172"/>
      <c r="G676" s="172"/>
    </row>
    <row r="677" spans="1:7">
      <c r="A677" s="172"/>
      <c r="B677" s="172"/>
      <c r="C677" s="172"/>
      <c r="D677" s="172"/>
      <c r="E677" s="172"/>
      <c r="F677" s="172"/>
      <c r="G677" s="172"/>
    </row>
    <row r="678" spans="1:7">
      <c r="A678" s="172"/>
      <c r="B678" s="172"/>
      <c r="C678" s="172"/>
      <c r="D678" s="172"/>
      <c r="E678" s="172"/>
      <c r="F678" s="172"/>
      <c r="G678" s="172"/>
    </row>
    <row r="679" spans="1:7">
      <c r="A679" s="172"/>
      <c r="B679" s="172"/>
      <c r="C679" s="172"/>
      <c r="D679" s="172"/>
      <c r="E679" s="172"/>
      <c r="F679" s="172"/>
      <c r="G679" s="172"/>
    </row>
    <row r="680" spans="1:7">
      <c r="A680" s="172"/>
      <c r="B680" s="172"/>
      <c r="C680" s="172"/>
      <c r="D680" s="172"/>
      <c r="E680" s="172"/>
      <c r="F680" s="172"/>
      <c r="G680" s="172"/>
    </row>
    <row r="681" spans="1:7">
      <c r="A681" s="172"/>
      <c r="B681" s="172"/>
      <c r="C681" s="172"/>
      <c r="D681" s="172"/>
      <c r="E681" s="172"/>
      <c r="F681" s="172"/>
      <c r="G681" s="172"/>
    </row>
    <row r="682" spans="1:7">
      <c r="A682" s="172"/>
      <c r="B682" s="172"/>
      <c r="C682" s="172"/>
      <c r="D682" s="172"/>
      <c r="E682" s="172"/>
      <c r="F682" s="172"/>
      <c r="G682" s="172"/>
    </row>
    <row r="683" spans="1:7">
      <c r="A683" s="172"/>
      <c r="B683" s="172"/>
      <c r="C683" s="172"/>
      <c r="D683" s="172"/>
      <c r="E683" s="172"/>
      <c r="F683" s="172"/>
      <c r="G683" s="172"/>
    </row>
    <row r="684" spans="1:7">
      <c r="A684" s="172"/>
      <c r="B684" s="172"/>
      <c r="C684" s="172"/>
      <c r="D684" s="172"/>
      <c r="E684" s="172"/>
      <c r="F684" s="172"/>
      <c r="G684" s="172"/>
    </row>
    <row r="685" spans="1:7">
      <c r="A685" s="172"/>
      <c r="B685" s="172"/>
      <c r="C685" s="172"/>
      <c r="D685" s="172"/>
      <c r="E685" s="172"/>
      <c r="F685" s="172"/>
      <c r="G685" s="172"/>
    </row>
    <row r="686" spans="1:7">
      <c r="A686" s="172"/>
      <c r="B686" s="172"/>
      <c r="C686" s="172"/>
      <c r="D686" s="172"/>
      <c r="E686" s="172"/>
      <c r="F686" s="172"/>
      <c r="G686" s="172"/>
    </row>
    <row r="687" spans="1:7">
      <c r="A687" s="172"/>
      <c r="B687" s="172"/>
      <c r="C687" s="172"/>
      <c r="D687" s="172"/>
      <c r="E687" s="172"/>
      <c r="F687" s="172"/>
      <c r="G687" s="172"/>
    </row>
    <row r="688" spans="1:7">
      <c r="A688" s="172"/>
      <c r="B688" s="172"/>
      <c r="C688" s="172"/>
      <c r="D688" s="172"/>
      <c r="E688" s="172"/>
      <c r="F688" s="172"/>
      <c r="G688" s="172"/>
    </row>
    <row r="689" spans="1:7">
      <c r="A689" s="172"/>
      <c r="B689" s="172"/>
      <c r="C689" s="172"/>
      <c r="D689" s="172"/>
      <c r="E689" s="172"/>
      <c r="F689" s="172"/>
      <c r="G689" s="172"/>
    </row>
    <row r="690" spans="1:7">
      <c r="A690" s="172"/>
      <c r="B690" s="172"/>
      <c r="C690" s="172"/>
      <c r="D690" s="172"/>
      <c r="E690" s="172"/>
      <c r="F690" s="172"/>
      <c r="G690" s="172"/>
    </row>
    <row r="691" spans="1:7">
      <c r="A691" s="172"/>
      <c r="B691" s="172"/>
      <c r="C691" s="172"/>
      <c r="D691" s="172"/>
      <c r="E691" s="172"/>
      <c r="F691" s="172"/>
      <c r="G691" s="172"/>
    </row>
    <row r="692" spans="1:7">
      <c r="A692" s="172"/>
      <c r="B692" s="172"/>
      <c r="C692" s="172"/>
      <c r="D692" s="172"/>
      <c r="E692" s="172"/>
      <c r="F692" s="172"/>
      <c r="G692" s="172"/>
    </row>
    <row r="693" spans="1:7">
      <c r="A693" s="172"/>
      <c r="B693" s="172"/>
      <c r="C693" s="172"/>
      <c r="D693" s="172"/>
      <c r="E693" s="172"/>
      <c r="F693" s="172"/>
      <c r="G693" s="172"/>
    </row>
    <row r="694" spans="1:7">
      <c r="A694" s="172"/>
      <c r="B694" s="172"/>
      <c r="C694" s="172"/>
      <c r="D694" s="172"/>
      <c r="E694" s="172"/>
      <c r="F694" s="172"/>
      <c r="G694" s="172"/>
    </row>
    <row r="695" spans="1:7">
      <c r="A695" s="172"/>
      <c r="B695" s="172"/>
      <c r="C695" s="172"/>
      <c r="D695" s="172"/>
      <c r="E695" s="172"/>
      <c r="F695" s="172"/>
      <c r="G695" s="172"/>
    </row>
    <row r="696" spans="1:7">
      <c r="A696" s="172"/>
      <c r="B696" s="172"/>
      <c r="C696" s="172"/>
      <c r="D696" s="172"/>
      <c r="E696" s="172"/>
      <c r="F696" s="172"/>
      <c r="G696" s="172"/>
    </row>
    <row r="697" spans="1:7">
      <c r="A697" s="172"/>
      <c r="B697" s="172"/>
      <c r="C697" s="172"/>
      <c r="D697" s="172"/>
      <c r="E697" s="172"/>
      <c r="F697" s="172"/>
      <c r="G697" s="172"/>
    </row>
    <row r="698" spans="1:7">
      <c r="A698" s="172"/>
      <c r="B698" s="172"/>
      <c r="C698" s="172"/>
      <c r="D698" s="172"/>
      <c r="E698" s="172"/>
      <c r="F698" s="172"/>
      <c r="G698" s="172"/>
    </row>
    <row r="699" spans="1:7">
      <c r="A699" s="172"/>
      <c r="B699" s="172"/>
      <c r="C699" s="172"/>
      <c r="D699" s="172"/>
      <c r="E699" s="172"/>
      <c r="F699" s="172"/>
      <c r="G699" s="172"/>
    </row>
    <row r="700" spans="1:7">
      <c r="A700" s="172"/>
      <c r="B700" s="172"/>
      <c r="C700" s="172"/>
      <c r="D700" s="172"/>
      <c r="E700" s="172"/>
      <c r="F700" s="172"/>
      <c r="G700" s="172"/>
    </row>
    <row r="701" spans="1:7">
      <c r="A701" s="172"/>
      <c r="B701" s="172"/>
      <c r="C701" s="172"/>
      <c r="D701" s="172"/>
      <c r="E701" s="172"/>
      <c r="F701" s="172"/>
      <c r="G701" s="172"/>
    </row>
    <row r="702" spans="1:7">
      <c r="A702" s="172"/>
      <c r="B702" s="172"/>
      <c r="C702" s="172"/>
      <c r="D702" s="172"/>
      <c r="E702" s="172"/>
      <c r="F702" s="172"/>
      <c r="G702" s="172"/>
    </row>
    <row r="703" spans="1:7">
      <c r="A703" s="172"/>
      <c r="B703" s="172"/>
      <c r="C703" s="172"/>
      <c r="D703" s="172"/>
      <c r="E703" s="172"/>
      <c r="F703" s="172"/>
      <c r="G703" s="172"/>
    </row>
    <row r="704" spans="1:7">
      <c r="A704" s="172"/>
      <c r="B704" s="172"/>
      <c r="C704" s="172"/>
      <c r="D704" s="172"/>
      <c r="E704" s="172"/>
      <c r="F704" s="172"/>
      <c r="G704" s="172"/>
    </row>
    <row r="705" spans="1:7">
      <c r="A705" s="172"/>
      <c r="B705" s="172"/>
      <c r="C705" s="172"/>
      <c r="D705" s="172"/>
      <c r="E705" s="172"/>
      <c r="F705" s="172"/>
      <c r="G705" s="172"/>
    </row>
  </sheetData>
  <mergeCells count="7">
    <mergeCell ref="A58:G58"/>
    <mergeCell ref="A59:G59"/>
    <mergeCell ref="A1:G1"/>
    <mergeCell ref="A2:G2"/>
    <mergeCell ref="A3:A4"/>
    <mergeCell ref="B3:D3"/>
    <mergeCell ref="E3:G3"/>
  </mergeCells>
  <hyperlinks>
    <hyperlink ref="I1" location="SPIS_TABLIC!A1" display="SPIS TABLIC"/>
    <hyperlink ref="J1" location="SPIS_TABLIC!A1" display="LIST OF TABLES"/>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zoomScaleNormal="100" workbookViewId="0">
      <selection activeCell="J12" sqref="J12"/>
    </sheetView>
  </sheetViews>
  <sheetFormatPr defaultColWidth="9.7109375" defaultRowHeight="12.75"/>
  <cols>
    <col min="1" max="1" width="68.140625" style="45" customWidth="1"/>
    <col min="2" max="2" width="12.5703125" style="44" customWidth="1"/>
    <col min="3" max="3" width="12.85546875" style="44" customWidth="1"/>
    <col min="4" max="4" width="14.28515625" style="44" customWidth="1"/>
    <col min="5" max="5" width="12.42578125" style="44" customWidth="1"/>
    <col min="6" max="6" width="13.7109375" style="44" customWidth="1"/>
    <col min="7" max="7" width="14.42578125" style="44" customWidth="1"/>
    <col min="8" max="8" width="28.5703125" style="44" customWidth="1"/>
    <col min="9" max="9" width="9.85546875" style="45" customWidth="1"/>
    <col min="10" max="10" width="14.7109375" style="45" customWidth="1"/>
    <col min="11" max="11" width="21.85546875" style="45" customWidth="1"/>
    <col min="12" max="12" width="7.42578125" style="45" customWidth="1"/>
    <col min="13" max="13" width="8.5703125" style="45" customWidth="1"/>
    <col min="14" max="14" width="6.28515625" style="45" customWidth="1"/>
    <col min="15" max="15" width="8.85546875" style="45" customWidth="1"/>
    <col min="16" max="18" width="6.28515625" style="45" customWidth="1"/>
    <col min="19" max="16384" width="9.7109375" style="45"/>
  </cols>
  <sheetData>
    <row r="1" spans="1:16" s="187" customFormat="1" ht="14.25">
      <c r="A1" s="613" t="s">
        <v>271</v>
      </c>
      <c r="B1" s="613"/>
      <c r="C1" s="613"/>
      <c r="D1" s="613"/>
      <c r="E1" s="613"/>
      <c r="F1" s="613"/>
      <c r="G1" s="613"/>
      <c r="H1" s="613"/>
      <c r="J1" s="380" t="s">
        <v>0</v>
      </c>
      <c r="K1" s="381" t="s">
        <v>278</v>
      </c>
      <c r="L1" s="382"/>
    </row>
    <row r="2" spans="1:16" s="187" customFormat="1" ht="13.5" thickBot="1">
      <c r="A2" s="640" t="s">
        <v>273</v>
      </c>
      <c r="B2" s="640"/>
      <c r="C2" s="640"/>
      <c r="D2" s="640"/>
      <c r="E2" s="640"/>
      <c r="F2" s="640"/>
      <c r="G2" s="640"/>
      <c r="H2" s="640"/>
    </row>
    <row r="3" spans="1:16" s="188" customFormat="1" ht="27" customHeight="1" thickBot="1">
      <c r="A3" s="650" t="s">
        <v>272</v>
      </c>
      <c r="B3" s="651" t="s">
        <v>196</v>
      </c>
      <c r="C3" s="651"/>
      <c r="D3" s="651"/>
      <c r="E3" s="652" t="s">
        <v>195</v>
      </c>
      <c r="F3" s="652"/>
      <c r="G3" s="651"/>
      <c r="H3" s="653" t="s">
        <v>471</v>
      </c>
    </row>
    <row r="4" spans="1:16" s="189" customFormat="1" ht="26.25" thickBot="1">
      <c r="A4" s="650"/>
      <c r="B4" s="372" t="s">
        <v>446</v>
      </c>
      <c r="C4" s="372" t="s">
        <v>32</v>
      </c>
      <c r="D4" s="129" t="s">
        <v>447</v>
      </c>
      <c r="E4" s="323" t="s">
        <v>212</v>
      </c>
      <c r="F4" s="372" t="s">
        <v>32</v>
      </c>
      <c r="G4" s="129" t="s">
        <v>447</v>
      </c>
      <c r="H4" s="654"/>
      <c r="J4" s="190"/>
      <c r="K4" s="190"/>
    </row>
    <row r="5" spans="1:16" s="120" customFormat="1">
      <c r="A5" s="328" t="s">
        <v>66</v>
      </c>
      <c r="B5" s="304">
        <v>6227</v>
      </c>
      <c r="C5" s="306">
        <v>140.6</v>
      </c>
      <c r="D5" s="306">
        <v>100</v>
      </c>
      <c r="E5" s="373">
        <v>3810.9</v>
      </c>
      <c r="F5" s="373">
        <v>149.4</v>
      </c>
      <c r="G5" s="306">
        <v>100</v>
      </c>
      <c r="H5" s="374">
        <v>612</v>
      </c>
      <c r="I5" s="193"/>
      <c r="J5" s="193"/>
      <c r="K5" s="193"/>
      <c r="L5" s="193"/>
      <c r="M5" s="193"/>
      <c r="N5" s="193"/>
      <c r="O5" s="193"/>
      <c r="P5" s="193"/>
    </row>
    <row r="6" spans="1:16" s="187" customFormat="1">
      <c r="A6" s="279" t="s">
        <v>67</v>
      </c>
      <c r="B6" s="375"/>
      <c r="C6" s="306"/>
      <c r="D6" s="376"/>
      <c r="E6" s="376"/>
      <c r="F6" s="376"/>
      <c r="G6" s="376"/>
      <c r="H6" s="377"/>
      <c r="I6" s="197"/>
      <c r="J6" s="196"/>
      <c r="K6" s="198"/>
    </row>
    <row r="7" spans="1:16" s="187" customFormat="1" ht="25.5">
      <c r="A7" s="544" t="s">
        <v>483</v>
      </c>
      <c r="B7" s="74">
        <v>293</v>
      </c>
      <c r="C7" s="71">
        <v>140.6</v>
      </c>
      <c r="D7" s="200">
        <v>4.7</v>
      </c>
      <c r="E7" s="201">
        <v>167.2</v>
      </c>
      <c r="F7" s="204">
        <v>140.1</v>
      </c>
      <c r="G7" s="191">
        <v>4.4000000000000004</v>
      </c>
      <c r="H7" s="192">
        <v>571</v>
      </c>
      <c r="I7" s="197"/>
      <c r="J7" s="196"/>
      <c r="K7" s="198"/>
    </row>
    <row r="8" spans="1:16" s="120" customFormat="1">
      <c r="A8" s="545" t="s">
        <v>484</v>
      </c>
      <c r="B8" s="74"/>
      <c r="C8" s="71"/>
      <c r="D8" s="200"/>
      <c r="E8" s="203"/>
      <c r="F8" s="204"/>
      <c r="G8" s="195"/>
      <c r="H8" s="192"/>
      <c r="I8" s="197"/>
      <c r="J8" s="192"/>
      <c r="K8" s="199"/>
    </row>
    <row r="9" spans="1:16" s="187" customFormat="1">
      <c r="A9" s="544" t="s">
        <v>485</v>
      </c>
      <c r="B9" s="74">
        <v>1200</v>
      </c>
      <c r="C9" s="71">
        <v>202.6</v>
      </c>
      <c r="D9" s="200">
        <v>19.3</v>
      </c>
      <c r="E9" s="191">
        <v>775.9</v>
      </c>
      <c r="F9" s="204">
        <v>236.6</v>
      </c>
      <c r="G9" s="191">
        <v>20.399999999999999</v>
      </c>
      <c r="H9" s="192">
        <v>647</v>
      </c>
      <c r="I9" s="197"/>
      <c r="J9" s="196"/>
      <c r="K9" s="198"/>
    </row>
    <row r="10" spans="1:16" s="120" customFormat="1">
      <c r="A10" s="545" t="s">
        <v>486</v>
      </c>
      <c r="B10" s="74"/>
      <c r="C10" s="71"/>
      <c r="D10" s="200"/>
      <c r="E10" s="191"/>
      <c r="F10" s="204"/>
      <c r="G10" s="195"/>
      <c r="H10" s="192"/>
      <c r="I10" s="197"/>
      <c r="J10" s="192"/>
      <c r="K10" s="199"/>
    </row>
    <row r="11" spans="1:16" s="120" customFormat="1">
      <c r="A11" s="546" t="s">
        <v>487</v>
      </c>
      <c r="B11" s="74">
        <v>1160</v>
      </c>
      <c r="C11" s="71">
        <v>222.9</v>
      </c>
      <c r="D11" s="200">
        <v>18.600000000000001</v>
      </c>
      <c r="E11" s="191">
        <v>733.6</v>
      </c>
      <c r="F11" s="204">
        <v>243.2</v>
      </c>
      <c r="G11" s="195">
        <v>19.3</v>
      </c>
      <c r="H11" s="192">
        <v>632</v>
      </c>
      <c r="J11" s="192"/>
      <c r="K11" s="199"/>
    </row>
    <row r="12" spans="1:16" s="187" customFormat="1">
      <c r="A12" s="547" t="s">
        <v>488</v>
      </c>
      <c r="B12" s="194"/>
      <c r="C12" s="71"/>
      <c r="D12" s="200"/>
      <c r="E12" s="195"/>
      <c r="F12" s="202"/>
      <c r="G12" s="195"/>
      <c r="H12" s="192"/>
      <c r="J12" s="196"/>
      <c r="K12" s="198"/>
    </row>
    <row r="13" spans="1:16" s="187" customFormat="1">
      <c r="A13" s="544" t="s">
        <v>489</v>
      </c>
      <c r="B13" s="74">
        <v>1381</v>
      </c>
      <c r="C13" s="71">
        <v>119.2</v>
      </c>
      <c r="D13" s="200">
        <v>22.2</v>
      </c>
      <c r="E13" s="191">
        <v>698.6</v>
      </c>
      <c r="F13" s="204">
        <v>128.6</v>
      </c>
      <c r="G13" s="191">
        <v>18.3</v>
      </c>
      <c r="H13" s="192">
        <v>506</v>
      </c>
      <c r="J13" s="196"/>
      <c r="K13" s="198"/>
    </row>
    <row r="14" spans="1:16" s="120" customFormat="1">
      <c r="A14" s="545" t="s">
        <v>490</v>
      </c>
      <c r="B14" s="74"/>
      <c r="C14" s="71"/>
      <c r="D14" s="200"/>
      <c r="E14" s="191"/>
      <c r="F14" s="204"/>
      <c r="G14" s="191"/>
      <c r="H14" s="192"/>
      <c r="J14" s="192"/>
      <c r="K14" s="199"/>
    </row>
    <row r="15" spans="1:16" s="120" customFormat="1">
      <c r="A15" s="63" t="s">
        <v>88</v>
      </c>
      <c r="B15" s="74">
        <v>1098</v>
      </c>
      <c r="C15" s="71">
        <v>102.3</v>
      </c>
      <c r="D15" s="200">
        <v>17.600000000000001</v>
      </c>
      <c r="E15" s="191">
        <v>554.4</v>
      </c>
      <c r="F15" s="204">
        <v>112.7</v>
      </c>
      <c r="G15" s="191">
        <v>14.5</v>
      </c>
      <c r="H15" s="192">
        <v>505</v>
      </c>
      <c r="J15" s="192"/>
      <c r="K15" s="199"/>
    </row>
    <row r="16" spans="1:16" s="120" customFormat="1">
      <c r="A16" s="64" t="s">
        <v>89</v>
      </c>
      <c r="B16" s="74"/>
      <c r="C16" s="71"/>
      <c r="D16" s="200"/>
      <c r="E16" s="191"/>
      <c r="F16" s="204"/>
      <c r="G16" s="191"/>
      <c r="H16" s="192"/>
      <c r="J16" s="192"/>
      <c r="K16" s="199"/>
    </row>
    <row r="17" spans="1:13" s="187" customFormat="1">
      <c r="A17" s="544" t="s">
        <v>491</v>
      </c>
      <c r="B17" s="74">
        <v>26</v>
      </c>
      <c r="C17" s="71">
        <v>60.4</v>
      </c>
      <c r="D17" s="200">
        <v>0.4</v>
      </c>
      <c r="E17" s="191">
        <v>13.6</v>
      </c>
      <c r="F17" s="204">
        <v>84.2</v>
      </c>
      <c r="G17" s="191">
        <v>0.4</v>
      </c>
      <c r="H17" s="192">
        <v>521</v>
      </c>
      <c r="J17" s="196"/>
      <c r="K17" s="198"/>
    </row>
    <row r="18" spans="1:13" s="120" customFormat="1">
      <c r="A18" s="545" t="s">
        <v>218</v>
      </c>
      <c r="B18" s="74"/>
      <c r="C18" s="71"/>
      <c r="D18" s="200"/>
      <c r="E18" s="191"/>
      <c r="F18" s="204"/>
      <c r="G18" s="191"/>
      <c r="H18" s="192"/>
      <c r="J18" s="192"/>
      <c r="K18" s="199"/>
    </row>
    <row r="19" spans="1:13" s="187" customFormat="1" ht="38.25">
      <c r="A19" s="544" t="s">
        <v>494</v>
      </c>
      <c r="B19" s="74">
        <v>185</v>
      </c>
      <c r="C19" s="71">
        <v>109.8</v>
      </c>
      <c r="D19" s="200">
        <v>3</v>
      </c>
      <c r="E19" s="191">
        <v>120</v>
      </c>
      <c r="F19" s="204">
        <v>107.5</v>
      </c>
      <c r="G19" s="191">
        <v>3.1</v>
      </c>
      <c r="H19" s="192">
        <v>647</v>
      </c>
      <c r="J19" s="196"/>
      <c r="K19" s="198"/>
    </row>
    <row r="20" spans="1:13" s="120" customFormat="1" ht="38.25">
      <c r="A20" s="545" t="s">
        <v>495</v>
      </c>
      <c r="B20" s="74"/>
      <c r="C20" s="71"/>
      <c r="D20" s="200"/>
      <c r="E20" s="191"/>
      <c r="F20" s="204"/>
      <c r="G20" s="195"/>
      <c r="H20" s="192"/>
      <c r="J20" s="192"/>
      <c r="K20" s="199"/>
    </row>
    <row r="21" spans="1:13" s="187" customFormat="1">
      <c r="A21" s="544" t="s">
        <v>496</v>
      </c>
      <c r="B21" s="74">
        <v>265</v>
      </c>
      <c r="C21" s="71">
        <v>74.7</v>
      </c>
      <c r="D21" s="200">
        <v>4.2</v>
      </c>
      <c r="E21" s="191">
        <v>168.3</v>
      </c>
      <c r="F21" s="202">
        <v>71.900000000000006</v>
      </c>
      <c r="G21" s="195">
        <v>4.4000000000000004</v>
      </c>
      <c r="H21" s="192">
        <v>636</v>
      </c>
      <c r="J21" s="192"/>
      <c r="K21" s="199"/>
    </row>
    <row r="22" spans="1:13" s="120" customFormat="1">
      <c r="A22" s="545" t="s">
        <v>497</v>
      </c>
      <c r="B22" s="74"/>
      <c r="C22" s="71"/>
      <c r="D22" s="200"/>
      <c r="E22" s="191"/>
      <c r="F22" s="202"/>
      <c r="G22" s="195"/>
      <c r="H22" s="192"/>
      <c r="J22" s="192"/>
      <c r="K22" s="199"/>
    </row>
    <row r="23" spans="1:13" s="120" customFormat="1">
      <c r="A23" s="548" t="s">
        <v>498</v>
      </c>
      <c r="B23" s="74">
        <v>129</v>
      </c>
      <c r="C23" s="210">
        <v>67.3</v>
      </c>
      <c r="D23" s="200">
        <v>2.1</v>
      </c>
      <c r="E23" s="191">
        <v>87.5</v>
      </c>
      <c r="F23" s="202">
        <v>65.400000000000006</v>
      </c>
      <c r="G23" s="195">
        <v>2.2999999999999998</v>
      </c>
      <c r="H23" s="192">
        <v>677</v>
      </c>
      <c r="J23" s="206"/>
      <c r="K23" s="206"/>
    </row>
    <row r="24" spans="1:13" s="120" customFormat="1">
      <c r="A24" s="549" t="s">
        <v>499</v>
      </c>
      <c r="B24" s="211"/>
      <c r="C24" s="209"/>
      <c r="D24" s="211"/>
      <c r="E24" s="211"/>
      <c r="F24" s="211"/>
      <c r="G24" s="211"/>
      <c r="H24" s="119"/>
      <c r="J24" s="206"/>
      <c r="K24" s="206"/>
    </row>
    <row r="25" spans="1:13" s="215" customFormat="1" ht="25.5">
      <c r="A25" s="544" t="s">
        <v>500</v>
      </c>
      <c r="B25" s="212">
        <v>153</v>
      </c>
      <c r="C25" s="213">
        <v>226.4</v>
      </c>
      <c r="D25" s="213">
        <v>2.5</v>
      </c>
      <c r="E25" s="217">
        <v>92.6</v>
      </c>
      <c r="F25" s="217">
        <v>226.6</v>
      </c>
      <c r="G25" s="213">
        <v>2.4</v>
      </c>
      <c r="H25" s="218">
        <v>607</v>
      </c>
      <c r="I25" s="214"/>
      <c r="L25" s="216"/>
    </row>
    <row r="26" spans="1:13" s="215" customFormat="1" ht="25.5">
      <c r="A26" s="545" t="s">
        <v>501</v>
      </c>
      <c r="B26" s="212"/>
      <c r="C26" s="213"/>
      <c r="D26" s="213"/>
      <c r="E26" s="213"/>
      <c r="F26" s="217"/>
      <c r="G26" s="213"/>
      <c r="H26" s="218"/>
      <c r="I26" s="214"/>
      <c r="J26" s="188"/>
      <c r="K26" s="188"/>
      <c r="L26" s="188"/>
      <c r="M26" s="188"/>
    </row>
    <row r="27" spans="1:13" s="120" customFormat="1">
      <c r="A27" s="544" t="s">
        <v>502</v>
      </c>
      <c r="B27" s="212">
        <v>12</v>
      </c>
      <c r="C27" s="213">
        <v>127.8</v>
      </c>
      <c r="D27" s="213">
        <v>0.2</v>
      </c>
      <c r="E27" s="213">
        <v>7.5</v>
      </c>
      <c r="F27" s="217">
        <v>196</v>
      </c>
      <c r="G27" s="213">
        <v>0.2</v>
      </c>
      <c r="H27" s="218">
        <v>618</v>
      </c>
      <c r="I27" s="219"/>
      <c r="J27" s="197"/>
      <c r="K27" s="197"/>
      <c r="L27" s="119"/>
    </row>
    <row r="28" spans="1:13" s="120" customFormat="1">
      <c r="A28" s="545" t="s">
        <v>503</v>
      </c>
      <c r="B28" s="212"/>
      <c r="C28" s="212"/>
      <c r="D28" s="213"/>
      <c r="E28" s="213"/>
      <c r="F28" s="213"/>
      <c r="G28" s="213"/>
      <c r="H28" s="218"/>
      <c r="I28" s="219"/>
      <c r="J28" s="197"/>
      <c r="K28" s="197"/>
      <c r="L28" s="119"/>
    </row>
    <row r="29" spans="1:13" s="120" customFormat="1" ht="25.5">
      <c r="A29" s="544" t="s">
        <v>504</v>
      </c>
      <c r="B29" s="212">
        <v>847</v>
      </c>
      <c r="C29" s="67">
        <v>136.5</v>
      </c>
      <c r="D29" s="213">
        <v>13.6</v>
      </c>
      <c r="E29" s="213">
        <v>505.2</v>
      </c>
      <c r="F29" s="213">
        <v>136.19999999999999</v>
      </c>
      <c r="G29" s="213">
        <v>13.3</v>
      </c>
      <c r="H29" s="218">
        <v>596</v>
      </c>
      <c r="I29" s="119"/>
      <c r="J29" s="197"/>
      <c r="K29" s="197"/>
      <c r="L29" s="119"/>
    </row>
    <row r="30" spans="1:13" s="120" customFormat="1">
      <c r="A30" s="545" t="s">
        <v>505</v>
      </c>
      <c r="B30" s="212"/>
      <c r="C30" s="67"/>
      <c r="D30" s="213"/>
      <c r="E30" s="213"/>
      <c r="F30" s="213"/>
      <c r="G30" s="213"/>
      <c r="H30" s="218"/>
      <c r="I30" s="119"/>
      <c r="J30" s="197"/>
      <c r="K30" s="197"/>
      <c r="L30" s="119"/>
    </row>
    <row r="31" spans="1:13" s="120" customFormat="1" ht="51">
      <c r="A31" s="544" t="s">
        <v>506</v>
      </c>
      <c r="B31" s="212">
        <v>6</v>
      </c>
      <c r="C31" s="67">
        <v>183.7</v>
      </c>
      <c r="D31" s="213">
        <v>0.1</v>
      </c>
      <c r="E31" s="213">
        <v>5</v>
      </c>
      <c r="F31" s="213">
        <v>169.8</v>
      </c>
      <c r="G31" s="213">
        <v>0.1</v>
      </c>
      <c r="H31" s="218">
        <v>866</v>
      </c>
      <c r="I31" s="119"/>
      <c r="L31" s="119"/>
    </row>
    <row r="32" spans="1:13" s="120" customFormat="1" ht="45.75" customHeight="1">
      <c r="A32" s="545" t="s">
        <v>507</v>
      </c>
      <c r="B32" s="212"/>
      <c r="C32" s="67"/>
      <c r="D32" s="213"/>
      <c r="E32" s="213"/>
      <c r="F32" s="213"/>
      <c r="G32" s="213"/>
      <c r="H32" s="218"/>
      <c r="I32" s="119"/>
      <c r="L32" s="119"/>
    </row>
    <row r="33" spans="1:12" s="120" customFormat="1">
      <c r="A33" s="47" t="s">
        <v>90</v>
      </c>
      <c r="B33" s="212">
        <v>2</v>
      </c>
      <c r="C33" s="67">
        <v>30.4</v>
      </c>
      <c r="D33" s="213">
        <v>0</v>
      </c>
      <c r="E33" s="213">
        <v>1.6</v>
      </c>
      <c r="F33" s="213">
        <v>46</v>
      </c>
      <c r="G33" s="213">
        <v>0</v>
      </c>
      <c r="H33" s="218">
        <v>662</v>
      </c>
      <c r="I33" s="119"/>
      <c r="L33" s="119"/>
    </row>
    <row r="34" spans="1:12" s="120" customFormat="1">
      <c r="A34" s="122" t="s">
        <v>91</v>
      </c>
      <c r="B34" s="212"/>
      <c r="C34" s="67"/>
      <c r="D34" s="213"/>
      <c r="E34" s="213"/>
      <c r="F34" s="213"/>
      <c r="G34" s="213"/>
      <c r="H34" s="218"/>
      <c r="I34" s="119"/>
      <c r="L34" s="119"/>
    </row>
    <row r="35" spans="1:12" s="120" customFormat="1">
      <c r="A35" s="544" t="s">
        <v>508</v>
      </c>
      <c r="B35" s="212">
        <v>1</v>
      </c>
      <c r="C35" s="67">
        <v>81.900000000000006</v>
      </c>
      <c r="D35" s="213">
        <v>0</v>
      </c>
      <c r="E35" s="213">
        <v>1.4</v>
      </c>
      <c r="F35" s="213">
        <v>81.900000000000006</v>
      </c>
      <c r="G35" s="213">
        <v>0</v>
      </c>
      <c r="H35" s="218">
        <v>995</v>
      </c>
      <c r="I35" s="119"/>
      <c r="L35" s="119"/>
    </row>
    <row r="36" spans="1:12" s="120" customFormat="1">
      <c r="A36" s="545" t="s">
        <v>509</v>
      </c>
      <c r="B36" s="212"/>
      <c r="C36" s="67"/>
      <c r="D36" s="213"/>
      <c r="E36" s="213"/>
      <c r="F36" s="213"/>
      <c r="G36" s="213"/>
      <c r="H36" s="218"/>
      <c r="I36" s="119"/>
      <c r="L36" s="119"/>
    </row>
    <row r="37" spans="1:12" s="120" customFormat="1">
      <c r="A37" s="544" t="s">
        <v>510</v>
      </c>
      <c r="B37" s="212">
        <v>13</v>
      </c>
      <c r="C37" s="67">
        <v>68.5</v>
      </c>
      <c r="D37" s="213">
        <v>0.2</v>
      </c>
      <c r="E37" s="213">
        <v>9.6999999999999993</v>
      </c>
      <c r="F37" s="213">
        <v>72.400000000000006</v>
      </c>
      <c r="G37" s="213">
        <v>0.3</v>
      </c>
      <c r="H37" s="218">
        <v>723</v>
      </c>
      <c r="I37" s="119"/>
      <c r="L37" s="119"/>
    </row>
    <row r="38" spans="1:12" s="120" customFormat="1">
      <c r="A38" s="545" t="s">
        <v>511</v>
      </c>
      <c r="B38" s="212"/>
      <c r="C38" s="67"/>
      <c r="D38" s="213"/>
      <c r="E38" s="213"/>
      <c r="F38" s="213"/>
      <c r="G38" s="213"/>
      <c r="H38" s="218"/>
      <c r="I38" s="119"/>
      <c r="L38" s="119"/>
    </row>
    <row r="39" spans="1:12" s="120" customFormat="1">
      <c r="A39" s="544" t="s">
        <v>512</v>
      </c>
      <c r="B39" s="212">
        <v>125</v>
      </c>
      <c r="C39" s="67">
        <v>161</v>
      </c>
      <c r="D39" s="213">
        <v>2</v>
      </c>
      <c r="E39" s="213">
        <v>84.4</v>
      </c>
      <c r="F39" s="213">
        <v>167.8</v>
      </c>
      <c r="G39" s="213">
        <v>2.2000000000000002</v>
      </c>
      <c r="H39" s="218">
        <v>678</v>
      </c>
      <c r="I39" s="119"/>
      <c r="L39" s="119"/>
    </row>
    <row r="40" spans="1:12" s="120" customFormat="1">
      <c r="A40" s="545" t="s">
        <v>513</v>
      </c>
      <c r="B40" s="212"/>
      <c r="C40" s="67"/>
      <c r="D40" s="213"/>
      <c r="E40" s="213"/>
      <c r="F40" s="213"/>
      <c r="G40" s="213"/>
      <c r="H40" s="218"/>
      <c r="I40" s="220"/>
      <c r="L40" s="119"/>
    </row>
    <row r="41" spans="1:12" s="120" customFormat="1">
      <c r="A41" s="544" t="s">
        <v>514</v>
      </c>
      <c r="B41" s="212">
        <v>1718</v>
      </c>
      <c r="C41" s="67">
        <v>156.80000000000001</v>
      </c>
      <c r="D41" s="213">
        <v>27.6</v>
      </c>
      <c r="E41" s="213">
        <v>1159.9000000000001</v>
      </c>
      <c r="F41" s="213">
        <v>163.19999999999999</v>
      </c>
      <c r="G41" s="213">
        <v>30.5</v>
      </c>
      <c r="H41" s="218">
        <v>675</v>
      </c>
      <c r="I41" s="220"/>
      <c r="L41" s="119"/>
    </row>
    <row r="42" spans="1:12" s="120" customFormat="1">
      <c r="A42" s="545" t="s">
        <v>515</v>
      </c>
      <c r="B42" s="212"/>
      <c r="C42" s="67"/>
      <c r="D42" s="213"/>
      <c r="E42" s="213"/>
      <c r="F42" s="213"/>
      <c r="G42" s="213"/>
      <c r="H42" s="119"/>
      <c r="I42" s="119"/>
      <c r="L42" s="119"/>
    </row>
    <row r="43" spans="1:12" s="120" customFormat="1" ht="12.6" customHeight="1">
      <c r="B43" s="119"/>
      <c r="C43" s="119"/>
      <c r="D43" s="119"/>
      <c r="E43" s="119"/>
      <c r="F43" s="119"/>
      <c r="G43" s="119"/>
      <c r="H43" s="119"/>
      <c r="I43" s="119"/>
      <c r="L43" s="119"/>
    </row>
  </sheetData>
  <mergeCells count="6">
    <mergeCell ref="A1:H1"/>
    <mergeCell ref="A2:H2"/>
    <mergeCell ref="A3:A4"/>
    <mergeCell ref="B3:D3"/>
    <mergeCell ref="E3:G3"/>
    <mergeCell ref="H3:H4"/>
  </mergeCells>
  <hyperlinks>
    <hyperlink ref="J1" location="SPIS_TABLIC!A1" display="SPIS TABLIC"/>
    <hyperlink ref="K1" location="SPIS_TABLIC!A1" display="LIST OF TABLES"/>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zoomScaleNormal="100" workbookViewId="0">
      <selection activeCell="K1" sqref="K1"/>
    </sheetView>
  </sheetViews>
  <sheetFormatPr defaultRowHeight="12.75"/>
  <cols>
    <col min="1" max="1" width="9.140625" style="79"/>
    <col min="2" max="2" width="13.5703125" style="79" customWidth="1"/>
    <col min="3" max="3" width="9.140625" style="79"/>
    <col min="4" max="4" width="12.42578125" style="79" customWidth="1"/>
    <col min="5" max="5" width="12.85546875" style="79" customWidth="1"/>
    <col min="6" max="6" width="12.42578125" style="79" customWidth="1"/>
    <col min="7" max="7" width="11.85546875" style="79" customWidth="1"/>
    <col min="8" max="8" width="11.42578125" style="79" customWidth="1"/>
    <col min="9" max="9" width="15.5703125" style="79" customWidth="1"/>
    <col min="10" max="10" width="9.140625" style="79"/>
    <col min="11" max="11" width="16.7109375" style="79" customWidth="1"/>
    <col min="12" max="12" width="26" style="79" customWidth="1"/>
    <col min="13" max="16384" width="9.140625" style="79"/>
  </cols>
  <sheetData>
    <row r="1" spans="1:13" ht="27" customHeight="1">
      <c r="A1" s="662" t="s">
        <v>276</v>
      </c>
      <c r="B1" s="663"/>
      <c r="C1" s="663"/>
      <c r="D1" s="663"/>
      <c r="E1" s="663"/>
      <c r="F1" s="663"/>
      <c r="G1" s="663"/>
      <c r="H1" s="663"/>
      <c r="I1" s="663"/>
      <c r="K1" s="380" t="s">
        <v>0</v>
      </c>
      <c r="L1" s="381" t="s">
        <v>278</v>
      </c>
      <c r="M1" s="382"/>
    </row>
    <row r="2" spans="1:13" ht="15" thickBot="1">
      <c r="A2" s="664" t="s">
        <v>277</v>
      </c>
      <c r="B2" s="664"/>
      <c r="C2" s="664"/>
      <c r="D2" s="664"/>
      <c r="E2" s="664"/>
      <c r="F2" s="664"/>
      <c r="G2" s="664"/>
      <c r="H2" s="664"/>
      <c r="I2" s="664"/>
    </row>
    <row r="3" spans="1:13" ht="27" customHeight="1">
      <c r="A3" s="665" t="s">
        <v>261</v>
      </c>
      <c r="B3" s="665"/>
      <c r="C3" s="666"/>
      <c r="D3" s="670" t="s">
        <v>262</v>
      </c>
      <c r="E3" s="671"/>
      <c r="F3" s="671"/>
      <c r="G3" s="672"/>
      <c r="H3" s="670" t="s">
        <v>263</v>
      </c>
      <c r="I3" s="671"/>
    </row>
    <row r="4" spans="1:13" ht="24" customHeight="1">
      <c r="A4" s="659"/>
      <c r="B4" s="659"/>
      <c r="C4" s="667"/>
      <c r="D4" s="673" t="s">
        <v>264</v>
      </c>
      <c r="E4" s="674"/>
      <c r="F4" s="673" t="s">
        <v>265</v>
      </c>
      <c r="G4" s="674"/>
      <c r="H4" s="675" t="s">
        <v>266</v>
      </c>
      <c r="I4" s="676"/>
    </row>
    <row r="5" spans="1:13" ht="39" thickBot="1">
      <c r="A5" s="668"/>
      <c r="B5" s="668"/>
      <c r="C5" s="669"/>
      <c r="D5" s="370" t="s">
        <v>267</v>
      </c>
      <c r="E5" s="351" t="s">
        <v>268</v>
      </c>
      <c r="F5" s="370" t="s">
        <v>267</v>
      </c>
      <c r="G5" s="351" t="s">
        <v>268</v>
      </c>
      <c r="H5" s="370" t="s">
        <v>267</v>
      </c>
      <c r="I5" s="371" t="s">
        <v>268</v>
      </c>
    </row>
    <row r="6" spans="1:13" ht="33" customHeight="1">
      <c r="A6" s="659" t="s">
        <v>269</v>
      </c>
      <c r="B6" s="659"/>
      <c r="C6" s="659"/>
      <c r="D6" s="659"/>
      <c r="E6" s="659"/>
      <c r="F6" s="659"/>
      <c r="G6" s="659"/>
      <c r="H6" s="659"/>
      <c r="I6" s="659"/>
    </row>
    <row r="7" spans="1:13">
      <c r="A7" s="660" t="s">
        <v>92</v>
      </c>
      <c r="B7" s="660"/>
      <c r="C7" s="190"/>
      <c r="D7" s="221"/>
      <c r="E7" s="222"/>
      <c r="F7" s="221"/>
      <c r="G7" s="222"/>
      <c r="H7" s="221"/>
      <c r="I7" s="223"/>
    </row>
    <row r="8" spans="1:13">
      <c r="A8" s="661" t="s">
        <v>93</v>
      </c>
      <c r="B8" s="661"/>
      <c r="C8" s="190"/>
      <c r="D8" s="221"/>
      <c r="E8" s="222"/>
      <c r="F8" s="221"/>
      <c r="G8" s="222"/>
      <c r="H8" s="221"/>
      <c r="I8" s="223"/>
    </row>
    <row r="9" spans="1:13">
      <c r="A9" s="655" t="s">
        <v>94</v>
      </c>
      <c r="B9" s="655"/>
      <c r="C9" s="190" t="s">
        <v>95</v>
      </c>
      <c r="D9" s="224">
        <v>48464</v>
      </c>
      <c r="E9" s="225">
        <v>726.5</v>
      </c>
      <c r="F9" s="226">
        <v>6</v>
      </c>
      <c r="G9" s="227">
        <v>0.2</v>
      </c>
      <c r="H9" s="228">
        <v>57</v>
      </c>
      <c r="I9" s="229">
        <v>2.6</v>
      </c>
    </row>
    <row r="10" spans="1:13">
      <c r="A10" s="656" t="s">
        <v>96</v>
      </c>
      <c r="B10" s="656"/>
      <c r="C10" s="190" t="s">
        <v>97</v>
      </c>
      <c r="D10" s="224">
        <v>50488</v>
      </c>
      <c r="E10" s="225">
        <v>726.6</v>
      </c>
      <c r="F10" s="226">
        <v>3</v>
      </c>
      <c r="G10" s="227">
        <v>0.1</v>
      </c>
      <c r="H10" s="228">
        <v>574</v>
      </c>
      <c r="I10" s="229">
        <v>10.7</v>
      </c>
    </row>
    <row r="11" spans="1:13">
      <c r="A11" s="655" t="s">
        <v>166</v>
      </c>
      <c r="B11" s="655"/>
      <c r="C11" s="190" t="s">
        <v>95</v>
      </c>
      <c r="D11" s="224">
        <v>36018</v>
      </c>
      <c r="E11" s="225">
        <v>3619.3</v>
      </c>
      <c r="F11" s="226">
        <v>157</v>
      </c>
      <c r="G11" s="227">
        <v>20.8</v>
      </c>
      <c r="H11" s="228">
        <v>659.3</v>
      </c>
      <c r="I11" s="229">
        <v>75.5</v>
      </c>
    </row>
    <row r="12" spans="1:13">
      <c r="A12" s="658"/>
      <c r="B12" s="658"/>
      <c r="C12" s="190" t="s">
        <v>97</v>
      </c>
      <c r="D12" s="224">
        <v>35945</v>
      </c>
      <c r="E12" s="225">
        <v>3517.3</v>
      </c>
      <c r="F12" s="226">
        <v>136</v>
      </c>
      <c r="G12" s="227">
        <v>18.100000000000001</v>
      </c>
      <c r="H12" s="228">
        <v>530</v>
      </c>
      <c r="I12" s="229">
        <v>56.9</v>
      </c>
    </row>
    <row r="13" spans="1:13">
      <c r="A13" s="655" t="s">
        <v>167</v>
      </c>
      <c r="B13" s="655"/>
      <c r="C13" s="190" t="s">
        <v>95</v>
      </c>
      <c r="D13" s="224">
        <v>41664</v>
      </c>
      <c r="E13" s="225">
        <v>10876.7</v>
      </c>
      <c r="F13" s="226">
        <v>1143</v>
      </c>
      <c r="G13" s="227">
        <v>324.89999999999998</v>
      </c>
      <c r="H13" s="228">
        <v>1156</v>
      </c>
      <c r="I13" s="229">
        <v>302.39999999999998</v>
      </c>
    </row>
    <row r="14" spans="1:13">
      <c r="A14" s="658"/>
      <c r="B14" s="658"/>
      <c r="C14" s="190" t="s">
        <v>97</v>
      </c>
      <c r="D14" s="224">
        <v>43807</v>
      </c>
      <c r="E14" s="225">
        <v>11256.5</v>
      </c>
      <c r="F14" s="89">
        <v>750</v>
      </c>
      <c r="G14" s="227">
        <v>204.1</v>
      </c>
      <c r="H14" s="152">
        <v>1170</v>
      </c>
      <c r="I14" s="229">
        <v>301.2</v>
      </c>
    </row>
    <row r="15" spans="1:13">
      <c r="A15" s="655" t="s">
        <v>168</v>
      </c>
      <c r="B15" s="655"/>
      <c r="C15" s="190" t="s">
        <v>95</v>
      </c>
      <c r="D15" s="224">
        <v>15662</v>
      </c>
      <c r="E15" s="225">
        <v>6482</v>
      </c>
      <c r="F15" s="89">
        <v>1501</v>
      </c>
      <c r="G15" s="227">
        <v>664.6</v>
      </c>
      <c r="H15" s="152">
        <v>1016</v>
      </c>
      <c r="I15" s="229">
        <v>449.6</v>
      </c>
    </row>
    <row r="16" spans="1:13">
      <c r="A16" s="658"/>
      <c r="B16" s="658"/>
      <c r="C16" s="190" t="s">
        <v>97</v>
      </c>
      <c r="D16" s="224">
        <v>20758</v>
      </c>
      <c r="E16" s="225">
        <v>8452.7999999999993</v>
      </c>
      <c r="F16" s="89">
        <v>1497</v>
      </c>
      <c r="G16" s="227">
        <v>649.5</v>
      </c>
      <c r="H16" s="152">
        <v>1280</v>
      </c>
      <c r="I16" s="229">
        <v>556.1</v>
      </c>
    </row>
    <row r="17" spans="1:9">
      <c r="A17" s="655" t="s">
        <v>98</v>
      </c>
      <c r="B17" s="655"/>
      <c r="C17" s="190" t="s">
        <v>95</v>
      </c>
      <c r="D17" s="224">
        <v>11513</v>
      </c>
      <c r="E17" s="225">
        <v>6928.8</v>
      </c>
      <c r="F17" s="89">
        <v>5345</v>
      </c>
      <c r="G17" s="227">
        <v>3091</v>
      </c>
      <c r="H17" s="152">
        <v>3195</v>
      </c>
      <c r="I17" s="229">
        <v>1881.1</v>
      </c>
    </row>
    <row r="18" spans="1:9">
      <c r="A18" s="656" t="s">
        <v>99</v>
      </c>
      <c r="B18" s="656"/>
      <c r="C18" s="190" t="s">
        <v>97</v>
      </c>
      <c r="D18" s="224">
        <v>12457</v>
      </c>
      <c r="E18" s="225">
        <v>7385.1</v>
      </c>
      <c r="F18" s="89">
        <v>3887</v>
      </c>
      <c r="G18" s="227">
        <v>2274.1</v>
      </c>
      <c r="H18" s="152">
        <v>4978</v>
      </c>
      <c r="I18" s="229">
        <v>2946.4</v>
      </c>
    </row>
    <row r="19" spans="1:9" ht="27" customHeight="1">
      <c r="A19" s="659" t="s">
        <v>270</v>
      </c>
      <c r="B19" s="659"/>
      <c r="C19" s="659"/>
      <c r="D19" s="659"/>
      <c r="E19" s="659"/>
      <c r="F19" s="659"/>
      <c r="G19" s="659"/>
      <c r="H19" s="659"/>
      <c r="I19" s="659"/>
    </row>
    <row r="20" spans="1:9">
      <c r="A20" s="660" t="s">
        <v>92</v>
      </c>
      <c r="B20" s="660"/>
      <c r="C20" s="190"/>
      <c r="D20" s="222"/>
      <c r="E20" s="222"/>
      <c r="F20" s="222"/>
      <c r="G20" s="222"/>
      <c r="H20" s="222"/>
      <c r="I20" s="223"/>
    </row>
    <row r="21" spans="1:9">
      <c r="A21" s="661" t="s">
        <v>93</v>
      </c>
      <c r="B21" s="661"/>
      <c r="C21" s="190"/>
      <c r="D21" s="221"/>
      <c r="E21" s="222"/>
      <c r="F21" s="221"/>
      <c r="G21" s="222"/>
      <c r="H21" s="221"/>
      <c r="I21" s="223"/>
    </row>
    <row r="22" spans="1:9">
      <c r="A22" s="655" t="s">
        <v>94</v>
      </c>
      <c r="B22" s="655"/>
      <c r="C22" s="190" t="s">
        <v>95</v>
      </c>
      <c r="D22" s="227">
        <v>31.6</v>
      </c>
      <c r="E22" s="227">
        <v>2.6</v>
      </c>
      <c r="F22" s="227">
        <v>0.1</v>
      </c>
      <c r="G22" s="227">
        <v>0</v>
      </c>
      <c r="H22" s="227">
        <v>0.9</v>
      </c>
      <c r="I22" s="229">
        <v>0.1</v>
      </c>
    </row>
    <row r="23" spans="1:9">
      <c r="A23" s="656" t="s">
        <v>96</v>
      </c>
      <c r="B23" s="656"/>
      <c r="C23" s="190" t="s">
        <v>97</v>
      </c>
      <c r="D23" s="227">
        <v>30.9</v>
      </c>
      <c r="E23" s="227">
        <v>2.2999999999999998</v>
      </c>
      <c r="F23" s="227">
        <v>0</v>
      </c>
      <c r="G23" s="227">
        <v>0</v>
      </c>
      <c r="H23" s="227">
        <v>6.7</v>
      </c>
      <c r="I23" s="229">
        <v>0.3</v>
      </c>
    </row>
    <row r="24" spans="1:9">
      <c r="A24" s="655" t="s">
        <v>100</v>
      </c>
      <c r="B24" s="655"/>
      <c r="C24" s="190" t="s">
        <v>95</v>
      </c>
      <c r="D24" s="227">
        <v>23.5</v>
      </c>
      <c r="E24" s="227">
        <v>12.6</v>
      </c>
      <c r="F24" s="227">
        <v>1.9</v>
      </c>
      <c r="G24" s="227">
        <v>0.5</v>
      </c>
      <c r="H24" s="227">
        <v>10.9</v>
      </c>
      <c r="I24" s="229">
        <v>2.8</v>
      </c>
    </row>
    <row r="25" spans="1:9">
      <c r="A25" s="658"/>
      <c r="B25" s="658"/>
      <c r="C25" s="190" t="s">
        <v>97</v>
      </c>
      <c r="D25" s="227">
        <v>22</v>
      </c>
      <c r="E25" s="227">
        <v>11.2</v>
      </c>
      <c r="F25" s="227">
        <v>2.2000000000000002</v>
      </c>
      <c r="G25" s="227">
        <v>0.6</v>
      </c>
      <c r="H25" s="227">
        <v>6.2</v>
      </c>
      <c r="I25" s="229">
        <v>1.4</v>
      </c>
    </row>
    <row r="26" spans="1:9">
      <c r="A26" s="655" t="s">
        <v>101</v>
      </c>
      <c r="B26" s="655"/>
      <c r="C26" s="190" t="s">
        <v>95</v>
      </c>
      <c r="D26" s="227">
        <v>27.2</v>
      </c>
      <c r="E26" s="227">
        <v>38</v>
      </c>
      <c r="F26" s="227">
        <v>14</v>
      </c>
      <c r="G26" s="227">
        <v>7.9</v>
      </c>
      <c r="H26" s="227">
        <v>19</v>
      </c>
      <c r="I26" s="229">
        <v>11.1</v>
      </c>
    </row>
    <row r="27" spans="1:9">
      <c r="A27" s="658"/>
      <c r="B27" s="658"/>
      <c r="C27" s="190" t="s">
        <v>97</v>
      </c>
      <c r="D27" s="227">
        <v>26.8</v>
      </c>
      <c r="E27" s="227">
        <v>35.9</v>
      </c>
      <c r="F27" s="227">
        <v>11.9</v>
      </c>
      <c r="G27" s="227">
        <v>6.5</v>
      </c>
      <c r="H27" s="227">
        <v>13.7</v>
      </c>
      <c r="I27" s="229">
        <v>7.8</v>
      </c>
    </row>
    <row r="28" spans="1:9">
      <c r="A28" s="655" t="s">
        <v>102</v>
      </c>
      <c r="B28" s="655"/>
      <c r="C28" s="190" t="s">
        <v>95</v>
      </c>
      <c r="D28" s="227">
        <v>10.199999999999999</v>
      </c>
      <c r="E28" s="227">
        <v>22.6</v>
      </c>
      <c r="F28" s="227">
        <v>18.399999999999999</v>
      </c>
      <c r="G28" s="227">
        <v>16.2</v>
      </c>
      <c r="H28" s="227">
        <v>16.7</v>
      </c>
      <c r="I28" s="229">
        <v>16.600000000000001</v>
      </c>
    </row>
    <row r="29" spans="1:9">
      <c r="A29" s="658"/>
      <c r="B29" s="658"/>
      <c r="C29" s="190" t="s">
        <v>97</v>
      </c>
      <c r="D29" s="227">
        <v>12.7</v>
      </c>
      <c r="E29" s="227">
        <v>27</v>
      </c>
      <c r="F29" s="227">
        <v>23.9</v>
      </c>
      <c r="G29" s="227">
        <v>20.6</v>
      </c>
      <c r="H29" s="227">
        <v>15</v>
      </c>
      <c r="I29" s="229">
        <v>14.4</v>
      </c>
    </row>
    <row r="30" spans="1:9">
      <c r="A30" s="655" t="s">
        <v>98</v>
      </c>
      <c r="B30" s="655"/>
      <c r="C30" s="190" t="s">
        <v>95</v>
      </c>
      <c r="D30" s="227">
        <v>7.5</v>
      </c>
      <c r="E30" s="227">
        <v>24.2</v>
      </c>
      <c r="F30" s="227">
        <v>65.599999999999994</v>
      </c>
      <c r="G30" s="227">
        <v>75.400000000000006</v>
      </c>
      <c r="H30" s="227">
        <v>52.5</v>
      </c>
      <c r="I30" s="229">
        <v>69.400000000000006</v>
      </c>
    </row>
    <row r="31" spans="1:9">
      <c r="A31" s="656" t="s">
        <v>99</v>
      </c>
      <c r="B31" s="656"/>
      <c r="C31" s="190" t="s">
        <v>97</v>
      </c>
      <c r="D31" s="227">
        <v>7.6</v>
      </c>
      <c r="E31" s="227">
        <v>23.6</v>
      </c>
      <c r="F31" s="227">
        <v>62</v>
      </c>
      <c r="G31" s="227">
        <v>72.3</v>
      </c>
      <c r="H31" s="227">
        <v>58.4</v>
      </c>
      <c r="I31" s="229">
        <v>76.099999999999994</v>
      </c>
    </row>
    <row r="32" spans="1:9">
      <c r="A32" s="322"/>
      <c r="B32" s="322"/>
      <c r="C32" s="321"/>
      <c r="D32" s="369"/>
      <c r="E32" s="369"/>
      <c r="F32" s="369"/>
      <c r="G32" s="369"/>
      <c r="H32" s="369"/>
      <c r="I32" s="369"/>
    </row>
    <row r="33" spans="1:9" ht="18.75" customHeight="1">
      <c r="A33" s="657" t="s">
        <v>103</v>
      </c>
      <c r="B33" s="657"/>
      <c r="C33" s="657"/>
      <c r="D33" s="657"/>
      <c r="E33" s="657"/>
      <c r="F33" s="657"/>
      <c r="G33" s="657"/>
      <c r="H33" s="657"/>
      <c r="I33" s="657"/>
    </row>
    <row r="34" spans="1:9" ht="22.5" customHeight="1">
      <c r="A34" s="646" t="s">
        <v>260</v>
      </c>
      <c r="B34" s="646"/>
      <c r="C34" s="646"/>
      <c r="D34" s="646"/>
      <c r="E34" s="646"/>
      <c r="F34" s="646"/>
      <c r="G34" s="646"/>
      <c r="H34" s="646"/>
      <c r="I34" s="646"/>
    </row>
  </sheetData>
  <mergeCells count="36">
    <mergeCell ref="A11:B11"/>
    <mergeCell ref="A1:I1"/>
    <mergeCell ref="A2:I2"/>
    <mergeCell ref="A3:C5"/>
    <mergeCell ref="D3:G3"/>
    <mergeCell ref="H3:I3"/>
    <mergeCell ref="D4:E4"/>
    <mergeCell ref="F4:G4"/>
    <mergeCell ref="H4:I4"/>
    <mergeCell ref="A6:I6"/>
    <mergeCell ref="A7:B7"/>
    <mergeCell ref="A8:B8"/>
    <mergeCell ref="A9:B9"/>
    <mergeCell ref="A10:B10"/>
    <mergeCell ref="A23:B23"/>
    <mergeCell ref="A12:B12"/>
    <mergeCell ref="A13:B13"/>
    <mergeCell ref="A14:B14"/>
    <mergeCell ref="A15:B15"/>
    <mergeCell ref="A16:B16"/>
    <mergeCell ref="A17:B17"/>
    <mergeCell ref="A18:B18"/>
    <mergeCell ref="A19:I19"/>
    <mergeCell ref="A20:B20"/>
    <mergeCell ref="A21:B21"/>
    <mergeCell ref="A22:B22"/>
    <mergeCell ref="A30:B30"/>
    <mergeCell ref="A31:B31"/>
    <mergeCell ref="A33:I33"/>
    <mergeCell ref="A34:I34"/>
    <mergeCell ref="A24:B24"/>
    <mergeCell ref="A25:B25"/>
    <mergeCell ref="A26:B26"/>
    <mergeCell ref="A27:B27"/>
    <mergeCell ref="A28:B28"/>
    <mergeCell ref="A29:B29"/>
  </mergeCells>
  <hyperlinks>
    <hyperlink ref="K1" location="SPIS_TABLIC!A1" display="SPIS TABLIC"/>
    <hyperlink ref="L1" location="SPIS_TABLIC!A1" display="LIST OF TABLES"/>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workbookViewId="0">
      <selection activeCell="D20" sqref="D20"/>
    </sheetView>
  </sheetViews>
  <sheetFormatPr defaultRowHeight="12.75"/>
  <cols>
    <col min="1" max="1" width="30.140625" style="79" customWidth="1"/>
    <col min="2" max="2" width="11.85546875" style="79" customWidth="1"/>
    <col min="3" max="3" width="11.140625" style="79" customWidth="1"/>
    <col min="4" max="4" width="15.42578125" style="79" customWidth="1"/>
    <col min="5" max="5" width="12.28515625" style="79" customWidth="1"/>
    <col min="6" max="6" width="13.42578125" style="79" customWidth="1"/>
    <col min="7" max="7" width="16.140625" style="79" customWidth="1"/>
    <col min="8" max="8" width="20.5703125" style="79" customWidth="1"/>
    <col min="9" max="9" width="9.140625" style="79"/>
    <col min="10" max="10" width="14.140625" style="79" customWidth="1"/>
    <col min="11" max="11" width="25.42578125" style="79" customWidth="1"/>
    <col min="12" max="16384" width="9.140625" style="79"/>
  </cols>
  <sheetData>
    <row r="1" spans="1:12" ht="14.25">
      <c r="A1" s="677" t="s">
        <v>252</v>
      </c>
      <c r="B1" s="677"/>
      <c r="C1" s="677"/>
      <c r="D1" s="677"/>
      <c r="E1" s="677"/>
      <c r="F1" s="677"/>
      <c r="G1" s="677"/>
      <c r="H1" s="677"/>
      <c r="J1" s="380" t="s">
        <v>0</v>
      </c>
      <c r="K1" s="381" t="s">
        <v>278</v>
      </c>
      <c r="L1" s="382"/>
    </row>
    <row r="2" spans="1:12" ht="15" thickBot="1">
      <c r="A2" s="678" t="s">
        <v>253</v>
      </c>
      <c r="B2" s="678"/>
      <c r="C2" s="678"/>
      <c r="D2" s="678"/>
      <c r="E2" s="678"/>
      <c r="F2" s="678"/>
      <c r="G2" s="678"/>
      <c r="H2" s="678"/>
    </row>
    <row r="3" spans="1:12" ht="23.25" customHeight="1" thickBot="1">
      <c r="A3" s="679" t="s">
        <v>247</v>
      </c>
      <c r="B3" s="681" t="s">
        <v>196</v>
      </c>
      <c r="C3" s="682"/>
      <c r="D3" s="683"/>
      <c r="E3" s="641" t="s">
        <v>209</v>
      </c>
      <c r="F3" s="641"/>
      <c r="G3" s="641"/>
      <c r="H3" s="680" t="s">
        <v>257</v>
      </c>
    </row>
    <row r="4" spans="1:12" ht="51.75" thickBot="1">
      <c r="A4" s="679"/>
      <c r="B4" s="543" t="s">
        <v>254</v>
      </c>
      <c r="C4" s="230" t="s">
        <v>32</v>
      </c>
      <c r="D4" s="230" t="s">
        <v>255</v>
      </c>
      <c r="E4" s="231" t="s">
        <v>256</v>
      </c>
      <c r="F4" s="230" t="s">
        <v>32</v>
      </c>
      <c r="G4" s="325" t="s">
        <v>255</v>
      </c>
      <c r="H4" s="680"/>
    </row>
    <row r="5" spans="1:12">
      <c r="A5" s="359" t="s">
        <v>66</v>
      </c>
      <c r="B5" s="552">
        <v>14167</v>
      </c>
      <c r="C5" s="360">
        <v>117</v>
      </c>
      <c r="D5" s="361">
        <v>5.9</v>
      </c>
      <c r="E5" s="361">
        <v>5336.4</v>
      </c>
      <c r="F5" s="361">
        <v>124.8</v>
      </c>
      <c r="G5" s="361">
        <v>9.6999999999999993</v>
      </c>
      <c r="H5" s="362">
        <v>377</v>
      </c>
    </row>
    <row r="6" spans="1:12">
      <c r="A6" s="363" t="s">
        <v>67</v>
      </c>
      <c r="B6" s="553"/>
      <c r="C6" s="361"/>
      <c r="D6" s="361"/>
      <c r="E6" s="361"/>
      <c r="F6" s="361"/>
      <c r="G6" s="361"/>
      <c r="H6" s="362"/>
    </row>
    <row r="7" spans="1:12">
      <c r="A7" s="234" t="s">
        <v>104</v>
      </c>
      <c r="B7" s="542">
        <v>4411</v>
      </c>
      <c r="C7" s="232">
        <v>104.3</v>
      </c>
      <c r="D7" s="232">
        <v>2.7</v>
      </c>
      <c r="E7" s="232">
        <v>1465.8</v>
      </c>
      <c r="F7" s="232">
        <v>105.7</v>
      </c>
      <c r="G7" s="232">
        <v>4.7</v>
      </c>
      <c r="H7" s="233">
        <v>332</v>
      </c>
    </row>
    <row r="8" spans="1:12">
      <c r="A8" s="236" t="s">
        <v>105</v>
      </c>
      <c r="B8" s="554"/>
      <c r="C8" s="232"/>
      <c r="D8" s="232"/>
      <c r="E8" s="232"/>
      <c r="F8" s="232"/>
      <c r="G8" s="232"/>
      <c r="H8" s="233"/>
    </row>
    <row r="9" spans="1:12">
      <c r="A9" s="27" t="s">
        <v>106</v>
      </c>
      <c r="B9" s="542">
        <v>9756</v>
      </c>
      <c r="C9" s="232">
        <v>123.9</v>
      </c>
      <c r="D9" s="237">
        <v>13</v>
      </c>
      <c r="E9" s="232">
        <v>3870.6</v>
      </c>
      <c r="F9" s="232">
        <v>133.9</v>
      </c>
      <c r="G9" s="232">
        <v>16.5</v>
      </c>
      <c r="H9" s="233">
        <v>397</v>
      </c>
    </row>
    <row r="10" spans="1:12">
      <c r="A10" s="236" t="s">
        <v>107</v>
      </c>
      <c r="B10" s="555"/>
      <c r="C10" s="232"/>
      <c r="D10" s="237"/>
      <c r="E10" s="232"/>
      <c r="F10" s="232"/>
      <c r="G10" s="232"/>
      <c r="H10" s="233"/>
    </row>
    <row r="11" spans="1:12">
      <c r="A11" s="236"/>
      <c r="B11" s="364"/>
      <c r="C11" s="200"/>
      <c r="D11" s="365"/>
      <c r="E11" s="200"/>
      <c r="F11" s="200"/>
      <c r="G11" s="200"/>
      <c r="H11" s="366"/>
    </row>
    <row r="12" spans="1:12">
      <c r="A12" s="367" t="s">
        <v>108</v>
      </c>
      <c r="B12" s="238"/>
      <c r="C12" s="238"/>
      <c r="D12" s="238"/>
      <c r="E12" s="238"/>
      <c r="F12" s="238"/>
      <c r="G12" s="238"/>
      <c r="H12" s="238"/>
    </row>
    <row r="13" spans="1:12">
      <c r="A13" s="368" t="s">
        <v>109</v>
      </c>
      <c r="B13" s="239"/>
      <c r="C13" s="239"/>
      <c r="D13" s="239"/>
      <c r="E13" s="239"/>
      <c r="F13" s="239"/>
      <c r="G13" s="239"/>
      <c r="H13" s="239"/>
    </row>
    <row r="14" spans="1:12">
      <c r="A14" s="120"/>
      <c r="B14" s="540"/>
      <c r="C14" s="119"/>
      <c r="D14" s="119"/>
      <c r="E14" s="119"/>
      <c r="F14" s="119"/>
      <c r="G14" s="119"/>
      <c r="H14" s="119"/>
    </row>
  </sheetData>
  <mergeCells count="6">
    <mergeCell ref="A1:H1"/>
    <mergeCell ref="A2:H2"/>
    <mergeCell ref="A3:A4"/>
    <mergeCell ref="E3:G3"/>
    <mergeCell ref="H3:H4"/>
    <mergeCell ref="B3:D3"/>
  </mergeCells>
  <hyperlinks>
    <hyperlink ref="J1" location="SPIS_TABLIC!A1" display="SPIS TABLIC"/>
    <hyperlink ref="K1" location="SPIS_TABLIC!A1" display="LIST OF TABLES"/>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zoomScaleNormal="100" workbookViewId="0">
      <selection activeCell="J1" sqref="J1"/>
    </sheetView>
  </sheetViews>
  <sheetFormatPr defaultColWidth="9.140625" defaultRowHeight="12.75"/>
  <cols>
    <col min="1" max="1" width="26.85546875" style="45" customWidth="1"/>
    <col min="2" max="2" width="10.140625" style="246" customWidth="1"/>
    <col min="3" max="3" width="2.28515625" style="45" customWidth="1"/>
    <col min="4" max="4" width="13.28515625" style="45" customWidth="1"/>
    <col min="5" max="5" width="12.28515625" style="45" customWidth="1"/>
    <col min="6" max="6" width="12.42578125" style="45" customWidth="1"/>
    <col min="7" max="7" width="10.7109375" style="45" customWidth="1"/>
    <col min="8" max="8" width="13.5703125" style="60" customWidth="1"/>
    <col min="9" max="9" width="9.140625" style="60"/>
    <col min="10" max="10" width="14.42578125" style="60" customWidth="1"/>
    <col min="11" max="11" width="29" style="45" customWidth="1"/>
    <col min="12" max="12" width="9" style="45" customWidth="1"/>
    <col min="13" max="13" width="10.42578125" style="45" customWidth="1"/>
    <col min="14" max="14" width="7.85546875" style="45" customWidth="1"/>
    <col min="15" max="15" width="7.5703125" style="45" customWidth="1"/>
    <col min="16" max="17" width="8.140625" style="45" customWidth="1"/>
    <col min="18" max="18" width="7.85546875" style="45" customWidth="1"/>
    <col min="19" max="16384" width="9.140625" style="45"/>
  </cols>
  <sheetData>
    <row r="1" spans="1:14" ht="33.75" customHeight="1">
      <c r="A1" s="648" t="s">
        <v>472</v>
      </c>
      <c r="B1" s="621"/>
      <c r="C1" s="621"/>
      <c r="D1" s="621"/>
      <c r="E1" s="621"/>
      <c r="F1" s="621"/>
      <c r="G1" s="621"/>
      <c r="H1" s="621"/>
      <c r="J1" s="380" t="s">
        <v>0</v>
      </c>
      <c r="K1" s="381" t="s">
        <v>278</v>
      </c>
      <c r="L1" s="382"/>
    </row>
    <row r="2" spans="1:14" ht="30" customHeight="1" thickBot="1">
      <c r="A2" s="690" t="s">
        <v>473</v>
      </c>
      <c r="B2" s="690"/>
      <c r="C2" s="690"/>
      <c r="D2" s="690"/>
      <c r="E2" s="690"/>
      <c r="F2" s="690"/>
      <c r="G2" s="690"/>
      <c r="H2" s="690"/>
    </row>
    <row r="3" spans="1:14" ht="24" customHeight="1">
      <c r="A3" s="695" t="s">
        <v>247</v>
      </c>
      <c r="B3" s="695"/>
      <c r="C3" s="696"/>
      <c r="D3" s="700" t="s">
        <v>245</v>
      </c>
      <c r="E3" s="697" t="s">
        <v>246</v>
      </c>
      <c r="F3" s="698"/>
      <c r="G3" s="698"/>
      <c r="H3" s="698"/>
    </row>
    <row r="4" spans="1:14" ht="57.75" customHeight="1" thickBot="1">
      <c r="A4" s="699" t="s">
        <v>251</v>
      </c>
      <c r="B4" s="699"/>
      <c r="C4" s="699"/>
      <c r="D4" s="701"/>
      <c r="E4" s="349" t="s">
        <v>110</v>
      </c>
      <c r="F4" s="350" t="s">
        <v>111</v>
      </c>
      <c r="G4" s="351" t="s">
        <v>112</v>
      </c>
      <c r="H4" s="352" t="s">
        <v>113</v>
      </c>
    </row>
    <row r="5" spans="1:14" s="77" customFormat="1" ht="24" customHeight="1">
      <c r="A5" s="620" t="s">
        <v>248</v>
      </c>
      <c r="B5" s="620"/>
      <c r="C5" s="620"/>
      <c r="D5" s="620"/>
      <c r="E5" s="620"/>
      <c r="F5" s="620"/>
      <c r="G5" s="620"/>
      <c r="H5" s="620"/>
      <c r="I5" s="240"/>
      <c r="J5" s="240"/>
    </row>
    <row r="6" spans="1:14">
      <c r="A6" s="329" t="s">
        <v>114</v>
      </c>
      <c r="B6" s="302">
        <v>2016</v>
      </c>
      <c r="C6" s="242" t="s">
        <v>95</v>
      </c>
      <c r="D6" s="339">
        <v>921451</v>
      </c>
      <c r="E6" s="339">
        <v>441602</v>
      </c>
      <c r="F6" s="339">
        <v>28667</v>
      </c>
      <c r="G6" s="339">
        <v>404021</v>
      </c>
      <c r="H6" s="339">
        <v>28261</v>
      </c>
    </row>
    <row r="7" spans="1:14">
      <c r="A7" s="692" t="s">
        <v>115</v>
      </c>
      <c r="B7" s="692"/>
      <c r="C7" s="242" t="s">
        <v>97</v>
      </c>
      <c r="D7" s="339">
        <v>1353936</v>
      </c>
      <c r="E7" s="339">
        <v>441602</v>
      </c>
      <c r="F7" s="339">
        <v>43001</v>
      </c>
      <c r="G7" s="339">
        <v>808042</v>
      </c>
      <c r="H7" s="339">
        <v>63587</v>
      </c>
    </row>
    <row r="8" spans="1:14">
      <c r="A8" s="691"/>
      <c r="B8" s="691"/>
      <c r="C8" s="242" t="s">
        <v>116</v>
      </c>
      <c r="D8" s="339">
        <v>12105420</v>
      </c>
      <c r="E8" s="339">
        <v>5788359</v>
      </c>
      <c r="F8" s="339">
        <v>403409</v>
      </c>
      <c r="G8" s="339">
        <v>5133718</v>
      </c>
      <c r="H8" s="339">
        <v>384244</v>
      </c>
      <c r="I8" s="243"/>
    </row>
    <row r="9" spans="1:14">
      <c r="A9" s="693"/>
      <c r="B9" s="693"/>
      <c r="C9" s="242" t="s">
        <v>117</v>
      </c>
      <c r="D9" s="339">
        <v>4277255</v>
      </c>
      <c r="E9" s="339">
        <v>1801367</v>
      </c>
      <c r="F9" s="339">
        <v>137199</v>
      </c>
      <c r="G9" s="339">
        <v>2069815</v>
      </c>
      <c r="H9" s="339">
        <v>157390</v>
      </c>
    </row>
    <row r="10" spans="1:14">
      <c r="A10" s="354"/>
      <c r="B10" s="355">
        <v>2017</v>
      </c>
      <c r="C10" s="356" t="s">
        <v>95</v>
      </c>
      <c r="D10" s="357">
        <v>1055626</v>
      </c>
      <c r="E10" s="357">
        <v>473749</v>
      </c>
      <c r="F10" s="357">
        <v>40224</v>
      </c>
      <c r="G10" s="357">
        <v>501785</v>
      </c>
      <c r="H10" s="357">
        <v>20119</v>
      </c>
      <c r="I10" s="244"/>
      <c r="J10" s="140"/>
      <c r="K10" s="140"/>
      <c r="L10" s="140"/>
      <c r="M10" s="140"/>
      <c r="N10" s="140"/>
    </row>
    <row r="11" spans="1:14">
      <c r="A11" s="692"/>
      <c r="B11" s="692"/>
      <c r="C11" s="356" t="s">
        <v>97</v>
      </c>
      <c r="D11" s="357">
        <v>1619943</v>
      </c>
      <c r="E11" s="357">
        <v>473749</v>
      </c>
      <c r="F11" s="357">
        <v>60336</v>
      </c>
      <c r="G11" s="357">
        <v>1003570</v>
      </c>
      <c r="H11" s="357">
        <v>45268</v>
      </c>
      <c r="I11" s="244"/>
      <c r="J11" s="140"/>
      <c r="K11" s="140"/>
      <c r="L11" s="140"/>
      <c r="M11" s="140"/>
      <c r="N11" s="140"/>
    </row>
    <row r="12" spans="1:14">
      <c r="A12" s="694"/>
      <c r="B12" s="694"/>
      <c r="C12" s="356" t="s">
        <v>116</v>
      </c>
      <c r="D12" s="357">
        <v>14167301</v>
      </c>
      <c r="E12" s="357">
        <v>6333288</v>
      </c>
      <c r="F12" s="357">
        <v>631586</v>
      </c>
      <c r="G12" s="357">
        <v>6438791</v>
      </c>
      <c r="H12" s="357">
        <v>326064</v>
      </c>
      <c r="I12" s="244"/>
      <c r="J12" s="140"/>
      <c r="K12" s="140"/>
      <c r="L12" s="140"/>
      <c r="M12" s="140"/>
      <c r="N12" s="140"/>
    </row>
    <row r="13" spans="1:14">
      <c r="A13" s="694"/>
      <c r="B13" s="694"/>
      <c r="C13" s="356" t="s">
        <v>117</v>
      </c>
      <c r="D13" s="357">
        <v>5336391</v>
      </c>
      <c r="E13" s="357">
        <v>2026277</v>
      </c>
      <c r="F13" s="357">
        <v>233640</v>
      </c>
      <c r="G13" s="357">
        <v>2794356</v>
      </c>
      <c r="H13" s="357">
        <v>120158</v>
      </c>
      <c r="I13" s="244"/>
      <c r="J13" s="140"/>
      <c r="K13" s="245"/>
      <c r="L13" s="245"/>
      <c r="M13" s="245"/>
      <c r="N13" s="245"/>
    </row>
    <row r="14" spans="1:14">
      <c r="A14" s="687" t="s">
        <v>118</v>
      </c>
      <c r="B14" s="687"/>
      <c r="C14" s="242" t="s">
        <v>95</v>
      </c>
      <c r="D14" s="339">
        <v>324134</v>
      </c>
      <c r="E14" s="339">
        <v>195429</v>
      </c>
      <c r="F14" s="339">
        <v>13468</v>
      </c>
      <c r="G14" s="339">
        <v>105693</v>
      </c>
      <c r="H14" s="339">
        <v>5752</v>
      </c>
      <c r="I14" s="244"/>
      <c r="J14" s="140"/>
      <c r="K14" s="245"/>
      <c r="L14" s="245"/>
      <c r="M14" s="245"/>
      <c r="N14" s="245"/>
    </row>
    <row r="15" spans="1:14">
      <c r="A15" s="690" t="s">
        <v>105</v>
      </c>
      <c r="B15" s="690"/>
      <c r="C15" s="242" t="s">
        <v>116</v>
      </c>
      <c r="D15" s="339">
        <v>4411509</v>
      </c>
      <c r="E15" s="339">
        <v>2438240</v>
      </c>
      <c r="F15" s="339">
        <v>233252</v>
      </c>
      <c r="G15" s="339">
        <v>1579811</v>
      </c>
      <c r="H15" s="339">
        <v>91238</v>
      </c>
      <c r="I15" s="244"/>
      <c r="K15" s="245"/>
      <c r="L15" s="245"/>
      <c r="M15" s="245"/>
      <c r="N15" s="245"/>
    </row>
    <row r="16" spans="1:14">
      <c r="A16" s="691"/>
      <c r="B16" s="691"/>
      <c r="C16" s="242" t="s">
        <v>117</v>
      </c>
      <c r="D16" s="339">
        <v>1465748</v>
      </c>
      <c r="E16" s="339">
        <v>819708</v>
      </c>
      <c r="F16" s="339">
        <v>94111</v>
      </c>
      <c r="G16" s="339">
        <v>477032</v>
      </c>
      <c r="H16" s="339">
        <v>23928</v>
      </c>
      <c r="I16" s="244"/>
      <c r="K16" s="245"/>
      <c r="L16" s="245"/>
      <c r="M16" s="245"/>
      <c r="N16" s="245"/>
    </row>
    <row r="17" spans="1:14">
      <c r="A17" s="687" t="s">
        <v>119</v>
      </c>
      <c r="B17" s="687"/>
      <c r="C17" s="242" t="s">
        <v>95</v>
      </c>
      <c r="D17" s="339">
        <v>731492</v>
      </c>
      <c r="E17" s="339">
        <v>278320</v>
      </c>
      <c r="F17" s="339">
        <v>26756</v>
      </c>
      <c r="G17" s="339">
        <v>396092</v>
      </c>
      <c r="H17" s="339">
        <v>14367</v>
      </c>
      <c r="I17" s="244"/>
      <c r="K17" s="245"/>
      <c r="L17" s="245"/>
      <c r="M17" s="245"/>
      <c r="N17" s="245"/>
    </row>
    <row r="18" spans="1:14">
      <c r="A18" s="690" t="s">
        <v>107</v>
      </c>
      <c r="B18" s="690"/>
      <c r="C18" s="242" t="s">
        <v>116</v>
      </c>
      <c r="D18" s="339">
        <v>9755792</v>
      </c>
      <c r="E18" s="339">
        <v>3895048</v>
      </c>
      <c r="F18" s="339">
        <v>398334</v>
      </c>
      <c r="G18" s="339">
        <v>4858980</v>
      </c>
      <c r="H18" s="339">
        <v>234826</v>
      </c>
      <c r="I18" s="244"/>
      <c r="K18" s="245"/>
      <c r="L18" s="245"/>
      <c r="M18" s="245"/>
      <c r="N18" s="245"/>
    </row>
    <row r="19" spans="1:14">
      <c r="A19" s="687"/>
      <c r="B19" s="687"/>
      <c r="C19" s="242" t="s">
        <v>117</v>
      </c>
      <c r="D19" s="339">
        <v>3870643</v>
      </c>
      <c r="E19" s="339">
        <v>1206569</v>
      </c>
      <c r="F19" s="339">
        <v>139529</v>
      </c>
      <c r="G19" s="339">
        <v>2317324</v>
      </c>
      <c r="H19" s="339">
        <v>96230</v>
      </c>
      <c r="I19" s="244"/>
      <c r="K19" s="245"/>
      <c r="L19" s="245"/>
      <c r="M19" s="245"/>
      <c r="N19" s="245"/>
    </row>
    <row r="20" spans="1:14">
      <c r="A20" s="685" t="s">
        <v>71</v>
      </c>
      <c r="B20" s="685"/>
      <c r="C20" s="242" t="s">
        <v>95</v>
      </c>
      <c r="D20" s="339">
        <v>234471</v>
      </c>
      <c r="E20" s="339">
        <v>88220</v>
      </c>
      <c r="F20" s="340" t="s">
        <v>521</v>
      </c>
      <c r="G20" s="339">
        <v>142677</v>
      </c>
      <c r="H20" s="339">
        <v>3413</v>
      </c>
      <c r="I20" s="244"/>
      <c r="K20" s="245"/>
      <c r="L20" s="245"/>
      <c r="M20" s="245"/>
      <c r="N20" s="245"/>
    </row>
    <row r="21" spans="1:14">
      <c r="A21" s="686" t="s">
        <v>72</v>
      </c>
      <c r="B21" s="686"/>
      <c r="C21" s="242" t="s">
        <v>116</v>
      </c>
      <c r="D21" s="339">
        <v>3191807</v>
      </c>
      <c r="E21" s="339">
        <v>1306880</v>
      </c>
      <c r="F21" s="340" t="s">
        <v>521</v>
      </c>
      <c r="G21" s="339">
        <v>1837720</v>
      </c>
      <c r="H21" s="339">
        <v>44055</v>
      </c>
      <c r="I21" s="244"/>
      <c r="K21" s="245"/>
      <c r="L21" s="245"/>
      <c r="M21" s="245"/>
      <c r="N21" s="245"/>
    </row>
    <row r="22" spans="1:14">
      <c r="A22" s="687"/>
      <c r="B22" s="687"/>
      <c r="C22" s="242" t="s">
        <v>117</v>
      </c>
      <c r="D22" s="339">
        <v>1341003</v>
      </c>
      <c r="E22" s="339">
        <v>541727</v>
      </c>
      <c r="F22" s="340" t="s">
        <v>521</v>
      </c>
      <c r="G22" s="339">
        <v>778404</v>
      </c>
      <c r="H22" s="339">
        <v>19011</v>
      </c>
      <c r="I22" s="244"/>
      <c r="K22" s="245"/>
      <c r="L22" s="245"/>
      <c r="M22" s="245"/>
      <c r="N22" s="245"/>
    </row>
    <row r="23" spans="1:14">
      <c r="A23" s="688" t="s">
        <v>73</v>
      </c>
      <c r="B23" s="688"/>
      <c r="C23" s="242" t="s">
        <v>95</v>
      </c>
      <c r="D23" s="339">
        <v>261250</v>
      </c>
      <c r="E23" s="339">
        <v>118077</v>
      </c>
      <c r="F23" s="339">
        <v>9868</v>
      </c>
      <c r="G23" s="339">
        <v>115186</v>
      </c>
      <c r="H23" s="339">
        <v>7153</v>
      </c>
      <c r="I23" s="244"/>
      <c r="K23" s="245"/>
      <c r="L23" s="245"/>
      <c r="M23" s="245"/>
      <c r="N23" s="245"/>
    </row>
    <row r="24" spans="1:14">
      <c r="A24" s="689" t="s">
        <v>74</v>
      </c>
      <c r="B24" s="689"/>
      <c r="C24" s="242" t="s">
        <v>116</v>
      </c>
      <c r="D24" s="339">
        <v>3525795</v>
      </c>
      <c r="E24" s="339">
        <v>1556435</v>
      </c>
      <c r="F24" s="339">
        <v>113924</v>
      </c>
      <c r="G24" s="339">
        <v>1451269</v>
      </c>
      <c r="H24" s="339">
        <v>125526</v>
      </c>
      <c r="I24" s="244"/>
      <c r="K24" s="245"/>
      <c r="L24" s="245"/>
      <c r="M24" s="245"/>
      <c r="N24" s="245"/>
    </row>
    <row r="25" spans="1:14">
      <c r="A25" s="687"/>
      <c r="B25" s="687"/>
      <c r="C25" s="242" t="s">
        <v>117</v>
      </c>
      <c r="D25" s="339">
        <v>1105868</v>
      </c>
      <c r="E25" s="339">
        <v>390015</v>
      </c>
      <c r="F25" s="339">
        <v>38891</v>
      </c>
      <c r="G25" s="339">
        <v>554091</v>
      </c>
      <c r="H25" s="339">
        <v>41460</v>
      </c>
      <c r="I25" s="244"/>
      <c r="K25" s="245"/>
      <c r="L25" s="245"/>
      <c r="M25" s="245"/>
      <c r="N25" s="245"/>
    </row>
    <row r="26" spans="1:14">
      <c r="A26" s="685" t="s">
        <v>71</v>
      </c>
      <c r="B26" s="685"/>
      <c r="C26" s="242" t="s">
        <v>95</v>
      </c>
      <c r="D26" s="339">
        <v>114976</v>
      </c>
      <c r="E26" s="339">
        <v>42243</v>
      </c>
      <c r="F26" s="340" t="s">
        <v>521</v>
      </c>
      <c r="G26" s="339">
        <v>71155</v>
      </c>
      <c r="H26" s="339">
        <v>1538</v>
      </c>
      <c r="I26" s="244"/>
      <c r="K26" s="245"/>
      <c r="L26" s="245"/>
      <c r="M26" s="245"/>
      <c r="N26" s="245"/>
    </row>
    <row r="27" spans="1:14">
      <c r="A27" s="686" t="s">
        <v>72</v>
      </c>
      <c r="B27" s="686"/>
      <c r="C27" s="242" t="s">
        <v>116</v>
      </c>
      <c r="D27" s="339">
        <v>1571118</v>
      </c>
      <c r="E27" s="339">
        <v>635918</v>
      </c>
      <c r="F27" s="340" t="s">
        <v>521</v>
      </c>
      <c r="G27" s="339">
        <v>904287</v>
      </c>
      <c r="H27" s="339">
        <v>29605</v>
      </c>
      <c r="I27" s="244"/>
      <c r="K27" s="245"/>
      <c r="L27" s="245"/>
      <c r="M27" s="245"/>
      <c r="N27" s="245"/>
    </row>
    <row r="28" spans="1:14">
      <c r="A28" s="687"/>
      <c r="B28" s="687"/>
      <c r="C28" s="242" t="s">
        <v>117</v>
      </c>
      <c r="D28" s="339">
        <v>642601</v>
      </c>
      <c r="E28" s="339">
        <v>258272</v>
      </c>
      <c r="F28" s="340" t="s">
        <v>521</v>
      </c>
      <c r="G28" s="339">
        <v>370867</v>
      </c>
      <c r="H28" s="339">
        <v>12758</v>
      </c>
      <c r="I28" s="244"/>
      <c r="K28" s="245"/>
      <c r="L28" s="245"/>
      <c r="M28" s="245"/>
      <c r="N28" s="245"/>
    </row>
    <row r="29" spans="1:14">
      <c r="A29" s="688" t="s">
        <v>75</v>
      </c>
      <c r="B29" s="688"/>
      <c r="C29" s="242" t="s">
        <v>95</v>
      </c>
      <c r="D29" s="339">
        <v>308616</v>
      </c>
      <c r="E29" s="339">
        <v>148326</v>
      </c>
      <c r="F29" s="339">
        <v>16014</v>
      </c>
      <c r="G29" s="339">
        <v>134137</v>
      </c>
      <c r="H29" s="339">
        <v>5179</v>
      </c>
      <c r="I29" s="244"/>
      <c r="K29" s="245"/>
      <c r="L29" s="245"/>
      <c r="M29" s="245"/>
      <c r="N29" s="245"/>
    </row>
    <row r="30" spans="1:14">
      <c r="A30" s="689" t="s">
        <v>75</v>
      </c>
      <c r="B30" s="689"/>
      <c r="C30" s="242" t="s">
        <v>116</v>
      </c>
      <c r="D30" s="339">
        <v>4392640</v>
      </c>
      <c r="E30" s="339">
        <v>2164786</v>
      </c>
      <c r="F30" s="339">
        <v>277675</v>
      </c>
      <c r="G30" s="339">
        <v>1779653</v>
      </c>
      <c r="H30" s="339">
        <v>81029</v>
      </c>
      <c r="I30" s="244"/>
      <c r="K30" s="245"/>
      <c r="L30" s="245"/>
      <c r="M30" s="245"/>
      <c r="N30" s="245"/>
    </row>
    <row r="31" spans="1:14">
      <c r="A31" s="687"/>
      <c r="B31" s="687"/>
      <c r="C31" s="242" t="s">
        <v>117</v>
      </c>
      <c r="D31" s="339">
        <v>1527543</v>
      </c>
      <c r="E31" s="339">
        <v>728082</v>
      </c>
      <c r="F31" s="339">
        <v>96922</v>
      </c>
      <c r="G31" s="339">
        <v>641039</v>
      </c>
      <c r="H31" s="339">
        <v>32240</v>
      </c>
      <c r="I31" s="244"/>
      <c r="K31" s="245"/>
      <c r="L31" s="245"/>
      <c r="M31" s="245"/>
      <c r="N31" s="245"/>
    </row>
    <row r="32" spans="1:14">
      <c r="A32" s="685" t="s">
        <v>71</v>
      </c>
      <c r="B32" s="685"/>
      <c r="C32" s="242" t="s">
        <v>95</v>
      </c>
      <c r="D32" s="339">
        <v>118824</v>
      </c>
      <c r="E32" s="339">
        <v>45669</v>
      </c>
      <c r="F32" s="340" t="s">
        <v>521</v>
      </c>
      <c r="G32" s="339">
        <v>71209</v>
      </c>
      <c r="H32" s="339">
        <v>1875</v>
      </c>
      <c r="I32" s="244"/>
      <c r="K32" s="245"/>
      <c r="L32" s="245"/>
      <c r="M32" s="245"/>
      <c r="N32" s="245"/>
    </row>
    <row r="33" spans="1:14">
      <c r="A33" s="686" t="s">
        <v>72</v>
      </c>
      <c r="B33" s="686"/>
      <c r="C33" s="242" t="s">
        <v>116</v>
      </c>
      <c r="D33" s="339">
        <v>1610543</v>
      </c>
      <c r="E33" s="339">
        <v>665357</v>
      </c>
      <c r="F33" s="340" t="s">
        <v>521</v>
      </c>
      <c r="G33" s="339">
        <v>928892</v>
      </c>
      <c r="H33" s="339">
        <v>14450</v>
      </c>
      <c r="I33" s="244"/>
      <c r="K33" s="245"/>
      <c r="L33" s="245"/>
      <c r="M33" s="245"/>
      <c r="N33" s="245"/>
    </row>
    <row r="34" spans="1:14">
      <c r="A34" s="687"/>
      <c r="B34" s="687"/>
      <c r="C34" s="242" t="s">
        <v>117</v>
      </c>
      <c r="D34" s="339">
        <v>691981</v>
      </c>
      <c r="E34" s="339">
        <v>279899</v>
      </c>
      <c r="F34" s="340" t="s">
        <v>521</v>
      </c>
      <c r="G34" s="339">
        <v>404672</v>
      </c>
      <c r="H34" s="339">
        <v>6253</v>
      </c>
      <c r="I34" s="244"/>
      <c r="K34" s="245"/>
      <c r="L34" s="245"/>
      <c r="M34" s="245"/>
      <c r="N34" s="245"/>
    </row>
    <row r="35" spans="1:14">
      <c r="A35" s="688" t="s">
        <v>76</v>
      </c>
      <c r="B35" s="688"/>
      <c r="C35" s="242" t="s">
        <v>95</v>
      </c>
      <c r="D35" s="339">
        <v>161626</v>
      </c>
      <c r="E35" s="339">
        <v>11917</v>
      </c>
      <c r="F35" s="339">
        <v>874</v>
      </c>
      <c r="G35" s="339">
        <v>146769</v>
      </c>
      <c r="H35" s="339">
        <v>2035</v>
      </c>
      <c r="I35" s="244"/>
      <c r="K35" s="245"/>
      <c r="L35" s="245"/>
      <c r="M35" s="245"/>
      <c r="N35" s="245"/>
    </row>
    <row r="36" spans="1:14">
      <c r="A36" s="689" t="s">
        <v>77</v>
      </c>
      <c r="B36" s="689"/>
      <c r="C36" s="242" t="s">
        <v>116</v>
      </c>
      <c r="D36" s="339">
        <v>1837357</v>
      </c>
      <c r="E36" s="339">
        <v>173827</v>
      </c>
      <c r="F36" s="339">
        <v>6735</v>
      </c>
      <c r="G36" s="339">
        <v>1628058</v>
      </c>
      <c r="H36" s="339">
        <v>28271</v>
      </c>
      <c r="I36" s="244"/>
      <c r="K36" s="245"/>
      <c r="L36" s="245"/>
      <c r="M36" s="245"/>
      <c r="N36" s="245"/>
    </row>
    <row r="37" spans="1:14">
      <c r="A37" s="687"/>
      <c r="B37" s="687"/>
      <c r="C37" s="242" t="s">
        <v>117</v>
      </c>
      <c r="D37" s="339">
        <v>1237232</v>
      </c>
      <c r="E37" s="339">
        <v>88472</v>
      </c>
      <c r="F37" s="339">
        <v>3716</v>
      </c>
      <c r="G37" s="339">
        <v>1122194</v>
      </c>
      <c r="H37" s="339">
        <v>22530</v>
      </c>
      <c r="I37" s="244"/>
      <c r="K37" s="245"/>
      <c r="L37" s="245"/>
      <c r="M37" s="245"/>
      <c r="N37" s="245"/>
    </row>
    <row r="38" spans="1:14" s="77" customFormat="1" ht="39.950000000000003" customHeight="1">
      <c r="A38" s="620" t="s">
        <v>249</v>
      </c>
      <c r="B38" s="620"/>
      <c r="C38" s="620"/>
      <c r="D38" s="620"/>
      <c r="E38" s="620"/>
      <c r="F38" s="620"/>
      <c r="G38" s="620"/>
      <c r="H38" s="620"/>
      <c r="I38" s="240"/>
      <c r="J38" s="240"/>
    </row>
    <row r="39" spans="1:14" ht="12" customHeight="1">
      <c r="A39" s="329" t="s">
        <v>122</v>
      </c>
      <c r="B39" s="302">
        <v>2016</v>
      </c>
      <c r="C39" s="242" t="s">
        <v>95</v>
      </c>
      <c r="D39" s="339">
        <v>585892</v>
      </c>
      <c r="E39" s="339">
        <v>242126</v>
      </c>
      <c r="F39" s="339">
        <v>12693</v>
      </c>
      <c r="G39" s="339">
        <v>297734</v>
      </c>
      <c r="H39" s="339">
        <v>19741</v>
      </c>
      <c r="J39" s="140"/>
      <c r="K39" s="140"/>
      <c r="L39" s="140"/>
      <c r="M39" s="140"/>
    </row>
    <row r="40" spans="1:14" ht="15.95" customHeight="1">
      <c r="A40" s="692" t="s">
        <v>115</v>
      </c>
      <c r="B40" s="692"/>
      <c r="C40" s="242" t="s">
        <v>97</v>
      </c>
      <c r="D40" s="339">
        <v>902455</v>
      </c>
      <c r="E40" s="339">
        <v>242126</v>
      </c>
      <c r="F40" s="339">
        <v>19040</v>
      </c>
      <c r="G40" s="339">
        <v>595468</v>
      </c>
      <c r="H40" s="339">
        <v>44417</v>
      </c>
      <c r="J40" s="140"/>
      <c r="K40" s="140"/>
      <c r="L40" s="140"/>
      <c r="M40" s="140"/>
    </row>
    <row r="41" spans="1:14" ht="15.95" customHeight="1">
      <c r="A41" s="691"/>
      <c r="B41" s="691"/>
      <c r="C41" s="242" t="s">
        <v>116</v>
      </c>
      <c r="D41" s="339">
        <v>11060161</v>
      </c>
      <c r="E41" s="339">
        <v>5246704</v>
      </c>
      <c r="F41" s="339">
        <v>350831</v>
      </c>
      <c r="G41" s="339">
        <v>4732773</v>
      </c>
      <c r="H41" s="339">
        <v>351020</v>
      </c>
      <c r="I41" s="243"/>
      <c r="J41" s="140"/>
      <c r="K41" s="140"/>
      <c r="L41" s="140"/>
      <c r="M41" s="140"/>
    </row>
    <row r="42" spans="1:14" ht="15.95" customHeight="1">
      <c r="A42" s="693"/>
      <c r="B42" s="693"/>
      <c r="C42" s="242" t="s">
        <v>117</v>
      </c>
      <c r="D42" s="339">
        <v>3908836</v>
      </c>
      <c r="E42" s="339">
        <v>1623710</v>
      </c>
      <c r="F42" s="339">
        <v>120741</v>
      </c>
      <c r="G42" s="339">
        <v>1913055</v>
      </c>
      <c r="H42" s="339">
        <v>145294</v>
      </c>
      <c r="J42" s="140"/>
      <c r="K42" s="140"/>
      <c r="L42" s="140"/>
      <c r="M42" s="140"/>
    </row>
    <row r="43" spans="1:14" ht="15.95" customHeight="1">
      <c r="A43" s="354"/>
      <c r="B43" s="355">
        <v>2017</v>
      </c>
      <c r="C43" s="356" t="s">
        <v>95</v>
      </c>
      <c r="D43" s="357">
        <v>698270</v>
      </c>
      <c r="E43" s="357">
        <v>264434</v>
      </c>
      <c r="F43" s="357">
        <v>22408</v>
      </c>
      <c r="G43" s="357">
        <v>383331</v>
      </c>
      <c r="H43" s="357">
        <v>14252</v>
      </c>
      <c r="I43" s="75"/>
      <c r="J43" s="75"/>
      <c r="K43" s="75"/>
      <c r="L43" s="75"/>
      <c r="M43" s="75"/>
      <c r="N43" s="75"/>
    </row>
    <row r="44" spans="1:14" ht="15.95" customHeight="1">
      <c r="A44" s="692"/>
      <c r="B44" s="692"/>
      <c r="C44" s="356" t="s">
        <v>97</v>
      </c>
      <c r="D44" s="357">
        <v>1123674</v>
      </c>
      <c r="E44" s="357">
        <v>264434</v>
      </c>
      <c r="F44" s="357">
        <v>33612</v>
      </c>
      <c r="G44" s="357">
        <v>766662</v>
      </c>
      <c r="H44" s="357">
        <v>32067</v>
      </c>
      <c r="I44" s="75"/>
      <c r="J44" s="75"/>
      <c r="K44" s="75"/>
      <c r="L44" s="75"/>
      <c r="M44" s="75"/>
      <c r="N44" s="75"/>
    </row>
    <row r="45" spans="1:14" ht="15.95" customHeight="1">
      <c r="A45" s="694"/>
      <c r="B45" s="694"/>
      <c r="C45" s="356" t="s">
        <v>116</v>
      </c>
      <c r="D45" s="357">
        <v>13002539</v>
      </c>
      <c r="E45" s="357">
        <v>5744707</v>
      </c>
      <c r="F45" s="357">
        <v>568515</v>
      </c>
      <c r="G45" s="357">
        <v>5978277</v>
      </c>
      <c r="H45" s="357">
        <v>295965</v>
      </c>
      <c r="I45" s="75"/>
      <c r="J45" s="75"/>
      <c r="K45" s="75"/>
      <c r="L45" s="75"/>
      <c r="M45" s="75"/>
      <c r="N45" s="75"/>
    </row>
    <row r="46" spans="1:14" ht="15.95" customHeight="1">
      <c r="A46" s="694"/>
      <c r="B46" s="694"/>
      <c r="C46" s="356" t="s">
        <v>117</v>
      </c>
      <c r="D46" s="357">
        <v>4906504</v>
      </c>
      <c r="E46" s="357">
        <v>1837194</v>
      </c>
      <c r="F46" s="357">
        <v>209365</v>
      </c>
      <c r="G46" s="357">
        <v>2596758</v>
      </c>
      <c r="H46" s="357">
        <v>109478</v>
      </c>
      <c r="I46" s="75"/>
      <c r="K46" s="245"/>
      <c r="L46" s="245"/>
      <c r="M46" s="245"/>
      <c r="N46" s="245"/>
    </row>
    <row r="47" spans="1:14" ht="15.95" customHeight="1">
      <c r="A47" s="687" t="s">
        <v>118</v>
      </c>
      <c r="B47" s="687"/>
      <c r="C47" s="242" t="s">
        <v>95</v>
      </c>
      <c r="D47" s="339">
        <v>183748</v>
      </c>
      <c r="E47" s="339">
        <v>95538</v>
      </c>
      <c r="F47" s="339">
        <v>8899</v>
      </c>
      <c r="G47" s="339">
        <v>73570</v>
      </c>
      <c r="H47" s="339">
        <v>3722</v>
      </c>
      <c r="I47" s="75"/>
      <c r="J47" s="75"/>
      <c r="K47" s="75"/>
      <c r="L47" s="75"/>
      <c r="M47" s="75"/>
      <c r="N47" s="245"/>
    </row>
    <row r="48" spans="1:14" ht="15.95" customHeight="1">
      <c r="A48" s="690" t="s">
        <v>105</v>
      </c>
      <c r="B48" s="690"/>
      <c r="C48" s="242" t="s">
        <v>116</v>
      </c>
      <c r="D48" s="339">
        <v>3964025</v>
      </c>
      <c r="E48" s="339">
        <v>2153853</v>
      </c>
      <c r="F48" s="339">
        <v>216935</v>
      </c>
      <c r="G48" s="339">
        <v>1449147</v>
      </c>
      <c r="H48" s="339">
        <v>82018</v>
      </c>
      <c r="I48" s="75"/>
      <c r="J48" s="75"/>
      <c r="K48" s="75"/>
      <c r="L48" s="75"/>
      <c r="M48" s="75"/>
      <c r="N48" s="245"/>
    </row>
    <row r="49" spans="1:14" ht="15.95" customHeight="1">
      <c r="A49" s="691"/>
      <c r="B49" s="691"/>
      <c r="C49" s="242" t="s">
        <v>117</v>
      </c>
      <c r="D49" s="339">
        <v>1315993</v>
      </c>
      <c r="E49" s="339">
        <v>720875</v>
      </c>
      <c r="F49" s="339">
        <v>86592</v>
      </c>
      <c r="G49" s="339">
        <v>439181</v>
      </c>
      <c r="H49" s="339">
        <v>21080</v>
      </c>
      <c r="I49" s="75"/>
      <c r="J49" s="75"/>
      <c r="K49" s="75"/>
      <c r="L49" s="75"/>
      <c r="M49" s="75"/>
      <c r="N49" s="75"/>
    </row>
    <row r="50" spans="1:14" ht="15.95" customHeight="1">
      <c r="A50" s="687" t="s">
        <v>119</v>
      </c>
      <c r="B50" s="687"/>
      <c r="C50" s="242" t="s">
        <v>95</v>
      </c>
      <c r="D50" s="339">
        <v>514522</v>
      </c>
      <c r="E50" s="339">
        <v>168896</v>
      </c>
      <c r="F50" s="339">
        <v>13509</v>
      </c>
      <c r="G50" s="339">
        <v>309761</v>
      </c>
      <c r="H50" s="339">
        <v>10530</v>
      </c>
      <c r="I50" s="244"/>
      <c r="J50" s="75"/>
      <c r="K50" s="75"/>
      <c r="L50" s="75"/>
      <c r="M50" s="75"/>
      <c r="N50" s="75"/>
    </row>
    <row r="51" spans="1:14" ht="15.95" customHeight="1">
      <c r="A51" s="690" t="s">
        <v>107</v>
      </c>
      <c r="B51" s="690"/>
      <c r="C51" s="242" t="s">
        <v>116</v>
      </c>
      <c r="D51" s="339">
        <v>9038514</v>
      </c>
      <c r="E51" s="339">
        <v>3590854</v>
      </c>
      <c r="F51" s="339">
        <v>351580</v>
      </c>
      <c r="G51" s="339">
        <v>4529130</v>
      </c>
      <c r="H51" s="339">
        <v>213947</v>
      </c>
      <c r="I51" s="244"/>
      <c r="J51" s="75"/>
      <c r="K51" s="75"/>
      <c r="L51" s="75"/>
      <c r="M51" s="75"/>
      <c r="N51" s="75"/>
    </row>
    <row r="52" spans="1:14" ht="15.95" customHeight="1">
      <c r="A52" s="687"/>
      <c r="B52" s="687"/>
      <c r="C52" s="242" t="s">
        <v>117</v>
      </c>
      <c r="D52" s="339">
        <v>3590511</v>
      </c>
      <c r="E52" s="339">
        <v>1116319</v>
      </c>
      <c r="F52" s="339">
        <v>122773</v>
      </c>
      <c r="G52" s="339">
        <v>2157577</v>
      </c>
      <c r="H52" s="339">
        <v>88398</v>
      </c>
      <c r="I52" s="244"/>
      <c r="J52" s="75"/>
      <c r="K52" s="75"/>
      <c r="L52" s="75"/>
      <c r="M52" s="75"/>
      <c r="N52" s="75"/>
    </row>
    <row r="53" spans="1:14" ht="15.95" customHeight="1">
      <c r="A53" s="685" t="s">
        <v>71</v>
      </c>
      <c r="B53" s="685"/>
      <c r="C53" s="242" t="s">
        <v>95</v>
      </c>
      <c r="D53" s="339">
        <v>160910</v>
      </c>
      <c r="E53" s="339">
        <v>54306</v>
      </c>
      <c r="F53" s="340" t="s">
        <v>521</v>
      </c>
      <c r="G53" s="339">
        <v>104680</v>
      </c>
      <c r="H53" s="339">
        <v>1818</v>
      </c>
      <c r="I53" s="244"/>
      <c r="K53" s="245"/>
      <c r="L53" s="245"/>
      <c r="M53" s="245"/>
      <c r="N53" s="245"/>
    </row>
    <row r="54" spans="1:14" ht="15.95" customHeight="1">
      <c r="A54" s="686" t="s">
        <v>72</v>
      </c>
      <c r="B54" s="686"/>
      <c r="C54" s="242" t="s">
        <v>116</v>
      </c>
      <c r="D54" s="339">
        <v>2971608</v>
      </c>
      <c r="E54" s="339">
        <v>1231937</v>
      </c>
      <c r="F54" s="340" t="s">
        <v>521</v>
      </c>
      <c r="G54" s="339">
        <v>1699466</v>
      </c>
      <c r="H54" s="339">
        <v>37175</v>
      </c>
      <c r="I54" s="244"/>
      <c r="K54" s="245"/>
      <c r="L54" s="245"/>
      <c r="M54" s="245"/>
      <c r="N54" s="245"/>
    </row>
    <row r="55" spans="1:14" ht="15.95" customHeight="1">
      <c r="A55" s="687"/>
      <c r="B55" s="687"/>
      <c r="C55" s="242" t="s">
        <v>117</v>
      </c>
      <c r="D55" s="339">
        <v>1250335</v>
      </c>
      <c r="E55" s="339">
        <v>510938</v>
      </c>
      <c r="F55" s="340" t="s">
        <v>521</v>
      </c>
      <c r="G55" s="339">
        <v>721663</v>
      </c>
      <c r="H55" s="339">
        <v>15954</v>
      </c>
      <c r="I55" s="244"/>
      <c r="K55" s="245"/>
      <c r="L55" s="245"/>
      <c r="M55" s="245"/>
      <c r="N55" s="245"/>
    </row>
    <row r="56" spans="1:14" ht="15.95" customHeight="1">
      <c r="A56" s="688" t="s">
        <v>73</v>
      </c>
      <c r="B56" s="688"/>
      <c r="C56" s="242" t="s">
        <v>95</v>
      </c>
      <c r="D56" s="339">
        <v>158178</v>
      </c>
      <c r="E56" s="339">
        <v>64588</v>
      </c>
      <c r="F56" s="339">
        <v>4007</v>
      </c>
      <c r="G56" s="339">
        <v>74568</v>
      </c>
      <c r="H56" s="339">
        <v>6073</v>
      </c>
      <c r="I56" s="244"/>
      <c r="K56" s="245"/>
      <c r="L56" s="245"/>
      <c r="M56" s="245"/>
      <c r="N56" s="245"/>
    </row>
    <row r="57" spans="1:14" ht="15.95" customHeight="1">
      <c r="A57" s="689" t="s">
        <v>74</v>
      </c>
      <c r="B57" s="689"/>
      <c r="C57" s="242" t="s">
        <v>116</v>
      </c>
      <c r="D57" s="339">
        <v>3182994</v>
      </c>
      <c r="E57" s="339">
        <v>1402434</v>
      </c>
      <c r="F57" s="339">
        <v>93747</v>
      </c>
      <c r="G57" s="339">
        <v>1298493</v>
      </c>
      <c r="H57" s="339">
        <v>117405</v>
      </c>
      <c r="I57" s="244"/>
      <c r="K57" s="245"/>
      <c r="L57" s="245"/>
      <c r="M57" s="245"/>
      <c r="N57" s="245"/>
    </row>
    <row r="58" spans="1:14" ht="15.95" customHeight="1">
      <c r="A58" s="687"/>
      <c r="B58" s="687"/>
      <c r="C58" s="242" t="s">
        <v>117</v>
      </c>
      <c r="D58" s="339">
        <v>976818</v>
      </c>
      <c r="E58" s="339">
        <v>333756</v>
      </c>
      <c r="F58" s="339">
        <v>31485</v>
      </c>
      <c r="G58" s="339">
        <v>492897</v>
      </c>
      <c r="H58" s="339">
        <v>40169</v>
      </c>
      <c r="I58" s="244"/>
      <c r="K58" s="245"/>
      <c r="L58" s="245"/>
      <c r="M58" s="245"/>
      <c r="N58" s="245"/>
    </row>
    <row r="59" spans="1:14" ht="15.95" customHeight="1">
      <c r="A59" s="685" t="s">
        <v>71</v>
      </c>
      <c r="B59" s="685"/>
      <c r="C59" s="242" t="s">
        <v>95</v>
      </c>
      <c r="D59" s="339">
        <v>68511</v>
      </c>
      <c r="E59" s="339">
        <v>23966</v>
      </c>
      <c r="F59" s="340" t="s">
        <v>521</v>
      </c>
      <c r="G59" s="339">
        <v>43082</v>
      </c>
      <c r="H59" s="339">
        <v>1418</v>
      </c>
      <c r="I59" s="244"/>
      <c r="K59" s="245"/>
      <c r="L59" s="245"/>
      <c r="M59" s="245"/>
      <c r="N59" s="245"/>
    </row>
    <row r="60" spans="1:14" ht="15.95" customHeight="1">
      <c r="A60" s="686" t="s">
        <v>72</v>
      </c>
      <c r="B60" s="686"/>
      <c r="C60" s="242" t="s">
        <v>116</v>
      </c>
      <c r="D60" s="339">
        <v>1428650</v>
      </c>
      <c r="E60" s="339">
        <v>595653</v>
      </c>
      <c r="F60" s="340" t="s">
        <v>521</v>
      </c>
      <c r="G60" s="339">
        <v>802719</v>
      </c>
      <c r="H60" s="339">
        <v>29071</v>
      </c>
      <c r="I60" s="244"/>
      <c r="K60" s="245"/>
      <c r="L60" s="245"/>
      <c r="M60" s="245"/>
      <c r="N60" s="245"/>
    </row>
    <row r="61" spans="1:14" ht="15.95" customHeight="1">
      <c r="A61" s="687"/>
      <c r="B61" s="687"/>
      <c r="C61" s="242" t="s">
        <v>117</v>
      </c>
      <c r="D61" s="339">
        <v>578616</v>
      </c>
      <c r="E61" s="339">
        <v>240255</v>
      </c>
      <c r="F61" s="340" t="s">
        <v>521</v>
      </c>
      <c r="G61" s="339">
        <v>325176</v>
      </c>
      <c r="H61" s="339">
        <v>12549</v>
      </c>
      <c r="I61" s="244"/>
      <c r="K61" s="245"/>
      <c r="L61" s="245"/>
      <c r="M61" s="245"/>
      <c r="N61" s="245"/>
    </row>
    <row r="62" spans="1:14" ht="15.95" customHeight="1">
      <c r="A62" s="688" t="s">
        <v>75</v>
      </c>
      <c r="B62" s="688"/>
      <c r="C62" s="242" t="s">
        <v>95</v>
      </c>
      <c r="D62" s="339">
        <v>226987</v>
      </c>
      <c r="E62" s="339">
        <v>96057</v>
      </c>
      <c r="F62" s="339">
        <v>9373</v>
      </c>
      <c r="G62" s="339">
        <v>115895</v>
      </c>
      <c r="H62" s="339">
        <v>2809</v>
      </c>
      <c r="I62" s="244"/>
      <c r="K62" s="245"/>
      <c r="L62" s="245"/>
      <c r="M62" s="245"/>
      <c r="N62" s="245"/>
    </row>
    <row r="63" spans="1:14" ht="15.95" customHeight="1">
      <c r="A63" s="689" t="s">
        <v>75</v>
      </c>
      <c r="B63" s="689"/>
      <c r="C63" s="242" t="s">
        <v>116</v>
      </c>
      <c r="D63" s="339">
        <v>4142723</v>
      </c>
      <c r="E63" s="339">
        <v>2027004</v>
      </c>
      <c r="F63" s="339">
        <v>254103</v>
      </c>
      <c r="G63" s="339">
        <v>1709348</v>
      </c>
      <c r="H63" s="339">
        <v>70646</v>
      </c>
      <c r="I63" s="244"/>
      <c r="K63" s="245"/>
      <c r="L63" s="245"/>
      <c r="M63" s="245"/>
      <c r="N63" s="245"/>
    </row>
    <row r="64" spans="1:14" ht="15.95" customHeight="1">
      <c r="A64" s="687"/>
      <c r="B64" s="687"/>
      <c r="C64" s="242" t="s">
        <v>117</v>
      </c>
      <c r="D64" s="339">
        <v>1460900</v>
      </c>
      <c r="E64" s="339">
        <v>699975</v>
      </c>
      <c r="F64" s="339">
        <v>89244</v>
      </c>
      <c r="G64" s="339">
        <v>617652</v>
      </c>
      <c r="H64" s="339">
        <v>27416</v>
      </c>
      <c r="I64" s="244"/>
      <c r="K64" s="245"/>
      <c r="L64" s="245"/>
      <c r="M64" s="245"/>
      <c r="N64" s="245"/>
    </row>
    <row r="65" spans="1:14" ht="15.95" customHeight="1">
      <c r="A65" s="685" t="s">
        <v>71</v>
      </c>
      <c r="B65" s="685"/>
      <c r="C65" s="242" t="s">
        <v>95</v>
      </c>
      <c r="D65" s="339">
        <v>91834</v>
      </c>
      <c r="E65" s="339">
        <v>30046</v>
      </c>
      <c r="F65" s="340" t="s">
        <v>521</v>
      </c>
      <c r="G65" s="339">
        <v>61327</v>
      </c>
      <c r="H65" s="339">
        <v>400</v>
      </c>
      <c r="I65" s="244"/>
      <c r="K65" s="245"/>
      <c r="L65" s="245"/>
      <c r="M65" s="245"/>
      <c r="N65" s="245"/>
    </row>
    <row r="66" spans="1:14" ht="15.95" customHeight="1">
      <c r="A66" s="686" t="s">
        <v>72</v>
      </c>
      <c r="B66" s="686"/>
      <c r="C66" s="242" t="s">
        <v>116</v>
      </c>
      <c r="D66" s="339">
        <v>1533126</v>
      </c>
      <c r="E66" s="339">
        <v>630820</v>
      </c>
      <c r="F66" s="340" t="s">
        <v>521</v>
      </c>
      <c r="G66" s="339">
        <v>892379</v>
      </c>
      <c r="H66" s="339">
        <v>8104</v>
      </c>
      <c r="I66" s="244"/>
      <c r="K66" s="245"/>
      <c r="L66" s="245"/>
      <c r="M66" s="245"/>
      <c r="N66" s="245"/>
    </row>
    <row r="67" spans="1:14" ht="15.95" customHeight="1">
      <c r="A67" s="687"/>
      <c r="B67" s="687"/>
      <c r="C67" s="242" t="s">
        <v>117</v>
      </c>
      <c r="D67" s="339">
        <v>665464</v>
      </c>
      <c r="E67" s="339">
        <v>267207</v>
      </c>
      <c r="F67" s="340" t="s">
        <v>521</v>
      </c>
      <c r="G67" s="339">
        <v>393708</v>
      </c>
      <c r="H67" s="339">
        <v>3405</v>
      </c>
      <c r="I67" s="244"/>
      <c r="K67" s="245"/>
      <c r="L67" s="245"/>
      <c r="M67" s="245"/>
      <c r="N67" s="245"/>
    </row>
    <row r="68" spans="1:14" ht="15.95" customHeight="1">
      <c r="A68" s="688" t="s">
        <v>76</v>
      </c>
      <c r="B68" s="688"/>
      <c r="C68" s="242" t="s">
        <v>95</v>
      </c>
      <c r="D68" s="339">
        <v>129357</v>
      </c>
      <c r="E68" s="339">
        <v>8251</v>
      </c>
      <c r="F68" s="339">
        <v>129</v>
      </c>
      <c r="G68" s="339">
        <v>119298</v>
      </c>
      <c r="H68" s="339">
        <v>1648</v>
      </c>
      <c r="I68" s="244"/>
      <c r="K68" s="245"/>
      <c r="L68" s="245"/>
      <c r="M68" s="245"/>
      <c r="N68" s="245"/>
    </row>
    <row r="69" spans="1:14" ht="15.95" customHeight="1">
      <c r="A69" s="689" t="s">
        <v>77</v>
      </c>
      <c r="B69" s="689"/>
      <c r="C69" s="242" t="s">
        <v>116</v>
      </c>
      <c r="D69" s="339">
        <v>1712797</v>
      </c>
      <c r="E69" s="339">
        <v>161416</v>
      </c>
      <c r="F69" s="339">
        <v>3730</v>
      </c>
      <c r="G69" s="339">
        <v>1521289</v>
      </c>
      <c r="H69" s="339">
        <v>25896</v>
      </c>
      <c r="I69" s="244"/>
      <c r="K69" s="245"/>
      <c r="L69" s="245"/>
      <c r="M69" s="245"/>
      <c r="N69" s="245"/>
    </row>
    <row r="70" spans="1:14" ht="15.95" customHeight="1">
      <c r="A70" s="687"/>
      <c r="B70" s="687"/>
      <c r="C70" s="242" t="s">
        <v>117</v>
      </c>
      <c r="D70" s="339">
        <v>1152793</v>
      </c>
      <c r="E70" s="339">
        <v>82588</v>
      </c>
      <c r="F70" s="339">
        <v>2044</v>
      </c>
      <c r="G70" s="339">
        <v>1047028</v>
      </c>
      <c r="H70" s="339">
        <v>20813</v>
      </c>
      <c r="I70" s="244"/>
      <c r="K70" s="245"/>
      <c r="L70" s="245"/>
      <c r="M70" s="245"/>
      <c r="N70" s="245"/>
    </row>
    <row r="71" spans="1:14" s="77" customFormat="1" ht="35.1" customHeight="1">
      <c r="A71" s="620" t="s">
        <v>250</v>
      </c>
      <c r="B71" s="620"/>
      <c r="C71" s="620"/>
      <c r="D71" s="620"/>
      <c r="E71" s="620"/>
      <c r="F71" s="620"/>
      <c r="G71" s="620"/>
      <c r="H71" s="620"/>
      <c r="I71" s="240"/>
      <c r="J71" s="240"/>
    </row>
    <row r="72" spans="1:14" ht="12" customHeight="1">
      <c r="A72" s="329" t="s">
        <v>122</v>
      </c>
      <c r="B72" s="302">
        <v>2016</v>
      </c>
      <c r="C72" s="242" t="s">
        <v>95</v>
      </c>
      <c r="D72" s="340">
        <v>335559</v>
      </c>
      <c r="E72" s="340">
        <v>199476</v>
      </c>
      <c r="F72" s="340">
        <v>15974</v>
      </c>
      <c r="G72" s="340">
        <v>106287</v>
      </c>
      <c r="H72" s="340">
        <v>8520</v>
      </c>
    </row>
    <row r="73" spans="1:14" ht="15.95" customHeight="1">
      <c r="A73" s="692" t="s">
        <v>115</v>
      </c>
      <c r="B73" s="692"/>
      <c r="C73" s="242" t="s">
        <v>97</v>
      </c>
      <c r="D73" s="340">
        <v>451481</v>
      </c>
      <c r="E73" s="340">
        <v>199476</v>
      </c>
      <c r="F73" s="340">
        <v>23961</v>
      </c>
      <c r="G73" s="340">
        <v>212574</v>
      </c>
      <c r="H73" s="340">
        <v>19170</v>
      </c>
    </row>
    <row r="74" spans="1:14" ht="15.95" customHeight="1">
      <c r="A74" s="691"/>
      <c r="B74" s="691"/>
      <c r="C74" s="242" t="s">
        <v>116</v>
      </c>
      <c r="D74" s="340">
        <v>1045259</v>
      </c>
      <c r="E74" s="340">
        <v>541655</v>
      </c>
      <c r="F74" s="340">
        <v>52578</v>
      </c>
      <c r="G74" s="340">
        <v>400945</v>
      </c>
      <c r="H74" s="340">
        <v>33224</v>
      </c>
      <c r="I74" s="243"/>
    </row>
    <row r="75" spans="1:14" ht="15.95" customHeight="1">
      <c r="A75" s="693"/>
      <c r="B75" s="693"/>
      <c r="C75" s="242" t="s">
        <v>117</v>
      </c>
      <c r="D75" s="340">
        <v>368419</v>
      </c>
      <c r="E75" s="340">
        <v>177657</v>
      </c>
      <c r="F75" s="340">
        <v>16458</v>
      </c>
      <c r="G75" s="340">
        <v>156760</v>
      </c>
      <c r="H75" s="340">
        <v>12096</v>
      </c>
    </row>
    <row r="76" spans="1:14" ht="15.95" customHeight="1">
      <c r="A76" s="354"/>
      <c r="B76" s="355">
        <v>2017</v>
      </c>
      <c r="C76" s="356" t="s">
        <v>95</v>
      </c>
      <c r="D76" s="358">
        <v>357356</v>
      </c>
      <c r="E76" s="358">
        <v>209315</v>
      </c>
      <c r="F76" s="358">
        <v>17816</v>
      </c>
      <c r="G76" s="358">
        <v>118454</v>
      </c>
      <c r="H76" s="358">
        <v>5867</v>
      </c>
      <c r="I76" s="244"/>
      <c r="J76" s="140"/>
      <c r="K76" s="140"/>
      <c r="L76" s="140"/>
      <c r="M76" s="140"/>
      <c r="N76" s="140"/>
    </row>
    <row r="77" spans="1:14" ht="15.95" customHeight="1">
      <c r="A77" s="692"/>
      <c r="B77" s="692"/>
      <c r="C77" s="356" t="s">
        <v>97</v>
      </c>
      <c r="D77" s="358">
        <v>496269</v>
      </c>
      <c r="E77" s="358">
        <v>209315</v>
      </c>
      <c r="F77" s="358">
        <v>26724</v>
      </c>
      <c r="G77" s="358">
        <v>236908</v>
      </c>
      <c r="H77" s="358">
        <v>13201</v>
      </c>
      <c r="I77" s="244"/>
      <c r="J77" s="140"/>
      <c r="K77" s="140"/>
      <c r="L77" s="140"/>
      <c r="M77" s="140"/>
      <c r="N77" s="140"/>
    </row>
    <row r="78" spans="1:14" ht="15.95" customHeight="1">
      <c r="A78" s="694"/>
      <c r="B78" s="694"/>
      <c r="C78" s="356" t="s">
        <v>116</v>
      </c>
      <c r="D78" s="358">
        <v>1164762</v>
      </c>
      <c r="E78" s="358">
        <v>588581</v>
      </c>
      <c r="F78" s="358">
        <v>63071</v>
      </c>
      <c r="G78" s="358">
        <v>460514</v>
      </c>
      <c r="H78" s="358">
        <v>30099</v>
      </c>
      <c r="I78" s="244"/>
      <c r="J78" s="140"/>
      <c r="K78" s="140"/>
      <c r="L78" s="140"/>
      <c r="M78" s="140"/>
      <c r="N78" s="140"/>
    </row>
    <row r="79" spans="1:14" ht="15.95" customHeight="1">
      <c r="A79" s="694"/>
      <c r="B79" s="694"/>
      <c r="C79" s="356" t="s">
        <v>117</v>
      </c>
      <c r="D79" s="358">
        <v>429887</v>
      </c>
      <c r="E79" s="358">
        <v>189083</v>
      </c>
      <c r="F79" s="358">
        <v>24275</v>
      </c>
      <c r="G79" s="358">
        <v>197598</v>
      </c>
      <c r="H79" s="358">
        <v>10680</v>
      </c>
      <c r="I79" s="244"/>
      <c r="J79" s="140"/>
      <c r="K79" s="140"/>
      <c r="L79" s="140"/>
      <c r="M79" s="140"/>
      <c r="N79" s="140"/>
    </row>
    <row r="80" spans="1:14" ht="15.95" customHeight="1">
      <c r="A80" s="687" t="s">
        <v>118</v>
      </c>
      <c r="B80" s="687"/>
      <c r="C80" s="242" t="s">
        <v>95</v>
      </c>
      <c r="D80" s="340">
        <v>140386</v>
      </c>
      <c r="E80" s="340">
        <v>99891</v>
      </c>
      <c r="F80" s="340">
        <v>4569</v>
      </c>
      <c r="G80" s="340">
        <v>32123</v>
      </c>
      <c r="H80" s="340">
        <v>2030</v>
      </c>
      <c r="I80" s="244"/>
      <c r="J80" s="140"/>
      <c r="K80" s="140"/>
      <c r="L80" s="140"/>
      <c r="M80" s="140"/>
      <c r="N80" s="140"/>
    </row>
    <row r="81" spans="1:14" ht="15.95" customHeight="1">
      <c r="A81" s="690" t="s">
        <v>105</v>
      </c>
      <c r="B81" s="690"/>
      <c r="C81" s="242" t="s">
        <v>116</v>
      </c>
      <c r="D81" s="340">
        <v>447484</v>
      </c>
      <c r="E81" s="340">
        <v>284387</v>
      </c>
      <c r="F81" s="340">
        <v>16317</v>
      </c>
      <c r="G81" s="340">
        <v>130664</v>
      </c>
      <c r="H81" s="340">
        <v>9220</v>
      </c>
      <c r="I81" s="244"/>
      <c r="J81" s="140"/>
      <c r="K81" s="140"/>
      <c r="L81" s="140"/>
      <c r="M81" s="140"/>
      <c r="N81" s="140"/>
    </row>
    <row r="82" spans="1:14" ht="15.95" customHeight="1">
      <c r="A82" s="691"/>
      <c r="B82" s="691"/>
      <c r="C82" s="242" t="s">
        <v>117</v>
      </c>
      <c r="D82" s="340">
        <v>149755</v>
      </c>
      <c r="E82" s="340">
        <v>98833</v>
      </c>
      <c r="F82" s="340">
        <v>7519</v>
      </c>
      <c r="G82" s="340">
        <v>37851</v>
      </c>
      <c r="H82" s="340">
        <v>2848</v>
      </c>
      <c r="I82" s="244"/>
      <c r="J82" s="140"/>
      <c r="K82" s="140"/>
      <c r="L82" s="140"/>
      <c r="M82" s="140"/>
      <c r="N82" s="140"/>
    </row>
    <row r="83" spans="1:14" ht="15.95" customHeight="1">
      <c r="A83" s="687" t="s">
        <v>119</v>
      </c>
      <c r="B83" s="687"/>
      <c r="C83" s="242" t="s">
        <v>95</v>
      </c>
      <c r="D83" s="340">
        <v>216970</v>
      </c>
      <c r="E83" s="340">
        <v>109424</v>
      </c>
      <c r="F83" s="340">
        <v>13247</v>
      </c>
      <c r="G83" s="340">
        <v>86331</v>
      </c>
      <c r="H83" s="340">
        <v>3837</v>
      </c>
      <c r="I83" s="244"/>
      <c r="J83" s="140"/>
      <c r="K83" s="140"/>
      <c r="L83" s="140"/>
      <c r="M83" s="140"/>
      <c r="N83" s="140"/>
    </row>
    <row r="84" spans="1:14" ht="15.95" customHeight="1">
      <c r="A84" s="690" t="s">
        <v>107</v>
      </c>
      <c r="B84" s="690"/>
      <c r="C84" s="242" t="s">
        <v>116</v>
      </c>
      <c r="D84" s="340">
        <v>717278</v>
      </c>
      <c r="E84" s="340">
        <v>304194</v>
      </c>
      <c r="F84" s="340">
        <v>46754</v>
      </c>
      <c r="G84" s="340">
        <v>329850</v>
      </c>
      <c r="H84" s="340">
        <v>20879</v>
      </c>
      <c r="I84" s="244"/>
      <c r="J84" s="140"/>
      <c r="K84" s="140"/>
      <c r="L84" s="140"/>
      <c r="M84" s="140"/>
      <c r="N84" s="140"/>
    </row>
    <row r="85" spans="1:14" ht="15.95" customHeight="1">
      <c r="A85" s="687"/>
      <c r="B85" s="687"/>
      <c r="C85" s="242" t="s">
        <v>117</v>
      </c>
      <c r="D85" s="340">
        <v>280132</v>
      </c>
      <c r="E85" s="340">
        <v>90250</v>
      </c>
      <c r="F85" s="340">
        <v>16756</v>
      </c>
      <c r="G85" s="340">
        <v>159747</v>
      </c>
      <c r="H85" s="340">
        <v>7832</v>
      </c>
      <c r="I85" s="244"/>
      <c r="J85" s="140"/>
      <c r="K85" s="140"/>
      <c r="L85" s="140"/>
      <c r="M85" s="140"/>
      <c r="N85" s="140"/>
    </row>
    <row r="86" spans="1:14" ht="15.95" customHeight="1">
      <c r="A86" s="685" t="s">
        <v>71</v>
      </c>
      <c r="B86" s="685"/>
      <c r="C86" s="242" t="s">
        <v>95</v>
      </c>
      <c r="D86" s="340">
        <v>73561</v>
      </c>
      <c r="E86" s="340">
        <v>33914</v>
      </c>
      <c r="F86" s="340" t="s">
        <v>521</v>
      </c>
      <c r="G86" s="340">
        <v>37997</v>
      </c>
      <c r="H86" s="340">
        <v>1595</v>
      </c>
      <c r="I86" s="244"/>
      <c r="K86" s="245"/>
      <c r="L86" s="245"/>
      <c r="M86" s="245"/>
      <c r="N86" s="245"/>
    </row>
    <row r="87" spans="1:14" ht="15.95" customHeight="1">
      <c r="A87" s="686" t="s">
        <v>72</v>
      </c>
      <c r="B87" s="686"/>
      <c r="C87" s="242" t="s">
        <v>116</v>
      </c>
      <c r="D87" s="340">
        <v>220199</v>
      </c>
      <c r="E87" s="340">
        <v>74943</v>
      </c>
      <c r="F87" s="340" t="s">
        <v>521</v>
      </c>
      <c r="G87" s="340">
        <v>138254</v>
      </c>
      <c r="H87" s="340">
        <v>6880</v>
      </c>
      <c r="I87" s="244"/>
      <c r="K87" s="245"/>
      <c r="L87" s="245"/>
      <c r="M87" s="245"/>
      <c r="N87" s="245"/>
    </row>
    <row r="88" spans="1:14" ht="15.95" customHeight="1">
      <c r="A88" s="687"/>
      <c r="B88" s="687"/>
      <c r="C88" s="242" t="s">
        <v>117</v>
      </c>
      <c r="D88" s="340">
        <v>90668</v>
      </c>
      <c r="E88" s="340">
        <v>30789</v>
      </c>
      <c r="F88" s="340" t="s">
        <v>521</v>
      </c>
      <c r="G88" s="340">
        <v>56741</v>
      </c>
      <c r="H88" s="340">
        <v>3057</v>
      </c>
      <c r="I88" s="244"/>
      <c r="K88" s="245"/>
      <c r="L88" s="245"/>
      <c r="M88" s="245"/>
      <c r="N88" s="245"/>
    </row>
    <row r="89" spans="1:14" ht="15.95" customHeight="1">
      <c r="A89" s="688" t="s">
        <v>73</v>
      </c>
      <c r="B89" s="688"/>
      <c r="C89" s="242" t="s">
        <v>95</v>
      </c>
      <c r="D89" s="340">
        <v>103072</v>
      </c>
      <c r="E89" s="340">
        <v>53489</v>
      </c>
      <c r="F89" s="340">
        <v>5861</v>
      </c>
      <c r="G89" s="340">
        <v>40618</v>
      </c>
      <c r="H89" s="340">
        <v>1080</v>
      </c>
      <c r="I89" s="244"/>
      <c r="K89" s="245"/>
      <c r="L89" s="245"/>
      <c r="M89" s="245"/>
      <c r="N89" s="245"/>
    </row>
    <row r="90" spans="1:14" ht="15.95" customHeight="1">
      <c r="A90" s="689" t="s">
        <v>74</v>
      </c>
      <c r="B90" s="689"/>
      <c r="C90" s="242" t="s">
        <v>116</v>
      </c>
      <c r="D90" s="340">
        <v>342801</v>
      </c>
      <c r="E90" s="340">
        <v>154001</v>
      </c>
      <c r="F90" s="340">
        <v>20177</v>
      </c>
      <c r="G90" s="340">
        <v>152776</v>
      </c>
      <c r="H90" s="340">
        <v>8121</v>
      </c>
      <c r="I90" s="244"/>
      <c r="K90" s="245"/>
      <c r="L90" s="245"/>
      <c r="M90" s="245"/>
      <c r="N90" s="245"/>
    </row>
    <row r="91" spans="1:14" ht="15.95" customHeight="1">
      <c r="A91" s="687"/>
      <c r="B91" s="687"/>
      <c r="C91" s="242" t="s">
        <v>117</v>
      </c>
      <c r="D91" s="340">
        <v>129050</v>
      </c>
      <c r="E91" s="340">
        <v>56259</v>
      </c>
      <c r="F91" s="340">
        <v>7406</v>
      </c>
      <c r="G91" s="340">
        <v>61194</v>
      </c>
      <c r="H91" s="340">
        <v>1291</v>
      </c>
      <c r="I91" s="244"/>
      <c r="K91" s="245"/>
      <c r="L91" s="245"/>
      <c r="M91" s="245"/>
      <c r="N91" s="245"/>
    </row>
    <row r="92" spans="1:14" ht="15.95" customHeight="1">
      <c r="A92" s="685" t="s">
        <v>71</v>
      </c>
      <c r="B92" s="685"/>
      <c r="C92" s="242" t="s">
        <v>95</v>
      </c>
      <c r="D92" s="340">
        <v>46465</v>
      </c>
      <c r="E92" s="340">
        <v>18227</v>
      </c>
      <c r="F92" s="340" t="s">
        <v>521</v>
      </c>
      <c r="G92" s="340">
        <v>28073</v>
      </c>
      <c r="H92" s="340">
        <v>120</v>
      </c>
      <c r="I92" s="244"/>
      <c r="K92" s="245"/>
      <c r="L92" s="245"/>
      <c r="M92" s="245"/>
      <c r="N92" s="245"/>
    </row>
    <row r="93" spans="1:14" ht="15.95" customHeight="1">
      <c r="A93" s="686" t="s">
        <v>72</v>
      </c>
      <c r="B93" s="686"/>
      <c r="C93" s="242" t="s">
        <v>116</v>
      </c>
      <c r="D93" s="340">
        <v>142468</v>
      </c>
      <c r="E93" s="340">
        <v>40265</v>
      </c>
      <c r="F93" s="340" t="s">
        <v>521</v>
      </c>
      <c r="G93" s="340">
        <v>101568</v>
      </c>
      <c r="H93" s="340">
        <v>534</v>
      </c>
      <c r="I93" s="244"/>
      <c r="K93" s="245"/>
      <c r="L93" s="245"/>
      <c r="M93" s="245"/>
      <c r="N93" s="245"/>
    </row>
    <row r="94" spans="1:14" ht="15.95" customHeight="1">
      <c r="A94" s="687"/>
      <c r="B94" s="687"/>
      <c r="C94" s="242" t="s">
        <v>117</v>
      </c>
      <c r="D94" s="340">
        <v>63985</v>
      </c>
      <c r="E94" s="340">
        <v>18017</v>
      </c>
      <c r="F94" s="340" t="s">
        <v>521</v>
      </c>
      <c r="G94" s="340">
        <v>45691</v>
      </c>
      <c r="H94" s="340">
        <v>209</v>
      </c>
      <c r="I94" s="244"/>
      <c r="K94" s="245"/>
      <c r="L94" s="245"/>
      <c r="M94" s="245"/>
      <c r="N94" s="245"/>
    </row>
    <row r="95" spans="1:14" ht="15.95" customHeight="1">
      <c r="A95" s="688" t="s">
        <v>75</v>
      </c>
      <c r="B95" s="688"/>
      <c r="C95" s="242" t="s">
        <v>95</v>
      </c>
      <c r="D95" s="340">
        <v>81629</v>
      </c>
      <c r="E95" s="340">
        <v>52269</v>
      </c>
      <c r="F95" s="340">
        <v>6641</v>
      </c>
      <c r="G95" s="340">
        <v>18242</v>
      </c>
      <c r="H95" s="340">
        <v>2370</v>
      </c>
      <c r="I95" s="244"/>
      <c r="K95" s="245"/>
      <c r="L95" s="245"/>
      <c r="M95" s="245"/>
      <c r="N95" s="245"/>
    </row>
    <row r="96" spans="1:14" ht="15.95" customHeight="1">
      <c r="A96" s="689" t="s">
        <v>75</v>
      </c>
      <c r="B96" s="689"/>
      <c r="C96" s="242" t="s">
        <v>116</v>
      </c>
      <c r="D96" s="340">
        <v>249917</v>
      </c>
      <c r="E96" s="340">
        <v>137782</v>
      </c>
      <c r="F96" s="340">
        <v>23572</v>
      </c>
      <c r="G96" s="340">
        <v>70305</v>
      </c>
      <c r="H96" s="340">
        <v>10383</v>
      </c>
      <c r="I96" s="244"/>
      <c r="K96" s="245"/>
      <c r="L96" s="245"/>
      <c r="M96" s="245"/>
      <c r="N96" s="245"/>
    </row>
    <row r="97" spans="1:14" ht="15.95" customHeight="1">
      <c r="A97" s="687"/>
      <c r="B97" s="687"/>
      <c r="C97" s="242" t="s">
        <v>117</v>
      </c>
      <c r="D97" s="340">
        <v>66643</v>
      </c>
      <c r="E97" s="340">
        <v>28107</v>
      </c>
      <c r="F97" s="340">
        <v>7678</v>
      </c>
      <c r="G97" s="340">
        <v>23387</v>
      </c>
      <c r="H97" s="340">
        <v>4824</v>
      </c>
      <c r="I97" s="244"/>
      <c r="K97" s="245"/>
      <c r="L97" s="245"/>
      <c r="M97" s="245"/>
      <c r="N97" s="245"/>
    </row>
    <row r="98" spans="1:14" ht="15.95" customHeight="1">
      <c r="A98" s="685" t="s">
        <v>71</v>
      </c>
      <c r="B98" s="685"/>
      <c r="C98" s="242" t="s">
        <v>95</v>
      </c>
      <c r="D98" s="340">
        <v>26990</v>
      </c>
      <c r="E98" s="340">
        <v>15623</v>
      </c>
      <c r="F98" s="340" t="s">
        <v>521</v>
      </c>
      <c r="G98" s="340">
        <v>9882</v>
      </c>
      <c r="H98" s="340">
        <v>1475</v>
      </c>
      <c r="I98" s="244"/>
      <c r="K98" s="245"/>
      <c r="L98" s="245"/>
      <c r="M98" s="245"/>
      <c r="N98" s="245"/>
    </row>
    <row r="99" spans="1:14" ht="15.95" customHeight="1">
      <c r="A99" s="686" t="s">
        <v>72</v>
      </c>
      <c r="B99" s="686"/>
      <c r="C99" s="242" t="s">
        <v>116</v>
      </c>
      <c r="D99" s="340">
        <v>77417</v>
      </c>
      <c r="E99" s="340">
        <v>34537</v>
      </c>
      <c r="F99" s="340" t="s">
        <v>521</v>
      </c>
      <c r="G99" s="340">
        <v>36513</v>
      </c>
      <c r="H99" s="340">
        <v>6346</v>
      </c>
      <c r="I99" s="244"/>
      <c r="K99" s="245"/>
      <c r="L99" s="245"/>
      <c r="M99" s="245"/>
      <c r="N99" s="245"/>
    </row>
    <row r="100" spans="1:14" ht="15.95" customHeight="1">
      <c r="A100" s="687"/>
      <c r="B100" s="687"/>
      <c r="C100" s="242" t="s">
        <v>117</v>
      </c>
      <c r="D100" s="340">
        <v>26517</v>
      </c>
      <c r="E100" s="340">
        <v>12692</v>
      </c>
      <c r="F100" s="340" t="s">
        <v>521</v>
      </c>
      <c r="G100" s="340">
        <v>10964</v>
      </c>
      <c r="H100" s="340">
        <v>2848</v>
      </c>
      <c r="I100" s="244"/>
      <c r="K100" s="245"/>
      <c r="L100" s="245"/>
      <c r="M100" s="245"/>
      <c r="N100" s="245"/>
    </row>
    <row r="101" spans="1:14" ht="15.95" customHeight="1">
      <c r="A101" s="688" t="s">
        <v>76</v>
      </c>
      <c r="B101" s="688"/>
      <c r="C101" s="242" t="s">
        <v>95</v>
      </c>
      <c r="D101" s="340">
        <v>32269</v>
      </c>
      <c r="E101" s="340">
        <v>3666</v>
      </c>
      <c r="F101" s="340">
        <v>745</v>
      </c>
      <c r="G101" s="340">
        <v>27471</v>
      </c>
      <c r="H101" s="340">
        <v>387</v>
      </c>
      <c r="I101" s="244"/>
      <c r="K101" s="245"/>
      <c r="L101" s="245"/>
      <c r="M101" s="245"/>
      <c r="N101" s="245"/>
    </row>
    <row r="102" spans="1:14" ht="15.95" customHeight="1">
      <c r="A102" s="689" t="s">
        <v>77</v>
      </c>
      <c r="B102" s="689"/>
      <c r="C102" s="242" t="s">
        <v>116</v>
      </c>
      <c r="D102" s="340">
        <v>124560</v>
      </c>
      <c r="E102" s="340">
        <v>12411</v>
      </c>
      <c r="F102" s="340">
        <v>3005</v>
      </c>
      <c r="G102" s="340">
        <v>106769</v>
      </c>
      <c r="H102" s="340">
        <v>2375</v>
      </c>
      <c r="I102" s="244"/>
      <c r="K102" s="245"/>
      <c r="L102" s="245"/>
      <c r="M102" s="245"/>
      <c r="N102" s="245"/>
    </row>
    <row r="103" spans="1:14" ht="15.95" customHeight="1">
      <c r="A103" s="687"/>
      <c r="B103" s="687"/>
      <c r="C103" s="242" t="s">
        <v>117</v>
      </c>
      <c r="D103" s="340">
        <v>84439</v>
      </c>
      <c r="E103" s="340">
        <v>5884</v>
      </c>
      <c r="F103" s="340">
        <v>1672</v>
      </c>
      <c r="G103" s="340">
        <v>75166</v>
      </c>
      <c r="H103" s="340">
        <v>1717</v>
      </c>
      <c r="I103" s="244"/>
      <c r="K103" s="245"/>
      <c r="L103" s="245"/>
      <c r="M103" s="245"/>
      <c r="N103" s="245"/>
    </row>
    <row r="104" spans="1:14" ht="15.95" customHeight="1">
      <c r="A104" s="324"/>
      <c r="B104" s="324"/>
      <c r="C104" s="242"/>
      <c r="D104" s="353"/>
      <c r="E104" s="353"/>
      <c r="F104" s="353"/>
      <c r="G104" s="353"/>
      <c r="H104" s="353"/>
      <c r="I104" s="244"/>
      <c r="K104" s="245"/>
      <c r="L104" s="245"/>
      <c r="M104" s="245"/>
      <c r="N104" s="245"/>
    </row>
    <row r="105" spans="1:14">
      <c r="A105" s="684" t="s">
        <v>120</v>
      </c>
      <c r="B105" s="684"/>
      <c r="C105" s="684"/>
      <c r="D105" s="684"/>
      <c r="E105" s="684"/>
      <c r="F105" s="684"/>
      <c r="G105" s="684"/>
      <c r="H105" s="684"/>
    </row>
    <row r="106" spans="1:14">
      <c r="A106" s="592" t="s">
        <v>121</v>
      </c>
      <c r="B106" s="592"/>
      <c r="C106" s="592"/>
      <c r="D106" s="592"/>
      <c r="E106" s="592"/>
      <c r="F106" s="592"/>
      <c r="G106" s="592"/>
      <c r="H106" s="592"/>
    </row>
    <row r="107" spans="1:14">
      <c r="H107" s="45"/>
    </row>
    <row r="108" spans="1:14">
      <c r="H108" s="45"/>
    </row>
  </sheetData>
  <mergeCells count="101">
    <mergeCell ref="A5:H5"/>
    <mergeCell ref="A1:H1"/>
    <mergeCell ref="A2:H2"/>
    <mergeCell ref="A3:C3"/>
    <mergeCell ref="E3:H3"/>
    <mergeCell ref="A4:C4"/>
    <mergeCell ref="D3:D4"/>
    <mergeCell ref="A14:B14"/>
    <mergeCell ref="A15:B15"/>
    <mergeCell ref="A16:B16"/>
    <mergeCell ref="A17:B17"/>
    <mergeCell ref="A18:B18"/>
    <mergeCell ref="A19:B19"/>
    <mergeCell ref="A7:B7"/>
    <mergeCell ref="A8:B8"/>
    <mergeCell ref="A9:B9"/>
    <mergeCell ref="A11:B11"/>
    <mergeCell ref="A12:B12"/>
    <mergeCell ref="A13:B13"/>
    <mergeCell ref="A26:B26"/>
    <mergeCell ref="A27:B27"/>
    <mergeCell ref="A28:B28"/>
    <mergeCell ref="A29:B29"/>
    <mergeCell ref="A30:B30"/>
    <mergeCell ref="A31:B31"/>
    <mergeCell ref="A20:B20"/>
    <mergeCell ref="A21:B21"/>
    <mergeCell ref="A22:B22"/>
    <mergeCell ref="A23:B23"/>
    <mergeCell ref="A24:B24"/>
    <mergeCell ref="A25:B25"/>
    <mergeCell ref="A38:H38"/>
    <mergeCell ref="A40:B40"/>
    <mergeCell ref="A41:B41"/>
    <mergeCell ref="A42:B42"/>
    <mergeCell ref="A32:B32"/>
    <mergeCell ref="A33:B33"/>
    <mergeCell ref="A34:B34"/>
    <mergeCell ref="A35:B35"/>
    <mergeCell ref="A36:B36"/>
    <mergeCell ref="A37:B37"/>
    <mergeCell ref="A50:B50"/>
    <mergeCell ref="A51:B51"/>
    <mergeCell ref="A52:B52"/>
    <mergeCell ref="A53:B53"/>
    <mergeCell ref="A54:B54"/>
    <mergeCell ref="A55:B55"/>
    <mergeCell ref="A44:B44"/>
    <mergeCell ref="A45:B45"/>
    <mergeCell ref="A46:B46"/>
    <mergeCell ref="A47:B47"/>
    <mergeCell ref="A48:B48"/>
    <mergeCell ref="A49:B49"/>
    <mergeCell ref="A62:B62"/>
    <mergeCell ref="A63:B63"/>
    <mergeCell ref="A64:B64"/>
    <mergeCell ref="A65:B65"/>
    <mergeCell ref="A66:B66"/>
    <mergeCell ref="A67:B67"/>
    <mergeCell ref="A56:B56"/>
    <mergeCell ref="A57:B57"/>
    <mergeCell ref="A58:B58"/>
    <mergeCell ref="A59:B59"/>
    <mergeCell ref="A60:B60"/>
    <mergeCell ref="A61:B61"/>
    <mergeCell ref="A73:B73"/>
    <mergeCell ref="A74:B74"/>
    <mergeCell ref="A75:B75"/>
    <mergeCell ref="A77:B77"/>
    <mergeCell ref="A78:B78"/>
    <mergeCell ref="A79:B79"/>
    <mergeCell ref="A68:B68"/>
    <mergeCell ref="A69:B69"/>
    <mergeCell ref="A70:B70"/>
    <mergeCell ref="A71:H71"/>
    <mergeCell ref="A86:B86"/>
    <mergeCell ref="A87:B87"/>
    <mergeCell ref="A88:B88"/>
    <mergeCell ref="A89:B89"/>
    <mergeCell ref="A90:B90"/>
    <mergeCell ref="A91:B91"/>
    <mergeCell ref="A80:B80"/>
    <mergeCell ref="A81:B81"/>
    <mergeCell ref="A82:B82"/>
    <mergeCell ref="A83:B83"/>
    <mergeCell ref="A84:B84"/>
    <mergeCell ref="A85:B85"/>
    <mergeCell ref="A105:H105"/>
    <mergeCell ref="A106:H106"/>
    <mergeCell ref="A98:B98"/>
    <mergeCell ref="A99:B99"/>
    <mergeCell ref="A100:B100"/>
    <mergeCell ref="A101:B101"/>
    <mergeCell ref="A102:B102"/>
    <mergeCell ref="A103:B103"/>
    <mergeCell ref="A92:B92"/>
    <mergeCell ref="A93:B93"/>
    <mergeCell ref="A94:B94"/>
    <mergeCell ref="A95:B95"/>
    <mergeCell ref="A96:B96"/>
    <mergeCell ref="A97:B97"/>
  </mergeCells>
  <hyperlinks>
    <hyperlink ref="J1" location="SPIS_TABLIC!A1" display="SPIS TABLIC"/>
    <hyperlink ref="K1" location="SPIS_TABLIC!A1" display="LIST OF TABLES"/>
  </hyperlinks>
  <pageMargins left="0.7" right="0.7" top="0.75" bottom="0.75" header="0.3" footer="0.3"/>
  <pageSetup paperSize="9" orientation="portrait" horizontalDpi="4294967295" verticalDpi="4294967295"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zoomScaleNormal="100" workbookViewId="0">
      <selection activeCell="J1" sqref="J1"/>
    </sheetView>
  </sheetViews>
  <sheetFormatPr defaultColWidth="9.140625" defaultRowHeight="12.75"/>
  <cols>
    <col min="1" max="1" width="44.42578125" style="45" customWidth="1"/>
    <col min="2" max="2" width="10.7109375" style="246" customWidth="1"/>
    <col min="3" max="3" width="13.140625" style="45" customWidth="1"/>
    <col min="4" max="4" width="12.42578125" style="45" customWidth="1"/>
    <col min="5" max="5" width="14.140625" style="45" customWidth="1"/>
    <col min="6" max="6" width="13" style="45" customWidth="1"/>
    <col min="7" max="7" width="12.5703125" style="45" customWidth="1"/>
    <col min="8" max="8" width="15.140625" style="45" customWidth="1"/>
    <col min="9" max="9" width="9.140625" style="60"/>
    <col min="10" max="10" width="16.5703125" style="60" customWidth="1"/>
    <col min="11" max="11" width="20.28515625" style="45" customWidth="1"/>
    <col min="12" max="16384" width="9.140625" style="45"/>
  </cols>
  <sheetData>
    <row r="1" spans="1:13" ht="28.5" customHeight="1">
      <c r="A1" s="702" t="s">
        <v>474</v>
      </c>
      <c r="B1" s="703"/>
      <c r="C1" s="703"/>
      <c r="D1" s="703"/>
      <c r="E1" s="703"/>
      <c r="F1" s="703"/>
      <c r="G1" s="703"/>
      <c r="H1" s="703"/>
      <c r="J1" s="380" t="s">
        <v>0</v>
      </c>
      <c r="K1" s="381" t="s">
        <v>278</v>
      </c>
      <c r="L1" s="382"/>
    </row>
    <row r="2" spans="1:13" ht="16.5" customHeight="1" thickBot="1">
      <c r="A2" s="707" t="s">
        <v>475</v>
      </c>
      <c r="B2" s="707"/>
      <c r="C2" s="707"/>
      <c r="D2" s="707"/>
      <c r="E2" s="707"/>
      <c r="F2" s="707"/>
      <c r="G2" s="707"/>
      <c r="H2" s="707"/>
    </row>
    <row r="3" spans="1:13" ht="13.5" thickBot="1">
      <c r="A3" s="713" t="s">
        <v>177</v>
      </c>
      <c r="B3" s="713"/>
      <c r="C3" s="715" t="s">
        <v>230</v>
      </c>
      <c r="D3" s="716"/>
      <c r="E3" s="715" t="s">
        <v>231</v>
      </c>
      <c r="F3" s="716"/>
      <c r="G3" s="649" t="s">
        <v>477</v>
      </c>
      <c r="H3" s="649"/>
    </row>
    <row r="4" spans="1:13" ht="13.5" thickBot="1">
      <c r="A4" s="659"/>
      <c r="B4" s="659"/>
      <c r="C4" s="717"/>
      <c r="D4" s="718"/>
      <c r="E4" s="717"/>
      <c r="F4" s="718"/>
      <c r="G4" s="649"/>
      <c r="H4" s="649"/>
    </row>
    <row r="5" spans="1:13" ht="25.5" customHeight="1">
      <c r="A5" s="659"/>
      <c r="B5" s="659"/>
      <c r="C5" s="719"/>
      <c r="D5" s="720"/>
      <c r="E5" s="719"/>
      <c r="F5" s="720"/>
      <c r="G5" s="649"/>
      <c r="H5" s="649"/>
    </row>
    <row r="6" spans="1:13" ht="13.5" customHeight="1">
      <c r="A6" s="659"/>
      <c r="B6" s="659"/>
      <c r="C6" s="708" t="s">
        <v>232</v>
      </c>
      <c r="D6" s="708" t="s">
        <v>476</v>
      </c>
      <c r="E6" s="708" t="s">
        <v>232</v>
      </c>
      <c r="F6" s="708" t="s">
        <v>476</v>
      </c>
      <c r="G6" s="708" t="s">
        <v>232</v>
      </c>
      <c r="H6" s="710" t="s">
        <v>476</v>
      </c>
    </row>
    <row r="7" spans="1:13" ht="14.25" customHeight="1" thickBot="1">
      <c r="A7" s="714"/>
      <c r="B7" s="714"/>
      <c r="C7" s="709"/>
      <c r="D7" s="709"/>
      <c r="E7" s="709"/>
      <c r="F7" s="709"/>
      <c r="G7" s="709"/>
      <c r="H7" s="711"/>
    </row>
    <row r="8" spans="1:13" s="77" customFormat="1" ht="36" customHeight="1">
      <c r="A8" s="712" t="s">
        <v>233</v>
      </c>
      <c r="B8" s="712"/>
      <c r="C8" s="712"/>
      <c r="D8" s="712"/>
      <c r="E8" s="712"/>
      <c r="F8" s="712"/>
      <c r="G8" s="712"/>
      <c r="H8" s="712"/>
      <c r="I8" s="240"/>
      <c r="J8" s="240"/>
    </row>
    <row r="9" spans="1:13" ht="12" customHeight="1">
      <c r="A9" s="329" t="s">
        <v>66</v>
      </c>
      <c r="B9" s="241">
        <v>2016</v>
      </c>
      <c r="C9" s="247">
        <v>62</v>
      </c>
      <c r="D9" s="247">
        <v>70</v>
      </c>
      <c r="E9" s="248">
        <v>25816</v>
      </c>
      <c r="F9" s="248">
        <v>547607</v>
      </c>
      <c r="G9" s="248">
        <v>6532</v>
      </c>
      <c r="H9" s="248">
        <v>116594</v>
      </c>
      <c r="J9" s="249"/>
      <c r="K9" s="249"/>
      <c r="L9" s="249"/>
      <c r="M9" s="249"/>
    </row>
    <row r="10" spans="1:13" s="187" customFormat="1">
      <c r="A10" s="330" t="s">
        <v>67</v>
      </c>
      <c r="B10" s="331">
        <v>2017</v>
      </c>
      <c r="C10" s="332">
        <v>1282</v>
      </c>
      <c r="D10" s="332">
        <v>11632</v>
      </c>
      <c r="E10" s="333">
        <v>15265</v>
      </c>
      <c r="F10" s="333">
        <v>342671</v>
      </c>
      <c r="G10" s="333">
        <v>8294</v>
      </c>
      <c r="H10" s="333">
        <v>163113</v>
      </c>
      <c r="I10" s="252"/>
      <c r="J10" s="252"/>
      <c r="K10" s="253"/>
      <c r="L10" s="253"/>
      <c r="M10" s="253"/>
    </row>
    <row r="11" spans="1:13" s="187" customFormat="1">
      <c r="A11" s="250" t="s">
        <v>123</v>
      </c>
      <c r="B11" s="251"/>
      <c r="C11" s="247"/>
      <c r="D11" s="247"/>
      <c r="E11" s="248"/>
      <c r="F11" s="248"/>
      <c r="G11" s="248"/>
      <c r="H11" s="248"/>
      <c r="I11" s="252"/>
      <c r="J11" s="252"/>
      <c r="K11" s="253"/>
      <c r="L11" s="253"/>
      <c r="M11" s="253"/>
    </row>
    <row r="12" spans="1:13">
      <c r="A12" s="705" t="s">
        <v>124</v>
      </c>
      <c r="B12" s="705"/>
      <c r="C12" s="254">
        <v>642</v>
      </c>
      <c r="D12" s="254">
        <v>9701</v>
      </c>
      <c r="E12" s="205">
        <v>7592</v>
      </c>
      <c r="F12" s="89">
        <v>163933</v>
      </c>
      <c r="G12" s="89">
        <v>2985</v>
      </c>
      <c r="H12" s="89">
        <v>59565</v>
      </c>
      <c r="I12" s="140"/>
      <c r="J12" s="140"/>
    </row>
    <row r="13" spans="1:13" s="259" customFormat="1">
      <c r="A13" s="706" t="s">
        <v>125</v>
      </c>
      <c r="B13" s="706"/>
      <c r="C13" s="254"/>
      <c r="D13" s="254"/>
      <c r="E13" s="255"/>
      <c r="F13" s="256"/>
      <c r="G13" s="256"/>
      <c r="H13" s="256"/>
      <c r="I13" s="257"/>
      <c r="J13" s="258"/>
    </row>
    <row r="14" spans="1:13">
      <c r="A14" s="705" t="s">
        <v>126</v>
      </c>
      <c r="B14" s="705"/>
      <c r="C14" s="260">
        <v>633</v>
      </c>
      <c r="D14" s="260">
        <v>1884</v>
      </c>
      <c r="E14" s="69">
        <v>7655</v>
      </c>
      <c r="F14" s="89">
        <v>178516</v>
      </c>
      <c r="G14" s="260">
        <v>5309</v>
      </c>
      <c r="H14" s="260">
        <v>103548</v>
      </c>
      <c r="I14" s="112"/>
    </row>
    <row r="15" spans="1:13" s="187" customFormat="1">
      <c r="A15" s="706" t="s">
        <v>127</v>
      </c>
      <c r="B15" s="706"/>
      <c r="C15" s="248"/>
      <c r="D15" s="248"/>
      <c r="E15" s="207"/>
      <c r="F15" s="94"/>
      <c r="G15" s="94"/>
      <c r="H15" s="261"/>
      <c r="I15" s="208"/>
      <c r="J15" s="208"/>
    </row>
    <row r="16" spans="1:13" s="77" customFormat="1" ht="37.5" customHeight="1">
      <c r="A16" s="620" t="s">
        <v>234</v>
      </c>
      <c r="B16" s="704"/>
      <c r="C16" s="704"/>
      <c r="D16" s="704"/>
      <c r="E16" s="704"/>
      <c r="F16" s="704"/>
      <c r="G16" s="704"/>
      <c r="H16" s="704"/>
      <c r="I16" s="240"/>
      <c r="J16" s="240"/>
    </row>
    <row r="17" spans="1:13" ht="12" customHeight="1">
      <c r="A17" s="329" t="s">
        <v>128</v>
      </c>
      <c r="B17" s="241">
        <v>2016</v>
      </c>
      <c r="C17" s="340" t="s">
        <v>521</v>
      </c>
      <c r="D17" s="340" t="s">
        <v>521</v>
      </c>
      <c r="E17" s="207">
        <v>25816</v>
      </c>
      <c r="F17" s="94">
        <v>547607</v>
      </c>
      <c r="G17" s="94">
        <v>5643</v>
      </c>
      <c r="H17" s="94">
        <v>113200</v>
      </c>
      <c r="J17" s="249"/>
      <c r="K17" s="249"/>
      <c r="L17" s="249"/>
      <c r="M17" s="249"/>
    </row>
    <row r="18" spans="1:13" s="187" customFormat="1">
      <c r="A18" s="330" t="s">
        <v>67</v>
      </c>
      <c r="B18" s="331">
        <v>2017</v>
      </c>
      <c r="C18" s="332">
        <v>651</v>
      </c>
      <c r="D18" s="332">
        <v>9771</v>
      </c>
      <c r="E18" s="334">
        <v>15020</v>
      </c>
      <c r="F18" s="335">
        <v>340802</v>
      </c>
      <c r="G18" s="335">
        <v>7727</v>
      </c>
      <c r="H18" s="335">
        <v>161098</v>
      </c>
      <c r="I18" s="208"/>
      <c r="J18" s="253"/>
      <c r="K18" s="253"/>
      <c r="L18" s="253"/>
      <c r="M18" s="253"/>
    </row>
    <row r="19" spans="1:13" s="187" customFormat="1">
      <c r="A19" s="250" t="s">
        <v>123</v>
      </c>
      <c r="B19" s="251"/>
      <c r="C19" s="247"/>
      <c r="D19" s="247"/>
      <c r="E19" s="207"/>
      <c r="F19" s="94"/>
      <c r="G19" s="94"/>
      <c r="H19" s="94"/>
      <c r="I19" s="208"/>
      <c r="J19" s="253"/>
      <c r="K19" s="253"/>
      <c r="L19" s="253"/>
      <c r="M19" s="253"/>
    </row>
    <row r="20" spans="1:13">
      <c r="A20" s="705" t="s">
        <v>124</v>
      </c>
      <c r="B20" s="705"/>
      <c r="C20" s="254">
        <v>642</v>
      </c>
      <c r="D20" s="254">
        <v>9701</v>
      </c>
      <c r="E20" s="205">
        <v>7479</v>
      </c>
      <c r="F20" s="89">
        <v>163036</v>
      </c>
      <c r="G20" s="89">
        <v>2870</v>
      </c>
      <c r="H20" s="89">
        <v>59127</v>
      </c>
    </row>
    <row r="21" spans="1:13" s="259" customFormat="1">
      <c r="A21" s="706" t="s">
        <v>125</v>
      </c>
      <c r="B21" s="706"/>
      <c r="C21" s="262"/>
      <c r="D21" s="262"/>
      <c r="E21" s="255"/>
      <c r="F21" s="256"/>
      <c r="G21" s="256"/>
      <c r="H21" s="256"/>
      <c r="I21" s="257"/>
      <c r="J21" s="258"/>
    </row>
    <row r="22" spans="1:13">
      <c r="A22" s="705" t="s">
        <v>126</v>
      </c>
      <c r="B22" s="705"/>
      <c r="C22" s="254">
        <v>2</v>
      </c>
      <c r="D22" s="254">
        <v>23</v>
      </c>
      <c r="E22" s="69">
        <v>7536</v>
      </c>
      <c r="F22" s="89">
        <v>177651</v>
      </c>
      <c r="G22" s="89">
        <v>4857</v>
      </c>
      <c r="H22" s="263">
        <v>101971</v>
      </c>
      <c r="I22" s="112"/>
    </row>
    <row r="23" spans="1:13" s="259" customFormat="1">
      <c r="A23" s="706" t="s">
        <v>127</v>
      </c>
      <c r="B23" s="706"/>
      <c r="C23" s="264"/>
      <c r="D23" s="264"/>
      <c r="E23" s="255"/>
      <c r="F23" s="256"/>
      <c r="G23" s="256"/>
      <c r="H23" s="265"/>
      <c r="I23" s="257"/>
      <c r="J23" s="257"/>
    </row>
    <row r="24" spans="1:13" s="77" customFormat="1" ht="29.25" customHeight="1">
      <c r="A24" s="704" t="s">
        <v>235</v>
      </c>
      <c r="B24" s="704"/>
      <c r="C24" s="704"/>
      <c r="D24" s="704"/>
      <c r="E24" s="704"/>
      <c r="F24" s="704"/>
      <c r="G24" s="704"/>
      <c r="H24" s="704"/>
      <c r="I24" s="240"/>
      <c r="J24" s="240"/>
    </row>
    <row r="25" spans="1:13" s="120" customFormat="1" ht="12" customHeight="1">
      <c r="A25" s="329" t="s">
        <v>128</v>
      </c>
      <c r="B25" s="241">
        <v>2016</v>
      </c>
      <c r="C25" s="248">
        <v>62</v>
      </c>
      <c r="D25" s="248">
        <v>70</v>
      </c>
      <c r="E25" s="340" t="s">
        <v>521</v>
      </c>
      <c r="F25" s="340" t="s">
        <v>521</v>
      </c>
      <c r="G25" s="94">
        <v>889</v>
      </c>
      <c r="H25" s="94">
        <v>3394</v>
      </c>
      <c r="I25" s="206"/>
      <c r="J25" s="266"/>
      <c r="K25" s="266"/>
      <c r="L25" s="266"/>
      <c r="M25" s="266"/>
    </row>
    <row r="26" spans="1:13" s="187" customFormat="1">
      <c r="A26" s="330" t="s">
        <v>67</v>
      </c>
      <c r="B26" s="331">
        <v>2017</v>
      </c>
      <c r="C26" s="333">
        <v>631</v>
      </c>
      <c r="D26" s="333">
        <v>1861</v>
      </c>
      <c r="E26" s="332">
        <v>245</v>
      </c>
      <c r="F26" s="332">
        <v>1869</v>
      </c>
      <c r="G26" s="335">
        <v>567</v>
      </c>
      <c r="H26" s="335">
        <v>2015</v>
      </c>
      <c r="I26" s="208"/>
      <c r="J26" s="253"/>
      <c r="K26" s="253"/>
      <c r="L26" s="253"/>
      <c r="M26" s="253"/>
    </row>
    <row r="27" spans="1:13" s="187" customFormat="1">
      <c r="A27" s="250" t="s">
        <v>123</v>
      </c>
      <c r="B27" s="251"/>
      <c r="C27" s="336"/>
      <c r="D27" s="336"/>
      <c r="E27" s="337"/>
      <c r="F27" s="337"/>
      <c r="G27" s="338"/>
      <c r="H27" s="94"/>
      <c r="I27" s="208"/>
      <c r="J27" s="253"/>
      <c r="K27" s="253"/>
      <c r="L27" s="253"/>
      <c r="M27" s="253"/>
    </row>
    <row r="28" spans="1:13">
      <c r="A28" s="705" t="s">
        <v>124</v>
      </c>
      <c r="B28" s="705"/>
      <c r="C28" s="340" t="s">
        <v>521</v>
      </c>
      <c r="D28" s="340" t="s">
        <v>521</v>
      </c>
      <c r="E28" s="254">
        <v>113</v>
      </c>
      <c r="F28" s="254">
        <v>897</v>
      </c>
      <c r="G28" s="89">
        <v>115</v>
      </c>
      <c r="H28" s="89">
        <v>438</v>
      </c>
    </row>
    <row r="29" spans="1:13" s="259" customFormat="1">
      <c r="A29" s="706" t="s">
        <v>125</v>
      </c>
      <c r="B29" s="706"/>
      <c r="C29" s="264"/>
      <c r="D29" s="264"/>
      <c r="E29" s="255"/>
      <c r="F29" s="256"/>
      <c r="G29" s="256"/>
      <c r="H29" s="256"/>
      <c r="I29" s="257"/>
      <c r="J29" s="258"/>
    </row>
    <row r="30" spans="1:13">
      <c r="A30" s="705" t="s">
        <v>126</v>
      </c>
      <c r="B30" s="705"/>
      <c r="C30" s="260">
        <v>631</v>
      </c>
      <c r="D30" s="260">
        <v>1861</v>
      </c>
      <c r="E30" s="254">
        <v>119</v>
      </c>
      <c r="F30" s="254">
        <v>865</v>
      </c>
      <c r="G30" s="89">
        <v>452</v>
      </c>
      <c r="H30" s="263">
        <v>1577</v>
      </c>
      <c r="I30" s="112"/>
    </row>
    <row r="31" spans="1:13" s="259" customFormat="1">
      <c r="A31" s="706" t="s">
        <v>127</v>
      </c>
      <c r="B31" s="706"/>
      <c r="C31" s="264"/>
      <c r="D31" s="264"/>
      <c r="E31" s="255"/>
      <c r="F31" s="256"/>
      <c r="G31" s="256"/>
      <c r="H31" s="265"/>
      <c r="I31" s="257"/>
      <c r="J31" s="257"/>
    </row>
  </sheetData>
  <mergeCells count="27">
    <mergeCell ref="A31:B31"/>
    <mergeCell ref="A23:B23"/>
    <mergeCell ref="G6:G7"/>
    <mergeCell ref="H6:H7"/>
    <mergeCell ref="A8:H8"/>
    <mergeCell ref="A12:B12"/>
    <mergeCell ref="A13:B13"/>
    <mergeCell ref="A14:B14"/>
    <mergeCell ref="A15:B15"/>
    <mergeCell ref="A16:H16"/>
    <mergeCell ref="A20:B20"/>
    <mergeCell ref="A21:B21"/>
    <mergeCell ref="A22:B22"/>
    <mergeCell ref="A3:B7"/>
    <mergeCell ref="C3:D5"/>
    <mergeCell ref="E3:F5"/>
    <mergeCell ref="A1:H1"/>
    <mergeCell ref="A24:H24"/>
    <mergeCell ref="A28:B28"/>
    <mergeCell ref="A29:B29"/>
    <mergeCell ref="A30:B30"/>
    <mergeCell ref="A2:H2"/>
    <mergeCell ref="G3:H5"/>
    <mergeCell ref="C6:C7"/>
    <mergeCell ref="D6:D7"/>
    <mergeCell ref="E6:E7"/>
    <mergeCell ref="F6:F7"/>
  </mergeCells>
  <hyperlinks>
    <hyperlink ref="J1" location="SPIS_TABLIC!A1" display="SPIS TABLIC"/>
    <hyperlink ref="K1" location="SPIS_TABLIC!A1" display="LIST OF TABLES"/>
  </hyperlinks>
  <pageMargins left="0.7" right="0.7" top="0.75" bottom="0.75" header="0.3" footer="0.3"/>
  <pageSetup paperSize="9" orientation="portrait" horizontalDpi="4294967295" verticalDpi="4294967295"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workbookViewId="0">
      <selection activeCell="H3" sqref="H3"/>
    </sheetView>
  </sheetViews>
  <sheetFormatPr defaultColWidth="9.140625" defaultRowHeight="12.75"/>
  <cols>
    <col min="1" max="1" width="34" style="383" customWidth="1"/>
    <col min="2" max="5" width="9.7109375" style="383" customWidth="1"/>
    <col min="6" max="6" width="18.28515625" style="383" customWidth="1"/>
    <col min="7" max="7" width="9.140625" style="383"/>
    <col min="8" max="8" width="15.5703125" style="383" customWidth="1"/>
    <col min="9" max="9" width="22.85546875" style="383" customWidth="1"/>
    <col min="10" max="16384" width="9.140625" style="383"/>
  </cols>
  <sheetData>
    <row r="1" spans="1:10" ht="14.25">
      <c r="A1" s="723" t="s">
        <v>480</v>
      </c>
      <c r="B1" s="723"/>
      <c r="C1" s="723"/>
      <c r="D1" s="723"/>
      <c r="E1" s="723"/>
      <c r="F1" s="723"/>
      <c r="H1" s="418" t="s">
        <v>0</v>
      </c>
      <c r="I1" s="381" t="s">
        <v>278</v>
      </c>
      <c r="J1" s="382"/>
    </row>
    <row r="2" spans="1:10" ht="13.5" thickBot="1">
      <c r="A2" s="724" t="s">
        <v>428</v>
      </c>
      <c r="B2" s="724"/>
      <c r="C2" s="724"/>
      <c r="D2" s="724"/>
      <c r="E2" s="724"/>
      <c r="F2" s="724"/>
    </row>
    <row r="3" spans="1:10" ht="33" customHeight="1">
      <c r="A3" s="574" t="s">
        <v>177</v>
      </c>
      <c r="B3" s="579" t="s">
        <v>429</v>
      </c>
      <c r="C3" s="580"/>
      <c r="D3" s="579" t="s">
        <v>430</v>
      </c>
      <c r="E3" s="580"/>
      <c r="F3" s="725" t="s">
        <v>431</v>
      </c>
    </row>
    <row r="4" spans="1:10" ht="31.5" customHeight="1" thickBot="1">
      <c r="A4" s="578"/>
      <c r="B4" s="450" t="s">
        <v>432</v>
      </c>
      <c r="C4" s="451" t="s">
        <v>32</v>
      </c>
      <c r="D4" s="450" t="s">
        <v>256</v>
      </c>
      <c r="E4" s="451" t="s">
        <v>32</v>
      </c>
      <c r="F4" s="726"/>
    </row>
    <row r="5" spans="1:10" ht="14.25">
      <c r="A5" s="282" t="s">
        <v>433</v>
      </c>
      <c r="B5" s="452">
        <v>303001</v>
      </c>
      <c r="C5" s="453">
        <v>13.8</v>
      </c>
      <c r="D5" s="453">
        <v>20318.5</v>
      </c>
      <c r="E5" s="453">
        <v>106</v>
      </c>
      <c r="F5" s="454">
        <v>67</v>
      </c>
      <c r="H5" s="385"/>
    </row>
    <row r="6" spans="1:10" s="388" customFormat="1" ht="14.25">
      <c r="A6" s="455" t="s">
        <v>434</v>
      </c>
      <c r="B6" s="456"/>
      <c r="C6" s="453"/>
      <c r="D6" s="453"/>
      <c r="E6" s="453"/>
      <c r="F6" s="454"/>
      <c r="G6" s="386"/>
      <c r="H6" s="387"/>
    </row>
    <row r="7" spans="1:10">
      <c r="A7" s="433" t="s">
        <v>333</v>
      </c>
      <c r="B7" s="432">
        <v>301594</v>
      </c>
      <c r="C7" s="429">
        <v>103.7</v>
      </c>
      <c r="D7" s="429">
        <v>20035.2</v>
      </c>
      <c r="E7" s="429">
        <v>106</v>
      </c>
      <c r="F7" s="430">
        <v>66</v>
      </c>
      <c r="H7" s="389"/>
      <c r="I7" s="385"/>
    </row>
    <row r="8" spans="1:10" s="392" customFormat="1">
      <c r="A8" s="434" t="s">
        <v>35</v>
      </c>
      <c r="B8" s="435"/>
      <c r="C8" s="436"/>
      <c r="D8" s="436"/>
      <c r="E8" s="436"/>
      <c r="F8" s="437"/>
      <c r="G8" s="390"/>
      <c r="H8" s="391"/>
    </row>
    <row r="9" spans="1:10">
      <c r="A9" s="63" t="s">
        <v>334</v>
      </c>
      <c r="B9" s="432">
        <v>258555</v>
      </c>
      <c r="C9" s="429">
        <v>102.7</v>
      </c>
      <c r="D9" s="429">
        <v>9756.9</v>
      </c>
      <c r="E9" s="438">
        <v>102.7</v>
      </c>
      <c r="F9" s="430">
        <v>38</v>
      </c>
      <c r="G9" s="389"/>
      <c r="H9" s="393"/>
      <c r="I9" s="389"/>
    </row>
    <row r="10" spans="1:10" s="392" customFormat="1">
      <c r="A10" s="439" t="s">
        <v>335</v>
      </c>
      <c r="B10" s="435"/>
      <c r="C10" s="438"/>
      <c r="D10" s="436"/>
      <c r="E10" s="438"/>
      <c r="F10" s="437"/>
      <c r="G10" s="390"/>
      <c r="H10" s="391"/>
    </row>
    <row r="11" spans="1:10">
      <c r="A11" s="63" t="s">
        <v>336</v>
      </c>
      <c r="B11" s="432">
        <v>43038</v>
      </c>
      <c r="C11" s="429">
        <v>109.9</v>
      </c>
      <c r="D11" s="429">
        <v>10278.299999999999</v>
      </c>
      <c r="E11" s="429">
        <v>109.3</v>
      </c>
      <c r="F11" s="430">
        <v>239</v>
      </c>
      <c r="G11" s="389"/>
      <c r="H11" s="393"/>
    </row>
    <row r="12" spans="1:10" s="392" customFormat="1">
      <c r="A12" s="439" t="s">
        <v>337</v>
      </c>
      <c r="B12" s="435"/>
      <c r="C12" s="436"/>
      <c r="D12" s="436"/>
      <c r="E12" s="436"/>
      <c r="F12" s="437"/>
      <c r="G12" s="390"/>
      <c r="H12" s="391"/>
    </row>
    <row r="13" spans="1:10">
      <c r="A13" s="433" t="s">
        <v>338</v>
      </c>
      <c r="B13" s="432">
        <v>1408</v>
      </c>
      <c r="C13" s="429">
        <v>123.2</v>
      </c>
      <c r="D13" s="429">
        <v>283.39999999999998</v>
      </c>
      <c r="E13" s="429">
        <v>102.3</v>
      </c>
      <c r="F13" s="430">
        <v>201</v>
      </c>
      <c r="G13" s="389"/>
      <c r="H13" s="393"/>
    </row>
    <row r="14" spans="1:10" s="392" customFormat="1">
      <c r="A14" s="434" t="s">
        <v>107</v>
      </c>
      <c r="B14" s="435"/>
      <c r="C14" s="436"/>
      <c r="D14" s="436"/>
      <c r="E14" s="436"/>
      <c r="F14" s="437"/>
      <c r="G14" s="390"/>
      <c r="H14" s="391"/>
    </row>
    <row r="15" spans="1:10">
      <c r="A15" s="440" t="s">
        <v>339</v>
      </c>
      <c r="B15" s="441"/>
      <c r="C15" s="442"/>
      <c r="D15" s="442"/>
      <c r="E15" s="442"/>
      <c r="F15" s="443"/>
    </row>
    <row r="16" spans="1:10" s="394" customFormat="1">
      <c r="A16" s="439" t="s">
        <v>340</v>
      </c>
      <c r="B16" s="435"/>
      <c r="C16" s="436"/>
      <c r="D16" s="436"/>
      <c r="E16" s="436"/>
      <c r="F16" s="437"/>
    </row>
    <row r="17" spans="1:9">
      <c r="A17" s="444" t="s">
        <v>341</v>
      </c>
      <c r="B17" s="432">
        <v>131786</v>
      </c>
      <c r="C17" s="429">
        <v>106.1</v>
      </c>
      <c r="D17" s="429">
        <v>13715.1</v>
      </c>
      <c r="E17" s="429">
        <v>107.6</v>
      </c>
      <c r="F17" s="430">
        <v>104</v>
      </c>
      <c r="G17" s="389"/>
      <c r="H17" s="395"/>
      <c r="I17" s="385"/>
    </row>
    <row r="18" spans="1:9" s="392" customFormat="1">
      <c r="A18" s="445" t="s">
        <v>342</v>
      </c>
      <c r="B18" s="435"/>
      <c r="C18" s="436"/>
      <c r="D18" s="436"/>
      <c r="E18" s="436"/>
      <c r="F18" s="437"/>
      <c r="G18" s="396"/>
      <c r="H18" s="396"/>
    </row>
    <row r="19" spans="1:9" s="392" customFormat="1">
      <c r="A19" s="446" t="s">
        <v>343</v>
      </c>
      <c r="B19" s="435"/>
      <c r="C19" s="436"/>
      <c r="D19" s="436"/>
      <c r="E19" s="436"/>
      <c r="F19" s="437"/>
      <c r="G19" s="396"/>
      <c r="H19" s="396"/>
    </row>
    <row r="20" spans="1:9" s="392" customFormat="1">
      <c r="A20" s="447" t="s">
        <v>344</v>
      </c>
      <c r="B20" s="435"/>
      <c r="C20" s="436"/>
      <c r="D20" s="436"/>
      <c r="E20" s="436"/>
      <c r="F20" s="437"/>
      <c r="G20" s="396"/>
      <c r="H20" s="396"/>
    </row>
    <row r="21" spans="1:9">
      <c r="A21" s="448" t="s">
        <v>345</v>
      </c>
      <c r="B21" s="432">
        <v>69814</v>
      </c>
      <c r="C21" s="429">
        <v>106</v>
      </c>
      <c r="D21" s="429">
        <v>7177.7</v>
      </c>
      <c r="E21" s="429">
        <v>106.1</v>
      </c>
      <c r="F21" s="430">
        <v>103</v>
      </c>
      <c r="G21" s="395"/>
      <c r="H21" s="395"/>
      <c r="I21" s="385"/>
    </row>
    <row r="22" spans="1:9" s="398" customFormat="1">
      <c r="A22" s="447" t="s">
        <v>346</v>
      </c>
      <c r="B22" s="435"/>
      <c r="C22" s="436"/>
      <c r="D22" s="436"/>
      <c r="E22" s="436"/>
      <c r="F22" s="437"/>
      <c r="G22" s="397"/>
      <c r="H22" s="397"/>
    </row>
    <row r="23" spans="1:9">
      <c r="A23" s="448" t="s">
        <v>347</v>
      </c>
      <c r="B23" s="432">
        <v>61971</v>
      </c>
      <c r="C23" s="429">
        <v>106.3</v>
      </c>
      <c r="D23" s="429">
        <v>6537.4</v>
      </c>
      <c r="E23" s="429">
        <v>109.3</v>
      </c>
      <c r="F23" s="430">
        <v>105</v>
      </c>
      <c r="G23" s="395"/>
      <c r="H23" s="395"/>
      <c r="I23" s="385"/>
    </row>
    <row r="24" spans="1:9" s="398" customFormat="1">
      <c r="A24" s="447" t="s">
        <v>348</v>
      </c>
      <c r="B24" s="435"/>
      <c r="C24" s="436"/>
      <c r="D24" s="436"/>
      <c r="E24" s="436"/>
      <c r="F24" s="437"/>
      <c r="H24" s="397"/>
    </row>
    <row r="25" spans="1:9">
      <c r="A25" s="444" t="s">
        <v>349</v>
      </c>
      <c r="B25" s="432">
        <v>125910</v>
      </c>
      <c r="C25" s="429">
        <v>88.3</v>
      </c>
      <c r="D25" s="429">
        <v>5636.5</v>
      </c>
      <c r="E25" s="429">
        <v>94.9</v>
      </c>
      <c r="F25" s="430">
        <v>45</v>
      </c>
      <c r="G25" s="385"/>
      <c r="H25" s="395"/>
      <c r="I25" s="385"/>
    </row>
    <row r="26" spans="1:9" s="392" customFormat="1">
      <c r="A26" s="445" t="s">
        <v>350</v>
      </c>
      <c r="B26" s="435"/>
      <c r="C26" s="436"/>
      <c r="D26" s="436"/>
      <c r="E26" s="436"/>
      <c r="F26" s="437"/>
      <c r="H26" s="396"/>
    </row>
    <row r="27" spans="1:9" s="392" customFormat="1">
      <c r="A27" s="446" t="s">
        <v>343</v>
      </c>
      <c r="B27" s="435"/>
      <c r="C27" s="436"/>
      <c r="D27" s="436"/>
      <c r="E27" s="436"/>
      <c r="F27" s="437"/>
      <c r="G27" s="396"/>
      <c r="H27" s="396"/>
    </row>
    <row r="28" spans="1:9" s="392" customFormat="1">
      <c r="A28" s="447" t="s">
        <v>344</v>
      </c>
      <c r="B28" s="435"/>
      <c r="C28" s="436"/>
      <c r="D28" s="436"/>
      <c r="E28" s="436"/>
      <c r="F28" s="437"/>
      <c r="G28" s="396"/>
      <c r="H28" s="396"/>
    </row>
    <row r="29" spans="1:9">
      <c r="A29" s="448" t="s">
        <v>345</v>
      </c>
      <c r="B29" s="432">
        <v>59336</v>
      </c>
      <c r="C29" s="429">
        <v>92.3</v>
      </c>
      <c r="D29" s="429">
        <v>1998.7</v>
      </c>
      <c r="E29" s="429">
        <v>96.6</v>
      </c>
      <c r="F29" s="430">
        <v>34</v>
      </c>
      <c r="H29" s="395"/>
      <c r="I29" s="389"/>
    </row>
    <row r="30" spans="1:9" s="398" customFormat="1">
      <c r="A30" s="447" t="s">
        <v>346</v>
      </c>
      <c r="B30" s="435"/>
      <c r="C30" s="436"/>
      <c r="D30" s="436"/>
      <c r="E30" s="436"/>
      <c r="F30" s="437"/>
      <c r="H30" s="397"/>
    </row>
    <row r="31" spans="1:9">
      <c r="A31" s="448" t="s">
        <v>347</v>
      </c>
      <c r="B31" s="428">
        <v>66574</v>
      </c>
      <c r="C31" s="429">
        <v>84.9</v>
      </c>
      <c r="D31" s="429">
        <v>3637.8</v>
      </c>
      <c r="E31" s="429">
        <v>93.9</v>
      </c>
      <c r="F31" s="430">
        <v>55</v>
      </c>
      <c r="H31" s="395"/>
      <c r="I31" s="385"/>
    </row>
    <row r="32" spans="1:9" s="398" customFormat="1">
      <c r="A32" s="447" t="s">
        <v>348</v>
      </c>
      <c r="B32" s="435"/>
      <c r="C32" s="436"/>
      <c r="D32" s="449"/>
      <c r="E32" s="436"/>
      <c r="F32" s="437"/>
    </row>
    <row r="33" spans="1:6" s="398" customFormat="1" ht="20.25" customHeight="1">
      <c r="A33" s="447"/>
      <c r="B33" s="457"/>
      <c r="C33" s="458"/>
      <c r="D33" s="458"/>
      <c r="E33" s="458"/>
      <c r="F33" s="459"/>
    </row>
    <row r="34" spans="1:6" ht="24" customHeight="1">
      <c r="A34" s="721" t="s">
        <v>351</v>
      </c>
      <c r="B34" s="721"/>
      <c r="C34" s="721"/>
      <c r="D34" s="721"/>
      <c r="E34" s="721"/>
      <c r="F34" s="721"/>
    </row>
    <row r="35" spans="1:6" ht="25.5" customHeight="1">
      <c r="A35" s="722" t="s">
        <v>352</v>
      </c>
      <c r="B35" s="722"/>
      <c r="C35" s="722"/>
      <c r="D35" s="722"/>
      <c r="E35" s="722"/>
      <c r="F35" s="722"/>
    </row>
  </sheetData>
  <mergeCells count="8">
    <mergeCell ref="A34:F34"/>
    <mergeCell ref="A35:F35"/>
    <mergeCell ref="A1:F1"/>
    <mergeCell ref="A2:F2"/>
    <mergeCell ref="A3:A4"/>
    <mergeCell ref="B3:C3"/>
    <mergeCell ref="D3:E3"/>
    <mergeCell ref="F3:F4"/>
  </mergeCells>
  <hyperlinks>
    <hyperlink ref="H1" location="SPIS_TABLIC!A1" display="SPIS TABLIC"/>
    <hyperlink ref="I1" location="SPIS_TABLIC!A1" display="LIST OF TABLES"/>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workbookViewId="0">
      <selection activeCell="H1" sqref="H1"/>
    </sheetView>
  </sheetViews>
  <sheetFormatPr defaultRowHeight="12.75"/>
  <cols>
    <col min="1" max="1" width="31.5703125" style="45" customWidth="1"/>
    <col min="2" max="2" width="15.28515625" style="45" customWidth="1"/>
    <col min="3" max="3" width="18.42578125" style="45" customWidth="1"/>
    <col min="4" max="4" width="20.85546875" style="45" customWidth="1"/>
    <col min="5" max="5" width="14.5703125" style="45" customWidth="1"/>
    <col min="6" max="6" width="24.7109375" style="45" customWidth="1"/>
    <col min="7" max="7" width="7.140625" style="45" customWidth="1"/>
    <col min="8" max="8" width="15.7109375" style="45" customWidth="1"/>
    <col min="9" max="9" width="17.5703125" style="45" customWidth="1"/>
    <col min="10" max="16384" width="9.140625" style="45"/>
  </cols>
  <sheetData>
    <row r="1" spans="1:10" ht="14.25">
      <c r="A1" s="677" t="s">
        <v>481</v>
      </c>
      <c r="B1" s="677"/>
      <c r="C1" s="677"/>
      <c r="D1" s="677"/>
      <c r="E1" s="677"/>
      <c r="F1" s="677"/>
      <c r="G1" s="208"/>
      <c r="H1" s="418" t="s">
        <v>0</v>
      </c>
      <c r="I1" s="381" t="s">
        <v>278</v>
      </c>
      <c r="J1" s="382"/>
    </row>
    <row r="2" spans="1:10" ht="15" thickBot="1">
      <c r="A2" s="729" t="s">
        <v>478</v>
      </c>
      <c r="B2" s="729"/>
      <c r="C2" s="729"/>
      <c r="D2" s="729"/>
      <c r="E2" s="729"/>
      <c r="F2" s="729"/>
      <c r="G2" s="208"/>
    </row>
    <row r="3" spans="1:10" ht="25.5" customHeight="1">
      <c r="A3" s="574" t="s">
        <v>479</v>
      </c>
      <c r="B3" s="579" t="s">
        <v>437</v>
      </c>
      <c r="C3" s="580"/>
      <c r="D3" s="579" t="s">
        <v>438</v>
      </c>
      <c r="E3" s="580"/>
      <c r="F3" s="725" t="s">
        <v>439</v>
      </c>
      <c r="G3" s="460"/>
    </row>
    <row r="4" spans="1:10" ht="25.5" customHeight="1" thickBot="1">
      <c r="A4" s="578"/>
      <c r="B4" s="450" t="s">
        <v>446</v>
      </c>
      <c r="C4" s="451" t="s">
        <v>32</v>
      </c>
      <c r="D4" s="450" t="s">
        <v>244</v>
      </c>
      <c r="E4" s="451" t="s">
        <v>32</v>
      </c>
      <c r="F4" s="726"/>
      <c r="G4" s="460"/>
    </row>
    <row r="5" spans="1:10" ht="33" customHeight="1">
      <c r="A5" s="575" t="s">
        <v>248</v>
      </c>
      <c r="B5" s="575"/>
      <c r="C5" s="575"/>
      <c r="D5" s="575"/>
      <c r="E5" s="575"/>
      <c r="F5" s="575"/>
      <c r="G5" s="460"/>
    </row>
    <row r="6" spans="1:10" ht="14.25">
      <c r="A6" s="473" t="s">
        <v>440</v>
      </c>
      <c r="B6" s="474">
        <v>303001</v>
      </c>
      <c r="C6" s="475">
        <v>103.8</v>
      </c>
      <c r="D6" s="476">
        <v>20318.5</v>
      </c>
      <c r="E6" s="476">
        <v>106</v>
      </c>
      <c r="F6" s="477">
        <v>67</v>
      </c>
      <c r="G6" s="463"/>
    </row>
    <row r="7" spans="1:10" s="187" customFormat="1" ht="14.25">
      <c r="A7" s="478" t="s">
        <v>176</v>
      </c>
      <c r="B7" s="479"/>
      <c r="C7" s="480"/>
      <c r="D7" s="480"/>
      <c r="E7" s="480"/>
      <c r="F7" s="479"/>
      <c r="G7" s="466"/>
      <c r="H7" s="399"/>
    </row>
    <row r="8" spans="1:10">
      <c r="A8" s="47" t="s">
        <v>353</v>
      </c>
      <c r="B8" s="462"/>
      <c r="C8" s="461"/>
      <c r="D8" s="461"/>
      <c r="E8" s="461"/>
      <c r="F8" s="462"/>
      <c r="G8" s="463"/>
      <c r="H8" s="44"/>
    </row>
    <row r="9" spans="1:10" s="187" customFormat="1">
      <c r="A9" s="431" t="s">
        <v>354</v>
      </c>
      <c r="B9" s="464"/>
      <c r="C9" s="465"/>
      <c r="D9" s="465"/>
      <c r="E9" s="465"/>
      <c r="F9" s="464"/>
      <c r="G9" s="466"/>
      <c r="H9" s="399"/>
    </row>
    <row r="10" spans="1:10">
      <c r="A10" s="63" t="s">
        <v>355</v>
      </c>
      <c r="B10" s="462">
        <v>8268</v>
      </c>
      <c r="C10" s="461">
        <v>363.7</v>
      </c>
      <c r="D10" s="461">
        <v>902.6</v>
      </c>
      <c r="E10" s="461">
        <v>136.19999999999999</v>
      </c>
      <c r="F10" s="462">
        <v>109</v>
      </c>
      <c r="G10" s="463"/>
    </row>
    <row r="11" spans="1:10" s="400" customFormat="1">
      <c r="A11" s="439" t="s">
        <v>356</v>
      </c>
      <c r="B11" s="467"/>
      <c r="C11" s="468"/>
      <c r="D11" s="468"/>
      <c r="E11" s="468"/>
      <c r="F11" s="467"/>
      <c r="G11" s="469"/>
    </row>
    <row r="12" spans="1:10">
      <c r="A12" s="63" t="s">
        <v>357</v>
      </c>
      <c r="B12" s="462">
        <v>294733</v>
      </c>
      <c r="C12" s="461">
        <v>101.7</v>
      </c>
      <c r="D12" s="461">
        <v>19416</v>
      </c>
      <c r="E12" s="461">
        <v>104.9</v>
      </c>
      <c r="F12" s="462">
        <v>66</v>
      </c>
      <c r="G12" s="463"/>
    </row>
    <row r="13" spans="1:10" s="400" customFormat="1">
      <c r="A13" s="439" t="s">
        <v>358</v>
      </c>
      <c r="B13" s="467"/>
      <c r="C13" s="468"/>
      <c r="D13" s="468"/>
      <c r="E13" s="468"/>
      <c r="F13" s="467"/>
      <c r="G13" s="469"/>
    </row>
    <row r="14" spans="1:10" ht="30.75" customHeight="1">
      <c r="A14" s="727" t="s">
        <v>441</v>
      </c>
      <c r="B14" s="728"/>
      <c r="C14" s="728"/>
      <c r="D14" s="728"/>
      <c r="E14" s="728"/>
      <c r="F14" s="728"/>
      <c r="G14" s="463"/>
    </row>
    <row r="15" spans="1:10">
      <c r="A15" s="328" t="s">
        <v>128</v>
      </c>
      <c r="B15" s="477">
        <v>301594</v>
      </c>
      <c r="C15" s="476">
        <v>103.7</v>
      </c>
      <c r="D15" s="476">
        <v>20035.2</v>
      </c>
      <c r="E15" s="476">
        <v>106</v>
      </c>
      <c r="F15" s="477">
        <v>66</v>
      </c>
      <c r="G15" s="463"/>
    </row>
    <row r="16" spans="1:10" s="400" customFormat="1">
      <c r="A16" s="455" t="s">
        <v>67</v>
      </c>
      <c r="B16" s="481"/>
      <c r="C16" s="482"/>
      <c r="D16" s="482"/>
      <c r="E16" s="482"/>
      <c r="F16" s="481"/>
      <c r="G16" s="469"/>
    </row>
    <row r="17" spans="1:8">
      <c r="A17" s="47" t="s">
        <v>353</v>
      </c>
      <c r="B17" s="462"/>
      <c r="C17" s="461"/>
      <c r="D17" s="461"/>
      <c r="E17" s="461"/>
      <c r="F17" s="462"/>
      <c r="G17" s="463"/>
    </row>
    <row r="18" spans="1:8" s="400" customFormat="1">
      <c r="A18" s="431" t="s">
        <v>354</v>
      </c>
      <c r="B18" s="467"/>
      <c r="C18" s="468"/>
      <c r="D18" s="468"/>
      <c r="E18" s="468"/>
      <c r="F18" s="467"/>
      <c r="G18" s="469"/>
    </row>
    <row r="19" spans="1:8">
      <c r="A19" s="63" t="s">
        <v>355</v>
      </c>
      <c r="B19" s="462">
        <v>8211</v>
      </c>
      <c r="C19" s="461">
        <v>368.5</v>
      </c>
      <c r="D19" s="461">
        <v>886.2</v>
      </c>
      <c r="E19" s="461">
        <v>137.1</v>
      </c>
      <c r="F19" s="462">
        <v>108</v>
      </c>
      <c r="G19" s="463"/>
    </row>
    <row r="20" spans="1:8" s="400" customFormat="1">
      <c r="A20" s="439" t="s">
        <v>356</v>
      </c>
      <c r="B20" s="462"/>
      <c r="C20" s="438"/>
      <c r="D20" s="438"/>
      <c r="E20" s="438"/>
      <c r="F20" s="462"/>
      <c r="G20" s="469"/>
    </row>
    <row r="21" spans="1:8">
      <c r="A21" s="63" t="s">
        <v>357</v>
      </c>
      <c r="B21" s="462">
        <v>293383</v>
      </c>
      <c r="C21" s="461">
        <v>101.7</v>
      </c>
      <c r="D21" s="438">
        <v>19148.900000000001</v>
      </c>
      <c r="E21" s="461">
        <v>104.9</v>
      </c>
      <c r="F21" s="462">
        <v>65</v>
      </c>
      <c r="G21" s="463"/>
    </row>
    <row r="22" spans="1:8" s="400" customFormat="1">
      <c r="A22" s="439" t="s">
        <v>358</v>
      </c>
      <c r="B22" s="467"/>
      <c r="C22" s="468"/>
      <c r="D22" s="468"/>
      <c r="E22" s="468"/>
      <c r="F22" s="467"/>
      <c r="G22" s="469"/>
    </row>
    <row r="23" spans="1:8">
      <c r="A23" s="54" t="s">
        <v>359</v>
      </c>
      <c r="B23" s="462"/>
      <c r="C23" s="461"/>
      <c r="D23" s="461"/>
      <c r="E23" s="461"/>
      <c r="F23" s="462"/>
      <c r="G23" s="463"/>
    </row>
    <row r="24" spans="1:8" s="400" customFormat="1">
      <c r="A24" s="431" t="s">
        <v>360</v>
      </c>
      <c r="B24" s="467"/>
      <c r="C24" s="468"/>
      <c r="D24" s="468"/>
      <c r="E24" s="468"/>
      <c r="F24" s="467"/>
      <c r="G24" s="469"/>
    </row>
    <row r="25" spans="1:8">
      <c r="A25" s="63" t="s">
        <v>361</v>
      </c>
      <c r="B25" s="462">
        <v>259555</v>
      </c>
      <c r="C25" s="461">
        <v>102.5</v>
      </c>
      <c r="D25" s="461">
        <v>9875.7999999999993</v>
      </c>
      <c r="E25" s="461">
        <v>101.9</v>
      </c>
      <c r="F25" s="462">
        <v>38</v>
      </c>
      <c r="G25" s="463"/>
    </row>
    <row r="26" spans="1:8" s="400" customFormat="1">
      <c r="A26" s="439" t="s">
        <v>362</v>
      </c>
      <c r="B26" s="467"/>
      <c r="C26" s="468"/>
      <c r="D26" s="468"/>
      <c r="E26" s="468"/>
      <c r="F26" s="462"/>
      <c r="G26" s="469"/>
      <c r="H26" s="400" t="s">
        <v>363</v>
      </c>
    </row>
    <row r="27" spans="1:8">
      <c r="A27" s="63" t="s">
        <v>364</v>
      </c>
      <c r="B27" s="462">
        <v>35805</v>
      </c>
      <c r="C27" s="461">
        <v>117.5</v>
      </c>
      <c r="D27" s="461">
        <v>8010.8</v>
      </c>
      <c r="E27" s="461">
        <v>118.5</v>
      </c>
      <c r="F27" s="462">
        <v>224</v>
      </c>
      <c r="G27" s="463"/>
    </row>
    <row r="28" spans="1:8" s="400" customFormat="1">
      <c r="A28" s="439" t="s">
        <v>365</v>
      </c>
      <c r="B28" s="467"/>
      <c r="C28" s="468"/>
      <c r="D28" s="468"/>
      <c r="E28" s="468"/>
      <c r="F28" s="467"/>
      <c r="G28" s="469"/>
    </row>
    <row r="29" spans="1:8" ht="14.25">
      <c r="A29" s="470" t="s">
        <v>435</v>
      </c>
      <c r="B29" s="462">
        <v>6235</v>
      </c>
      <c r="C29" s="461">
        <v>87.4</v>
      </c>
      <c r="D29" s="461">
        <v>2148.6</v>
      </c>
      <c r="E29" s="461">
        <v>87.8</v>
      </c>
      <c r="F29" s="462">
        <v>345</v>
      </c>
      <c r="G29" s="463"/>
    </row>
    <row r="30" spans="1:8" s="400" customFormat="1" ht="14.25">
      <c r="A30" s="439" t="s">
        <v>436</v>
      </c>
      <c r="B30" s="467"/>
      <c r="C30" s="468"/>
      <c r="D30" s="468"/>
      <c r="E30" s="468"/>
      <c r="F30" s="467"/>
      <c r="G30" s="469"/>
    </row>
    <row r="31" spans="1:8" s="400" customFormat="1">
      <c r="A31" s="439"/>
      <c r="B31" s="483"/>
      <c r="C31" s="484"/>
      <c r="D31" s="484"/>
      <c r="E31" s="484"/>
      <c r="F31" s="483"/>
      <c r="G31" s="469"/>
    </row>
    <row r="32" spans="1:8" ht="20.25" customHeight="1">
      <c r="A32" s="721" t="s">
        <v>366</v>
      </c>
      <c r="B32" s="721"/>
      <c r="C32" s="721"/>
      <c r="D32" s="721"/>
      <c r="E32" s="721"/>
      <c r="F32" s="721"/>
      <c r="G32" s="471"/>
    </row>
    <row r="33" spans="1:7" ht="24" customHeight="1">
      <c r="A33" s="722" t="s">
        <v>367</v>
      </c>
      <c r="B33" s="722"/>
      <c r="C33" s="722"/>
      <c r="D33" s="722"/>
      <c r="E33" s="722"/>
      <c r="F33" s="722"/>
      <c r="G33" s="472"/>
    </row>
    <row r="34" spans="1:7">
      <c r="A34" s="401"/>
      <c r="B34" s="401"/>
      <c r="C34" s="401"/>
      <c r="D34" s="401"/>
      <c r="E34" s="401"/>
      <c r="F34" s="401"/>
    </row>
  </sheetData>
  <mergeCells count="10">
    <mergeCell ref="A5:F5"/>
    <mergeCell ref="A14:F14"/>
    <mergeCell ref="A32:F32"/>
    <mergeCell ref="A33:F33"/>
    <mergeCell ref="A1:F1"/>
    <mergeCell ref="A2:F2"/>
    <mergeCell ref="A3:A4"/>
    <mergeCell ref="B3:C3"/>
    <mergeCell ref="D3:E3"/>
    <mergeCell ref="F3:F4"/>
  </mergeCells>
  <hyperlinks>
    <hyperlink ref="H1" location="SPIS_TABLIC!A1" display="SPIS TABLIC"/>
    <hyperlink ref="I1" location="SPIS_TABLIC!A1" display="LIST OF TABLES"/>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workbookViewId="0">
      <selection activeCell="E1" sqref="E1"/>
    </sheetView>
  </sheetViews>
  <sheetFormatPr defaultRowHeight="12.75"/>
  <cols>
    <col min="1" max="1" width="41.85546875" style="45" customWidth="1"/>
    <col min="2" max="2" width="12.42578125" style="45" customWidth="1"/>
    <col min="3" max="3" width="14.42578125" style="45" customWidth="1"/>
    <col min="4" max="4" width="9.140625" style="45"/>
    <col min="5" max="5" width="16.7109375" style="45" customWidth="1"/>
    <col min="6" max="6" width="21.28515625" style="45" customWidth="1"/>
    <col min="7" max="7" width="10.28515625" style="45" customWidth="1"/>
    <col min="8" max="16384" width="9.140625" style="45"/>
  </cols>
  <sheetData>
    <row r="1" spans="1:7" s="120" customFormat="1" ht="28.5" customHeight="1">
      <c r="A1" s="731" t="s">
        <v>522</v>
      </c>
      <c r="B1" s="732"/>
      <c r="C1" s="732"/>
      <c r="E1" s="418" t="s">
        <v>0</v>
      </c>
      <c r="F1" s="381" t="s">
        <v>278</v>
      </c>
      <c r="G1" s="382"/>
    </row>
    <row r="2" spans="1:7" s="120" customFormat="1" ht="28.5" customHeight="1" thickBot="1">
      <c r="A2" s="733" t="s">
        <v>523</v>
      </c>
      <c r="B2" s="734"/>
      <c r="C2" s="734"/>
    </row>
    <row r="3" spans="1:7">
      <c r="A3" s="735" t="s">
        <v>442</v>
      </c>
      <c r="B3" s="492">
        <v>2016</v>
      </c>
      <c r="C3" s="493">
        <v>2017</v>
      </c>
    </row>
    <row r="4" spans="1:7" ht="27" customHeight="1" thickBot="1">
      <c r="A4" s="736"/>
      <c r="B4" s="737" t="s">
        <v>443</v>
      </c>
      <c r="C4" s="738"/>
    </row>
    <row r="5" spans="1:7">
      <c r="A5" s="487" t="s">
        <v>368</v>
      </c>
      <c r="B5" s="488">
        <v>100</v>
      </c>
      <c r="C5" s="488">
        <v>100</v>
      </c>
      <c r="D5" s="60"/>
    </row>
    <row r="6" spans="1:7" s="187" customFormat="1">
      <c r="A6" s="489" t="s">
        <v>369</v>
      </c>
      <c r="B6" s="490"/>
      <c r="C6" s="490"/>
      <c r="D6" s="208"/>
    </row>
    <row r="7" spans="1:7">
      <c r="A7" s="301" t="s">
        <v>283</v>
      </c>
      <c r="B7" s="485">
        <v>7.6553657902848231</v>
      </c>
      <c r="C7" s="485">
        <v>8.1999999999999993</v>
      </c>
      <c r="D7" s="60"/>
    </row>
    <row r="8" spans="1:7">
      <c r="A8" s="301" t="s">
        <v>284</v>
      </c>
      <c r="B8" s="485">
        <v>2.6802540433509039</v>
      </c>
      <c r="C8" s="485">
        <v>2.7</v>
      </c>
      <c r="D8" s="60"/>
    </row>
    <row r="9" spans="1:7">
      <c r="A9" s="301" t="s">
        <v>285</v>
      </c>
      <c r="B9" s="485">
        <v>1.683069359395164</v>
      </c>
      <c r="C9" s="485">
        <v>1.6</v>
      </c>
      <c r="D9" s="60"/>
    </row>
    <row r="10" spans="1:7">
      <c r="A10" s="301" t="s">
        <v>286</v>
      </c>
      <c r="B10" s="485">
        <v>1.0631061603184357</v>
      </c>
      <c r="C10" s="485">
        <v>1.1000000000000001</v>
      </c>
      <c r="D10" s="60"/>
    </row>
    <row r="11" spans="1:7">
      <c r="A11" s="301" t="s">
        <v>287</v>
      </c>
      <c r="B11" s="485">
        <v>3.2894679024660798</v>
      </c>
      <c r="C11" s="485">
        <v>4.3</v>
      </c>
      <c r="D11" s="60"/>
    </row>
    <row r="12" spans="1:7">
      <c r="A12" s="486" t="s">
        <v>288</v>
      </c>
      <c r="B12" s="485">
        <v>5.3038307139172112</v>
      </c>
      <c r="C12" s="485">
        <v>5.4</v>
      </c>
      <c r="D12" s="60"/>
    </row>
    <row r="13" spans="1:7">
      <c r="A13" s="301" t="s">
        <v>289</v>
      </c>
      <c r="B13" s="485">
        <v>34.626335154090555</v>
      </c>
      <c r="C13" s="485">
        <v>33.799999999999997</v>
      </c>
      <c r="D13" s="60"/>
    </row>
    <row r="14" spans="1:7">
      <c r="A14" s="301" t="s">
        <v>290</v>
      </c>
      <c r="B14" s="485">
        <v>1.7309077923426437</v>
      </c>
      <c r="C14" s="485">
        <v>1.7</v>
      </c>
      <c r="D14" s="60"/>
    </row>
    <row r="15" spans="1:7">
      <c r="A15" s="301" t="s">
        <v>291</v>
      </c>
      <c r="B15" s="485">
        <v>1.1412476217008276</v>
      </c>
      <c r="C15" s="485">
        <v>1.2</v>
      </c>
      <c r="D15" s="60"/>
    </row>
    <row r="16" spans="1:7">
      <c r="A16" s="301" t="s">
        <v>292</v>
      </c>
      <c r="B16" s="485">
        <v>0.59831930408500467</v>
      </c>
      <c r="C16" s="485">
        <v>0.7</v>
      </c>
      <c r="D16" s="60"/>
    </row>
    <row r="17" spans="1:4">
      <c r="A17" s="301" t="s">
        <v>293</v>
      </c>
      <c r="B17" s="485">
        <v>18.384307487044403</v>
      </c>
      <c r="C17" s="485">
        <v>18.3</v>
      </c>
      <c r="D17" s="60"/>
    </row>
    <row r="18" spans="1:4">
      <c r="A18" s="301" t="s">
        <v>294</v>
      </c>
      <c r="B18" s="485">
        <v>6.8011727404547306</v>
      </c>
      <c r="C18" s="485">
        <v>6.7</v>
      </c>
      <c r="D18" s="60"/>
    </row>
    <row r="19" spans="1:4">
      <c r="A19" s="301" t="s">
        <v>295</v>
      </c>
      <c r="B19" s="485">
        <v>0.78767016389075395</v>
      </c>
      <c r="C19" s="485">
        <v>0.9</v>
      </c>
      <c r="D19" s="60"/>
    </row>
    <row r="20" spans="1:4">
      <c r="A20" s="301" t="s">
        <v>296</v>
      </c>
      <c r="B20" s="485">
        <v>1.5113439785431311</v>
      </c>
      <c r="C20" s="485">
        <v>1.6</v>
      </c>
      <c r="D20" s="60"/>
    </row>
    <row r="21" spans="1:4">
      <c r="A21" s="301" t="s">
        <v>297</v>
      </c>
      <c r="B21" s="485">
        <v>9.8111776682458878</v>
      </c>
      <c r="C21" s="485">
        <v>8.9</v>
      </c>
      <c r="D21" s="60"/>
    </row>
    <row r="22" spans="1:4">
      <c r="A22" s="301" t="s">
        <v>298</v>
      </c>
      <c r="B22" s="485">
        <v>2.9324241198694496</v>
      </c>
      <c r="C22" s="485">
        <v>2.9</v>
      </c>
      <c r="D22" s="60"/>
    </row>
    <row r="23" spans="1:4">
      <c r="A23" s="301"/>
      <c r="B23" s="491"/>
      <c r="C23" s="491"/>
      <c r="D23" s="60"/>
    </row>
    <row r="24" spans="1:4">
      <c r="A24" s="739" t="s">
        <v>370</v>
      </c>
      <c r="B24" s="739"/>
      <c r="C24" s="739"/>
    </row>
    <row r="25" spans="1:4">
      <c r="A25" s="730" t="s">
        <v>371</v>
      </c>
      <c r="B25" s="730"/>
      <c r="C25" s="730"/>
    </row>
  </sheetData>
  <mergeCells count="6">
    <mergeCell ref="A25:C25"/>
    <mergeCell ref="A1:C1"/>
    <mergeCell ref="A2:C2"/>
    <mergeCell ref="A3:A4"/>
    <mergeCell ref="B4:C4"/>
    <mergeCell ref="A24:C24"/>
  </mergeCells>
  <hyperlinks>
    <hyperlink ref="E1" location="SPIS_TABLIC!A1" display="SPIS TABLIC"/>
    <hyperlink ref="F1" location="SPIS_TABLIC!A1" display="LIST OF TABLES"/>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workbookViewId="0">
      <selection activeCell="J1" sqref="J1"/>
    </sheetView>
  </sheetViews>
  <sheetFormatPr defaultColWidth="8.85546875" defaultRowHeight="12.75"/>
  <cols>
    <col min="1" max="1" width="25.28515625" style="383" customWidth="1"/>
    <col min="2" max="2" width="10.42578125" style="383" customWidth="1"/>
    <col min="3" max="3" width="18.140625" style="383" customWidth="1"/>
    <col min="4" max="4" width="16.140625" style="383" customWidth="1"/>
    <col min="5" max="5" width="16.42578125" style="383" customWidth="1"/>
    <col min="6" max="6" width="14.28515625" style="383" customWidth="1"/>
    <col min="7" max="7" width="20.28515625" style="383" customWidth="1"/>
    <col min="8" max="8" width="10.140625" style="402" bestFit="1" customWidth="1"/>
    <col min="9" max="9" width="14.7109375" style="402" customWidth="1"/>
    <col min="10" max="10" width="18.7109375" style="383" customWidth="1"/>
    <col min="11" max="16384" width="8.85546875" style="383"/>
  </cols>
  <sheetData>
    <row r="1" spans="1:11" ht="14.25">
      <c r="A1" s="566" t="s">
        <v>279</v>
      </c>
      <c r="B1" s="566"/>
      <c r="C1" s="566"/>
      <c r="D1" s="566"/>
      <c r="E1" s="566"/>
      <c r="F1" s="566"/>
      <c r="G1" s="566"/>
      <c r="I1" s="380" t="s">
        <v>0</v>
      </c>
      <c r="J1" s="381" t="s">
        <v>278</v>
      </c>
      <c r="K1" s="382"/>
    </row>
    <row r="2" spans="1:11">
      <c r="A2" s="567" t="s">
        <v>280</v>
      </c>
      <c r="B2" s="567"/>
      <c r="C2" s="567"/>
      <c r="D2" s="567"/>
      <c r="E2" s="567"/>
      <c r="F2" s="567"/>
      <c r="G2" s="567"/>
    </row>
    <row r="3" spans="1:11" ht="14.25">
      <c r="A3" s="568" t="s">
        <v>410</v>
      </c>
      <c r="B3" s="568"/>
      <c r="C3" s="568"/>
      <c r="D3" s="568"/>
      <c r="E3" s="568"/>
      <c r="F3" s="568"/>
      <c r="G3" s="568"/>
    </row>
    <row r="4" spans="1:11">
      <c r="A4" s="569" t="s">
        <v>420</v>
      </c>
      <c r="B4" s="569"/>
      <c r="C4" s="569"/>
      <c r="D4" s="569"/>
      <c r="E4" s="569"/>
      <c r="F4" s="569"/>
      <c r="G4" s="569"/>
    </row>
    <row r="5" spans="1:11" ht="14.25">
      <c r="A5" s="570" t="s">
        <v>520</v>
      </c>
      <c r="B5" s="570"/>
      <c r="C5" s="570"/>
      <c r="D5" s="570"/>
      <c r="E5" s="570"/>
      <c r="F5" s="570"/>
      <c r="G5" s="570"/>
    </row>
    <row r="6" spans="1:11" ht="13.5" thickBot="1">
      <c r="A6" s="565" t="s">
        <v>421</v>
      </c>
      <c r="B6" s="565"/>
      <c r="C6" s="565"/>
      <c r="D6" s="565"/>
      <c r="E6" s="565"/>
      <c r="F6" s="565"/>
      <c r="G6" s="565"/>
    </row>
    <row r="7" spans="1:11" ht="27" customHeight="1">
      <c r="A7" s="573" t="s">
        <v>411</v>
      </c>
      <c r="B7" s="574"/>
      <c r="C7" s="579" t="s">
        <v>412</v>
      </c>
      <c r="D7" s="580"/>
      <c r="E7" s="579" t="s">
        <v>413</v>
      </c>
      <c r="F7" s="581"/>
      <c r="G7" s="581"/>
    </row>
    <row r="8" spans="1:11" ht="24" customHeight="1">
      <c r="A8" s="575"/>
      <c r="B8" s="576"/>
      <c r="C8" s="582" t="s">
        <v>414</v>
      </c>
      <c r="D8" s="584" t="s">
        <v>415</v>
      </c>
      <c r="E8" s="582" t="s">
        <v>416</v>
      </c>
      <c r="F8" s="586" t="s">
        <v>417</v>
      </c>
      <c r="G8" s="587"/>
    </row>
    <row r="9" spans="1:11">
      <c r="A9" s="575"/>
      <c r="B9" s="576"/>
      <c r="C9" s="583"/>
      <c r="D9" s="585"/>
      <c r="E9" s="583"/>
      <c r="F9" s="582" t="s">
        <v>418</v>
      </c>
      <c r="G9" s="588" t="s">
        <v>419</v>
      </c>
    </row>
    <row r="10" spans="1:11">
      <c r="A10" s="575"/>
      <c r="B10" s="576"/>
      <c r="C10" s="583"/>
      <c r="D10" s="585"/>
      <c r="E10" s="583"/>
      <c r="F10" s="583"/>
      <c r="G10" s="589"/>
    </row>
    <row r="11" spans="1:11" ht="24.75" customHeight="1" thickBot="1">
      <c r="A11" s="577"/>
      <c r="B11" s="578"/>
      <c r="C11" s="590" t="s">
        <v>422</v>
      </c>
      <c r="D11" s="591"/>
      <c r="E11" s="591"/>
      <c r="F11" s="591"/>
      <c r="G11" s="591"/>
    </row>
    <row r="12" spans="1:11">
      <c r="A12" s="409" t="s">
        <v>281</v>
      </c>
      <c r="B12" s="410">
        <v>2016</v>
      </c>
      <c r="C12" s="411">
        <v>19132</v>
      </c>
      <c r="D12" s="412">
        <v>6.1</v>
      </c>
      <c r="E12" s="411">
        <v>11874</v>
      </c>
      <c r="F12" s="411">
        <f t="shared" ref="F12" si="0">C12-G12</f>
        <v>10401</v>
      </c>
      <c r="G12" s="411">
        <v>8731</v>
      </c>
      <c r="I12" s="405"/>
    </row>
    <row r="13" spans="1:11">
      <c r="A13" s="413" t="s">
        <v>282</v>
      </c>
      <c r="B13" s="410">
        <v>2017</v>
      </c>
      <c r="C13" s="411">
        <v>19209</v>
      </c>
      <c r="D13" s="412">
        <v>6.1</v>
      </c>
      <c r="E13" s="411">
        <v>11854</v>
      </c>
      <c r="F13" s="411">
        <v>10490</v>
      </c>
      <c r="G13" s="411">
        <v>8719</v>
      </c>
    </row>
    <row r="14" spans="1:11">
      <c r="A14" s="571" t="s">
        <v>283</v>
      </c>
      <c r="B14" s="572"/>
      <c r="C14" s="403">
        <v>1736</v>
      </c>
      <c r="D14" s="404">
        <v>8.6999999999999993</v>
      </c>
      <c r="E14" s="403">
        <v>1053</v>
      </c>
      <c r="F14" s="403">
        <v>967</v>
      </c>
      <c r="G14" s="403">
        <v>769</v>
      </c>
      <c r="H14" s="406"/>
      <c r="I14" s="406"/>
    </row>
    <row r="15" spans="1:11">
      <c r="A15" s="571" t="s">
        <v>284</v>
      </c>
      <c r="B15" s="572"/>
      <c r="C15" s="403">
        <v>1200</v>
      </c>
      <c r="D15" s="404">
        <v>6.7</v>
      </c>
      <c r="E15" s="403">
        <v>563</v>
      </c>
      <c r="F15" s="403">
        <v>664</v>
      </c>
      <c r="G15" s="403">
        <v>536</v>
      </c>
      <c r="H15" s="406"/>
      <c r="I15" s="406"/>
    </row>
    <row r="16" spans="1:11">
      <c r="A16" s="571" t="s">
        <v>285</v>
      </c>
      <c r="B16" s="572"/>
      <c r="C16" s="403">
        <v>1047</v>
      </c>
      <c r="D16" s="404">
        <v>4.2</v>
      </c>
      <c r="E16" s="403">
        <v>416</v>
      </c>
      <c r="F16" s="403">
        <v>667</v>
      </c>
      <c r="G16" s="403">
        <v>380</v>
      </c>
      <c r="H16" s="406"/>
      <c r="I16" s="406"/>
    </row>
    <row r="17" spans="1:9">
      <c r="A17" s="571" t="s">
        <v>286</v>
      </c>
      <c r="B17" s="572"/>
      <c r="C17" s="403">
        <v>887</v>
      </c>
      <c r="D17" s="404">
        <v>6.3</v>
      </c>
      <c r="E17" s="403">
        <v>335</v>
      </c>
      <c r="F17" s="403">
        <v>486</v>
      </c>
      <c r="G17" s="403">
        <v>401</v>
      </c>
      <c r="H17" s="406"/>
      <c r="I17" s="406"/>
    </row>
    <row r="18" spans="1:9">
      <c r="A18" s="571" t="s">
        <v>287</v>
      </c>
      <c r="B18" s="572"/>
      <c r="C18" s="403">
        <v>1080</v>
      </c>
      <c r="D18" s="404">
        <v>5.9</v>
      </c>
      <c r="E18" s="403">
        <v>999</v>
      </c>
      <c r="F18" s="403">
        <v>395</v>
      </c>
      <c r="G18" s="403">
        <v>685</v>
      </c>
    </row>
    <row r="19" spans="1:9">
      <c r="A19" s="571" t="s">
        <v>288</v>
      </c>
      <c r="B19" s="572"/>
      <c r="C19" s="403">
        <v>1077</v>
      </c>
      <c r="D19" s="404">
        <v>7.1</v>
      </c>
      <c r="E19" s="403">
        <v>901</v>
      </c>
      <c r="F19" s="403">
        <v>601</v>
      </c>
      <c r="G19" s="403">
        <v>476</v>
      </c>
      <c r="H19" s="406"/>
      <c r="I19" s="406"/>
    </row>
    <row r="20" spans="1:9">
      <c r="A20" s="571" t="s">
        <v>289</v>
      </c>
      <c r="B20" s="572"/>
      <c r="C20" s="403">
        <v>1713</v>
      </c>
      <c r="D20" s="404">
        <v>4.8</v>
      </c>
      <c r="E20" s="403">
        <v>1412</v>
      </c>
      <c r="F20" s="403">
        <v>687</v>
      </c>
      <c r="G20" s="403">
        <v>1026</v>
      </c>
      <c r="H20" s="407"/>
      <c r="I20" s="406"/>
    </row>
    <row r="21" spans="1:9">
      <c r="A21" s="571" t="s">
        <v>290</v>
      </c>
      <c r="B21" s="572"/>
      <c r="C21" s="403">
        <v>773</v>
      </c>
      <c r="D21" s="404">
        <v>8.1999999999999993</v>
      </c>
      <c r="E21" s="403">
        <v>428</v>
      </c>
      <c r="F21" s="403">
        <v>340</v>
      </c>
      <c r="G21" s="403">
        <v>433</v>
      </c>
      <c r="H21" s="408"/>
    </row>
    <row r="22" spans="1:9">
      <c r="A22" s="571" t="s">
        <v>291</v>
      </c>
      <c r="B22" s="572"/>
      <c r="C22" s="403">
        <v>895</v>
      </c>
      <c r="D22" s="404">
        <v>5</v>
      </c>
      <c r="E22" s="403">
        <v>369</v>
      </c>
      <c r="F22" s="403">
        <v>663</v>
      </c>
      <c r="G22" s="403">
        <v>232</v>
      </c>
    </row>
    <row r="23" spans="1:9">
      <c r="A23" s="571" t="s">
        <v>292</v>
      </c>
      <c r="B23" s="572"/>
      <c r="C23" s="403">
        <v>734</v>
      </c>
      <c r="D23" s="404">
        <v>3.6</v>
      </c>
      <c r="E23" s="403">
        <v>219</v>
      </c>
      <c r="F23" s="403">
        <v>628</v>
      </c>
      <c r="G23" s="403">
        <v>106</v>
      </c>
    </row>
    <row r="24" spans="1:9">
      <c r="A24" s="571" t="s">
        <v>293</v>
      </c>
      <c r="B24" s="572"/>
      <c r="C24" s="403">
        <v>1275</v>
      </c>
      <c r="D24" s="404">
        <v>7</v>
      </c>
      <c r="E24" s="403">
        <v>464</v>
      </c>
      <c r="F24" s="403">
        <v>883</v>
      </c>
      <c r="G24" s="403">
        <v>392</v>
      </c>
    </row>
    <row r="25" spans="1:9">
      <c r="A25" s="571" t="s">
        <v>294</v>
      </c>
      <c r="B25" s="572"/>
      <c r="C25" s="403">
        <v>1943</v>
      </c>
      <c r="D25" s="404">
        <v>15.8</v>
      </c>
      <c r="E25" s="403">
        <v>1636</v>
      </c>
      <c r="F25" s="403">
        <v>911</v>
      </c>
      <c r="G25" s="403">
        <v>1032</v>
      </c>
    </row>
    <row r="26" spans="1:9">
      <c r="A26" s="571" t="s">
        <v>295</v>
      </c>
      <c r="B26" s="572"/>
      <c r="C26" s="403">
        <v>721</v>
      </c>
      <c r="D26" s="404">
        <v>6.2</v>
      </c>
      <c r="E26" s="403">
        <v>554</v>
      </c>
      <c r="F26" s="403">
        <v>348</v>
      </c>
      <c r="G26" s="403">
        <v>373</v>
      </c>
    </row>
    <row r="27" spans="1:9">
      <c r="A27" s="571" t="s">
        <v>296</v>
      </c>
      <c r="B27" s="572"/>
      <c r="C27" s="403">
        <v>1084</v>
      </c>
      <c r="D27" s="404">
        <v>4.5</v>
      </c>
      <c r="E27" s="403">
        <v>505</v>
      </c>
      <c r="F27" s="403">
        <v>783</v>
      </c>
      <c r="G27" s="403">
        <v>301</v>
      </c>
    </row>
    <row r="28" spans="1:9">
      <c r="A28" s="571" t="s">
        <v>297</v>
      </c>
      <c r="B28" s="572"/>
      <c r="C28" s="403">
        <v>1878</v>
      </c>
      <c r="D28" s="404">
        <v>6.3</v>
      </c>
      <c r="E28" s="403">
        <v>1263</v>
      </c>
      <c r="F28" s="403">
        <v>723</v>
      </c>
      <c r="G28" s="403">
        <v>1155</v>
      </c>
    </row>
    <row r="29" spans="1:9">
      <c r="A29" s="571" t="s">
        <v>298</v>
      </c>
      <c r="B29" s="572"/>
      <c r="C29" s="403">
        <v>1166</v>
      </c>
      <c r="D29" s="404">
        <v>5.0999999999999996</v>
      </c>
      <c r="E29" s="403">
        <v>737</v>
      </c>
      <c r="F29" s="403">
        <v>744</v>
      </c>
      <c r="G29" s="403">
        <v>422</v>
      </c>
    </row>
    <row r="30" spans="1:9">
      <c r="A30" s="414"/>
      <c r="B30" s="415"/>
      <c r="C30" s="405"/>
      <c r="D30" s="416"/>
      <c r="E30" s="405"/>
      <c r="F30" s="405"/>
      <c r="G30" s="405"/>
    </row>
    <row r="31" spans="1:9" ht="24.75" customHeight="1">
      <c r="A31" s="593" t="s">
        <v>465</v>
      </c>
      <c r="B31" s="593"/>
      <c r="C31" s="593"/>
      <c r="D31" s="593"/>
      <c r="E31" s="593"/>
      <c r="F31" s="593"/>
      <c r="G31" s="593"/>
    </row>
    <row r="32" spans="1:9" ht="24.75" customHeight="1">
      <c r="A32" s="592" t="s">
        <v>466</v>
      </c>
      <c r="B32" s="592"/>
      <c r="C32" s="592"/>
      <c r="D32" s="592"/>
      <c r="E32" s="592"/>
      <c r="F32" s="592"/>
      <c r="G32" s="592"/>
    </row>
  </sheetData>
  <mergeCells count="34">
    <mergeCell ref="A32:G32"/>
    <mergeCell ref="A20:B20"/>
    <mergeCell ref="A21:B21"/>
    <mergeCell ref="A22:B22"/>
    <mergeCell ref="A23:B23"/>
    <mergeCell ref="A24:B24"/>
    <mergeCell ref="A25:B25"/>
    <mergeCell ref="A26:B26"/>
    <mergeCell ref="A27:B27"/>
    <mergeCell ref="A28:B28"/>
    <mergeCell ref="A29:B29"/>
    <mergeCell ref="A31:G31"/>
    <mergeCell ref="A19:B19"/>
    <mergeCell ref="A7:B11"/>
    <mergeCell ref="C7:D7"/>
    <mergeCell ref="E7:G7"/>
    <mergeCell ref="C8:C10"/>
    <mergeCell ref="D8:D10"/>
    <mergeCell ref="E8:E10"/>
    <mergeCell ref="F8:G8"/>
    <mergeCell ref="F9:F10"/>
    <mergeCell ref="G9:G10"/>
    <mergeCell ref="C11:G11"/>
    <mergeCell ref="A14:B14"/>
    <mergeCell ref="A15:B15"/>
    <mergeCell ref="A16:B16"/>
    <mergeCell ref="A17:B17"/>
    <mergeCell ref="A18:B18"/>
    <mergeCell ref="A6:G6"/>
    <mergeCell ref="A1:G1"/>
    <mergeCell ref="A2:G2"/>
    <mergeCell ref="A3:G3"/>
    <mergeCell ref="A4:G4"/>
    <mergeCell ref="A5:G5"/>
  </mergeCells>
  <hyperlinks>
    <hyperlink ref="I1" location="SPIS_TABLIC!A1" display="SPIS TABLIC"/>
    <hyperlink ref="J1" location="SPIS_TABLIC!A1" display="LIST OF TABLES"/>
  </hyperlinks>
  <pageMargins left="0.7" right="0.7" top="0.75" bottom="0.75" header="0.3" footer="0.3"/>
  <pageSetup paperSize="9" orientation="portrait" horizontalDpi="1200" verticalDpi="1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workbookViewId="0">
      <selection activeCell="F1" sqref="F1"/>
    </sheetView>
  </sheetViews>
  <sheetFormatPr defaultColWidth="9.140625" defaultRowHeight="12.75"/>
  <cols>
    <col min="1" max="1" width="35.7109375" style="45" customWidth="1"/>
    <col min="2" max="2" width="13.28515625" style="45" customWidth="1"/>
    <col min="3" max="3" width="16.7109375" style="45" customWidth="1"/>
    <col min="4" max="4" width="18.28515625" style="60" customWidth="1"/>
    <col min="5" max="5" width="12.42578125" style="45" bestFit="1" customWidth="1"/>
    <col min="6" max="6" width="16" style="45" customWidth="1"/>
    <col min="7" max="7" width="18.5703125" style="45" customWidth="1"/>
    <col min="8" max="16384" width="9.140625" style="45"/>
  </cols>
  <sheetData>
    <row r="1" spans="1:8" ht="29.25" customHeight="1">
      <c r="A1" s="741" t="s">
        <v>524</v>
      </c>
      <c r="B1" s="677"/>
      <c r="C1" s="677"/>
      <c r="D1" s="677"/>
      <c r="F1" s="418" t="s">
        <v>0</v>
      </c>
      <c r="G1" s="381" t="s">
        <v>278</v>
      </c>
      <c r="H1" s="382"/>
    </row>
    <row r="2" spans="1:8" ht="25.5" customHeight="1" thickBot="1">
      <c r="A2" s="603" t="s">
        <v>525</v>
      </c>
      <c r="B2" s="603"/>
      <c r="C2" s="603"/>
      <c r="D2" s="603"/>
    </row>
    <row r="3" spans="1:8" ht="23.25" customHeight="1">
      <c r="A3" s="574" t="s">
        <v>444</v>
      </c>
      <c r="B3" s="579" t="s">
        <v>445</v>
      </c>
      <c r="C3" s="740"/>
      <c r="D3" s="740"/>
    </row>
    <row r="4" spans="1:8" ht="26.25" thickBot="1">
      <c r="A4" s="578"/>
      <c r="B4" s="450" t="s">
        <v>446</v>
      </c>
      <c r="C4" s="494" t="s">
        <v>32</v>
      </c>
      <c r="D4" s="495" t="s">
        <v>447</v>
      </c>
      <c r="E4" s="120"/>
    </row>
    <row r="5" spans="1:8">
      <c r="A5" s="328" t="s">
        <v>372</v>
      </c>
      <c r="B5" s="504">
        <v>467</v>
      </c>
      <c r="C5" s="505">
        <v>130.80000000000001</v>
      </c>
      <c r="D5" s="505">
        <v>100</v>
      </c>
    </row>
    <row r="6" spans="1:8">
      <c r="A6" s="287" t="s">
        <v>373</v>
      </c>
      <c r="B6" s="504"/>
      <c r="C6" s="505"/>
      <c r="D6" s="505"/>
    </row>
    <row r="7" spans="1:8">
      <c r="A7" s="234" t="s">
        <v>374</v>
      </c>
      <c r="B7" s="496">
        <v>6</v>
      </c>
      <c r="C7" s="497">
        <v>75</v>
      </c>
      <c r="D7" s="497">
        <v>1.3</v>
      </c>
    </row>
    <row r="8" spans="1:8">
      <c r="A8" s="498" t="s">
        <v>374</v>
      </c>
      <c r="B8" s="496"/>
      <c r="C8" s="497"/>
      <c r="D8" s="497"/>
    </row>
    <row r="9" spans="1:8">
      <c r="A9" s="234" t="s">
        <v>375</v>
      </c>
      <c r="B9" s="496">
        <v>98</v>
      </c>
      <c r="C9" s="497">
        <v>140</v>
      </c>
      <c r="D9" s="497">
        <v>21</v>
      </c>
    </row>
    <row r="10" spans="1:8">
      <c r="A10" s="498" t="s">
        <v>376</v>
      </c>
      <c r="B10" s="496"/>
      <c r="C10" s="497"/>
      <c r="D10" s="497"/>
    </row>
    <row r="11" spans="1:8">
      <c r="A11" s="234" t="s">
        <v>377</v>
      </c>
      <c r="B11" s="496">
        <v>64</v>
      </c>
      <c r="C11" s="497">
        <v>106.7</v>
      </c>
      <c r="D11" s="497">
        <v>13.7</v>
      </c>
    </row>
    <row r="12" spans="1:8">
      <c r="A12" s="498" t="s">
        <v>378</v>
      </c>
      <c r="B12" s="496"/>
      <c r="C12" s="497"/>
      <c r="D12" s="497"/>
    </row>
    <row r="13" spans="1:8">
      <c r="A13" s="234" t="s">
        <v>379</v>
      </c>
      <c r="B13" s="496">
        <v>195</v>
      </c>
      <c r="C13" s="497">
        <v>101.6</v>
      </c>
      <c r="D13" s="497">
        <v>41.8</v>
      </c>
    </row>
    <row r="14" spans="1:8">
      <c r="A14" s="498" t="s">
        <v>380</v>
      </c>
      <c r="B14" s="496"/>
      <c r="C14" s="497"/>
      <c r="D14" s="497"/>
    </row>
    <row r="15" spans="1:8">
      <c r="A15" s="234" t="s">
        <v>381</v>
      </c>
      <c r="B15" s="496">
        <v>5</v>
      </c>
      <c r="C15" s="497">
        <v>100</v>
      </c>
      <c r="D15" s="497">
        <v>1.1000000000000001</v>
      </c>
    </row>
    <row r="16" spans="1:8">
      <c r="A16" s="498" t="s">
        <v>382</v>
      </c>
      <c r="B16" s="496"/>
      <c r="C16" s="497"/>
      <c r="D16" s="497"/>
    </row>
    <row r="17" spans="1:5">
      <c r="A17" s="234" t="s">
        <v>383</v>
      </c>
      <c r="B17" s="496">
        <v>88</v>
      </c>
      <c r="C17" s="497">
        <v>550</v>
      </c>
      <c r="D17" s="497">
        <v>18.8</v>
      </c>
    </row>
    <row r="18" spans="1:5">
      <c r="A18" s="498" t="s">
        <v>384</v>
      </c>
      <c r="B18" s="496"/>
      <c r="C18" s="497"/>
      <c r="D18" s="497"/>
    </row>
    <row r="19" spans="1:5">
      <c r="A19" s="234" t="s">
        <v>385</v>
      </c>
      <c r="B19" s="496">
        <v>9</v>
      </c>
      <c r="C19" s="497">
        <v>180</v>
      </c>
      <c r="D19" s="497">
        <v>1.9</v>
      </c>
    </row>
    <row r="20" spans="1:5">
      <c r="A20" s="498" t="s">
        <v>386</v>
      </c>
      <c r="B20" s="496"/>
      <c r="C20" s="497"/>
      <c r="D20" s="497"/>
    </row>
    <row r="21" spans="1:5">
      <c r="A21" s="234" t="s">
        <v>387</v>
      </c>
      <c r="B21" s="496">
        <v>2</v>
      </c>
      <c r="C21" s="499">
        <v>200</v>
      </c>
      <c r="D21" s="497">
        <v>0.4</v>
      </c>
    </row>
    <row r="22" spans="1:5">
      <c r="A22" s="498" t="s">
        <v>388</v>
      </c>
      <c r="B22" s="496"/>
      <c r="C22" s="497"/>
      <c r="D22" s="497"/>
    </row>
    <row r="23" spans="1:5">
      <c r="A23" s="139" t="s">
        <v>389</v>
      </c>
      <c r="B23" s="496">
        <v>1081</v>
      </c>
      <c r="C23" s="497">
        <v>137.69999999999999</v>
      </c>
      <c r="D23" s="497">
        <v>100</v>
      </c>
    </row>
    <row r="24" spans="1:5">
      <c r="A24" s="54" t="s">
        <v>390</v>
      </c>
      <c r="B24" s="496"/>
      <c r="C24" s="497"/>
      <c r="D24" s="497"/>
    </row>
    <row r="25" spans="1:5">
      <c r="A25" s="234" t="s">
        <v>374</v>
      </c>
      <c r="B25" s="500">
        <v>30</v>
      </c>
      <c r="C25" s="497">
        <v>96.8</v>
      </c>
      <c r="D25" s="501">
        <v>2.8</v>
      </c>
    </row>
    <row r="26" spans="1:5">
      <c r="A26" s="498" t="s">
        <v>374</v>
      </c>
      <c r="B26" s="500"/>
      <c r="C26" s="497"/>
      <c r="D26" s="501"/>
    </row>
    <row r="27" spans="1:5">
      <c r="A27" s="234" t="s">
        <v>375</v>
      </c>
      <c r="B27" s="500">
        <v>209</v>
      </c>
      <c r="C27" s="497">
        <v>83.3</v>
      </c>
      <c r="D27" s="501">
        <v>19.3</v>
      </c>
    </row>
    <row r="28" spans="1:5">
      <c r="A28" s="498" t="s">
        <v>376</v>
      </c>
      <c r="B28" s="500"/>
      <c r="C28" s="497"/>
      <c r="D28" s="501"/>
    </row>
    <row r="29" spans="1:5">
      <c r="A29" s="234" t="s">
        <v>377</v>
      </c>
      <c r="B29" s="500">
        <v>100</v>
      </c>
      <c r="C29" s="497">
        <v>116.3</v>
      </c>
      <c r="D29" s="501">
        <v>9.1999999999999993</v>
      </c>
    </row>
    <row r="30" spans="1:5">
      <c r="A30" s="498" t="s">
        <v>378</v>
      </c>
      <c r="B30" s="500"/>
      <c r="C30" s="497"/>
      <c r="D30" s="501"/>
    </row>
    <row r="31" spans="1:5">
      <c r="A31" s="234" t="s">
        <v>391</v>
      </c>
      <c r="B31" s="500">
        <v>11</v>
      </c>
      <c r="C31" s="497">
        <v>100</v>
      </c>
      <c r="D31" s="501">
        <v>1</v>
      </c>
      <c r="E31" s="44"/>
    </row>
    <row r="32" spans="1:5">
      <c r="A32" s="498" t="s">
        <v>392</v>
      </c>
      <c r="B32" s="500"/>
      <c r="C32" s="497"/>
      <c r="D32" s="501"/>
    </row>
    <row r="33" spans="1:5">
      <c r="A33" s="234" t="s">
        <v>379</v>
      </c>
      <c r="B33" s="500">
        <v>414</v>
      </c>
      <c r="C33" s="497">
        <v>115.6</v>
      </c>
      <c r="D33" s="501">
        <v>38.299999999999997</v>
      </c>
      <c r="E33" s="44"/>
    </row>
    <row r="34" spans="1:5">
      <c r="A34" s="498" t="s">
        <v>380</v>
      </c>
      <c r="B34" s="500"/>
      <c r="C34" s="497"/>
      <c r="D34" s="501"/>
    </row>
    <row r="35" spans="1:5">
      <c r="A35" s="234" t="s">
        <v>381</v>
      </c>
      <c r="B35" s="500">
        <v>10</v>
      </c>
      <c r="C35" s="497">
        <v>125</v>
      </c>
      <c r="D35" s="501">
        <v>0.9</v>
      </c>
      <c r="E35" s="44"/>
    </row>
    <row r="36" spans="1:5">
      <c r="A36" s="498" t="s">
        <v>382</v>
      </c>
      <c r="B36" s="500"/>
      <c r="C36" s="497"/>
      <c r="D36" s="501"/>
    </row>
    <row r="37" spans="1:5">
      <c r="A37" s="234" t="s">
        <v>383</v>
      </c>
      <c r="B37" s="500">
        <v>298</v>
      </c>
      <c r="C37" s="497">
        <v>993.3</v>
      </c>
      <c r="D37" s="501">
        <v>27.6</v>
      </c>
    </row>
    <row r="38" spans="1:5">
      <c r="A38" s="498" t="s">
        <v>384</v>
      </c>
      <c r="B38" s="500"/>
      <c r="C38" s="497"/>
      <c r="D38" s="501"/>
    </row>
    <row r="39" spans="1:5">
      <c r="A39" s="234" t="s">
        <v>385</v>
      </c>
      <c r="B39" s="500">
        <v>6</v>
      </c>
      <c r="C39" s="497">
        <v>120</v>
      </c>
      <c r="D39" s="501">
        <v>0.6</v>
      </c>
    </row>
    <row r="40" spans="1:5">
      <c r="A40" s="498" t="s">
        <v>386</v>
      </c>
      <c r="B40" s="500"/>
      <c r="C40" s="497"/>
      <c r="D40" s="501"/>
    </row>
    <row r="41" spans="1:5">
      <c r="A41" s="234" t="s">
        <v>387</v>
      </c>
      <c r="B41" s="500">
        <v>3</v>
      </c>
      <c r="C41" s="497">
        <v>60</v>
      </c>
      <c r="D41" s="501">
        <v>0.3</v>
      </c>
    </row>
    <row r="42" spans="1:5">
      <c r="A42" s="498" t="s">
        <v>388</v>
      </c>
      <c r="B42" s="502"/>
      <c r="C42" s="497"/>
      <c r="D42" s="503"/>
    </row>
    <row r="43" spans="1:5">
      <c r="A43" s="234" t="s">
        <v>393</v>
      </c>
      <c r="B43" s="500">
        <v>1</v>
      </c>
      <c r="C43" s="497">
        <v>116.9</v>
      </c>
      <c r="D43" s="501" t="s">
        <v>394</v>
      </c>
    </row>
    <row r="44" spans="1:5">
      <c r="A44" s="498" t="s">
        <v>395</v>
      </c>
      <c r="B44" s="502"/>
      <c r="C44" s="503"/>
      <c r="D44" s="503"/>
    </row>
  </sheetData>
  <mergeCells count="4">
    <mergeCell ref="A2:D2"/>
    <mergeCell ref="A3:A4"/>
    <mergeCell ref="B3:D3"/>
    <mergeCell ref="A1:D1"/>
  </mergeCells>
  <hyperlinks>
    <hyperlink ref="F1" location="SPIS_TABLIC!A1" display="SPIS TABLIC"/>
    <hyperlink ref="G1" location="SPIS_TABLIC!A1" display="LIST OF TABLES"/>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7"/>
  <sheetViews>
    <sheetView workbookViewId="0">
      <selection activeCell="J1" sqref="J1"/>
    </sheetView>
  </sheetViews>
  <sheetFormatPr defaultColWidth="10.28515625" defaultRowHeight="12.75"/>
  <cols>
    <col min="1" max="1" width="14.42578125" style="509" customWidth="1"/>
    <col min="2" max="2" width="20.85546875" style="509" customWidth="1"/>
    <col min="3" max="3" width="5" style="509" bestFit="1" customWidth="1"/>
    <col min="4" max="4" width="16.28515625" style="509" customWidth="1"/>
    <col min="5" max="5" width="13.140625" style="509" customWidth="1"/>
    <col min="6" max="6" width="12.42578125" style="509" customWidth="1"/>
    <col min="7" max="7" width="15.5703125" style="509" customWidth="1"/>
    <col min="8" max="8" width="13.42578125" style="509" customWidth="1"/>
    <col min="9" max="9" width="10.28515625" style="508"/>
    <col min="10" max="10" width="15.5703125" style="509" customWidth="1"/>
    <col min="11" max="11" width="18.42578125" style="509" customWidth="1"/>
    <col min="12" max="1025" width="10.28515625" style="509"/>
    <col min="1026" max="16384" width="10.28515625" style="510"/>
  </cols>
  <sheetData>
    <row r="1" spans="1:14" ht="14.25" customHeight="1">
      <c r="A1" s="742" t="s">
        <v>482</v>
      </c>
      <c r="B1" s="742"/>
      <c r="C1" s="742"/>
      <c r="D1" s="742"/>
      <c r="E1" s="742"/>
      <c r="F1" s="742"/>
      <c r="G1" s="742"/>
      <c r="H1" s="742"/>
      <c r="J1" s="418" t="s">
        <v>0</v>
      </c>
      <c r="K1" s="381" t="s">
        <v>278</v>
      </c>
      <c r="L1" s="382"/>
    </row>
    <row r="2" spans="1:14" ht="13.5" thickBot="1">
      <c r="A2" s="743" t="s">
        <v>448</v>
      </c>
      <c r="B2" s="743"/>
      <c r="C2" s="743"/>
      <c r="D2" s="743"/>
      <c r="E2" s="743"/>
      <c r="F2" s="743"/>
      <c r="G2" s="743"/>
      <c r="H2" s="743"/>
    </row>
    <row r="3" spans="1:14" s="512" customFormat="1" ht="26.25" customHeight="1" thickBot="1">
      <c r="A3" s="665" t="s">
        <v>247</v>
      </c>
      <c r="B3" s="665"/>
      <c r="C3" s="744"/>
      <c r="D3" s="747" t="s">
        <v>449</v>
      </c>
      <c r="E3" s="749" t="s">
        <v>450</v>
      </c>
      <c r="F3" s="749"/>
      <c r="G3" s="749"/>
      <c r="H3" s="749"/>
      <c r="I3" s="511"/>
    </row>
    <row r="4" spans="1:14" s="512" customFormat="1" ht="24" customHeight="1" thickBot="1">
      <c r="A4" s="665"/>
      <c r="B4" s="665"/>
      <c r="C4" s="744"/>
      <c r="D4" s="747"/>
      <c r="E4" s="750" t="s">
        <v>451</v>
      </c>
      <c r="F4" s="750"/>
      <c r="G4" s="750" t="s">
        <v>452</v>
      </c>
      <c r="H4" s="750"/>
      <c r="I4" s="511"/>
    </row>
    <row r="5" spans="1:14" s="512" customFormat="1" ht="51.75" thickBot="1">
      <c r="A5" s="665"/>
      <c r="B5" s="665"/>
      <c r="C5" s="744"/>
      <c r="D5" s="748"/>
      <c r="E5" s="513" t="s">
        <v>453</v>
      </c>
      <c r="F5" s="513" t="s">
        <v>454</v>
      </c>
      <c r="G5" s="513" t="s">
        <v>455</v>
      </c>
      <c r="H5" s="513" t="s">
        <v>456</v>
      </c>
      <c r="I5" s="511"/>
    </row>
    <row r="6" spans="1:14" s="512" customFormat="1" ht="28.5" customHeight="1" thickBot="1">
      <c r="A6" s="745"/>
      <c r="B6" s="745"/>
      <c r="C6" s="746"/>
      <c r="D6" s="590" t="s">
        <v>212</v>
      </c>
      <c r="E6" s="590"/>
      <c r="F6" s="590"/>
      <c r="G6" s="590"/>
      <c r="H6" s="590"/>
      <c r="I6" s="511"/>
    </row>
    <row r="7" spans="1:14">
      <c r="A7" s="752" t="s">
        <v>396</v>
      </c>
      <c r="B7" s="752"/>
      <c r="C7" s="514">
        <v>2016</v>
      </c>
      <c r="D7" s="515">
        <v>136019.6</v>
      </c>
      <c r="E7" s="516">
        <v>94332</v>
      </c>
      <c r="F7" s="516">
        <v>20284.7</v>
      </c>
      <c r="G7" s="516">
        <v>19381.8</v>
      </c>
      <c r="H7" s="517">
        <v>2021.1</v>
      </c>
      <c r="I7" s="518"/>
      <c r="J7" s="519"/>
    </row>
    <row r="8" spans="1:14">
      <c r="A8" s="753" t="s">
        <v>397</v>
      </c>
      <c r="B8" s="753"/>
      <c r="C8" s="520">
        <v>2017</v>
      </c>
      <c r="D8" s="521">
        <v>137599.79999999999</v>
      </c>
      <c r="E8" s="522">
        <v>101461.1</v>
      </c>
      <c r="F8" s="523">
        <v>14586.4</v>
      </c>
      <c r="G8" s="522">
        <v>20570.099999999999</v>
      </c>
      <c r="H8" s="524">
        <v>982.2</v>
      </c>
      <c r="I8" s="518"/>
      <c r="J8" s="525"/>
    </row>
    <row r="9" spans="1:14">
      <c r="A9" s="526" t="s">
        <v>398</v>
      </c>
      <c r="B9" s="527" t="s">
        <v>399</v>
      </c>
      <c r="C9" s="514">
        <v>2016</v>
      </c>
      <c r="D9" s="516">
        <v>101302</v>
      </c>
      <c r="E9" s="516">
        <v>82352.2</v>
      </c>
      <c r="F9" s="528" t="s">
        <v>521</v>
      </c>
      <c r="G9" s="516">
        <v>18949.8</v>
      </c>
      <c r="H9" s="556" t="s">
        <v>521</v>
      </c>
      <c r="I9" s="529"/>
    </row>
    <row r="10" spans="1:14" ht="25.5">
      <c r="A10" s="530" t="s">
        <v>400</v>
      </c>
      <c r="B10" s="531" t="s">
        <v>401</v>
      </c>
      <c r="C10" s="520">
        <v>2017</v>
      </c>
      <c r="D10" s="522">
        <v>108969.5</v>
      </c>
      <c r="E10" s="522">
        <v>88887.9</v>
      </c>
      <c r="F10" s="528" t="s">
        <v>521</v>
      </c>
      <c r="G10" s="522">
        <v>20081.2</v>
      </c>
      <c r="H10" s="557">
        <v>0.5</v>
      </c>
      <c r="I10" s="529"/>
    </row>
    <row r="11" spans="1:14">
      <c r="A11" s="508"/>
      <c r="B11" s="206" t="s">
        <v>457</v>
      </c>
      <c r="C11" s="514">
        <v>2016</v>
      </c>
      <c r="D11" s="516">
        <v>33821.699999999997</v>
      </c>
      <c r="E11" s="516">
        <v>11638.2</v>
      </c>
      <c r="F11" s="516">
        <v>19860.5</v>
      </c>
      <c r="G11" s="516">
        <v>347.9</v>
      </c>
      <c r="H11" s="558">
        <v>1975.1</v>
      </c>
      <c r="I11" s="518"/>
    </row>
    <row r="12" spans="1:14">
      <c r="A12" s="508"/>
      <c r="B12" s="531" t="s">
        <v>402</v>
      </c>
      <c r="C12" s="520">
        <v>2017</v>
      </c>
      <c r="D12" s="522">
        <v>27991.4</v>
      </c>
      <c r="E12" s="522">
        <v>12300.8</v>
      </c>
      <c r="F12" s="522">
        <v>14318.7</v>
      </c>
      <c r="G12" s="522">
        <v>415.5</v>
      </c>
      <c r="H12" s="559">
        <v>956.4</v>
      </c>
      <c r="I12" s="518"/>
      <c r="J12" s="532"/>
    </row>
    <row r="13" spans="1:14">
      <c r="A13" s="752" t="s">
        <v>403</v>
      </c>
      <c r="B13" s="752"/>
      <c r="C13" s="514">
        <v>2016</v>
      </c>
      <c r="D13" s="516">
        <v>225.8</v>
      </c>
      <c r="E13" s="516">
        <v>93.4</v>
      </c>
      <c r="F13" s="516">
        <v>93.8</v>
      </c>
      <c r="G13" s="516">
        <v>16.2</v>
      </c>
      <c r="H13" s="558">
        <v>22.4</v>
      </c>
      <c r="I13" s="518"/>
      <c r="J13" s="519"/>
      <c r="K13" s="519"/>
      <c r="L13" s="519"/>
      <c r="M13" s="519"/>
      <c r="N13" s="519"/>
    </row>
    <row r="14" spans="1:14">
      <c r="A14" s="753" t="s">
        <v>404</v>
      </c>
      <c r="B14" s="753"/>
      <c r="C14" s="520">
        <v>2017</v>
      </c>
      <c r="D14" s="522">
        <v>286.89999999999998</v>
      </c>
      <c r="E14" s="522">
        <v>97.8</v>
      </c>
      <c r="F14" s="523">
        <v>149.1</v>
      </c>
      <c r="G14" s="522">
        <v>17.2</v>
      </c>
      <c r="H14" s="559">
        <v>22.9</v>
      </c>
      <c r="I14" s="518"/>
      <c r="J14" s="525"/>
      <c r="K14" s="525"/>
      <c r="L14" s="525"/>
      <c r="M14" s="525"/>
      <c r="N14" s="525"/>
    </row>
    <row r="15" spans="1:14">
      <c r="A15" s="526" t="s">
        <v>398</v>
      </c>
      <c r="B15" s="527" t="s">
        <v>399</v>
      </c>
      <c r="C15" s="514">
        <v>2016</v>
      </c>
      <c r="D15" s="516">
        <v>65.8</v>
      </c>
      <c r="E15" s="516">
        <v>52.6</v>
      </c>
      <c r="F15" s="528" t="s">
        <v>521</v>
      </c>
      <c r="G15" s="516">
        <v>13.2</v>
      </c>
      <c r="H15" s="556" t="s">
        <v>521</v>
      </c>
      <c r="J15" s="519"/>
      <c r="K15" s="519"/>
      <c r="L15" s="519"/>
      <c r="M15" s="519"/>
      <c r="N15" s="519"/>
    </row>
    <row r="16" spans="1:14" ht="25.5">
      <c r="A16" s="530" t="s">
        <v>400</v>
      </c>
      <c r="B16" s="531" t="s">
        <v>401</v>
      </c>
      <c r="C16" s="520">
        <v>2017</v>
      </c>
      <c r="D16" s="522">
        <v>70.8</v>
      </c>
      <c r="E16" s="522">
        <v>56.7</v>
      </c>
      <c r="F16" s="528" t="s">
        <v>521</v>
      </c>
      <c r="G16" s="522">
        <v>14.1</v>
      </c>
      <c r="H16" s="557">
        <v>0</v>
      </c>
      <c r="J16" s="525"/>
      <c r="K16" s="525"/>
      <c r="L16" s="525"/>
      <c r="M16" s="525"/>
      <c r="N16" s="525"/>
    </row>
    <row r="17" spans="1:14" ht="14.25">
      <c r="A17" s="533"/>
      <c r="B17" s="206" t="s">
        <v>458</v>
      </c>
      <c r="C17" s="514">
        <v>2016</v>
      </c>
      <c r="D17" s="516">
        <v>154.9</v>
      </c>
      <c r="E17" s="516">
        <v>39.1</v>
      </c>
      <c r="F17" s="516">
        <v>91.9</v>
      </c>
      <c r="G17" s="516">
        <v>2.1</v>
      </c>
      <c r="H17" s="558">
        <v>21.8</v>
      </c>
      <c r="I17" s="518"/>
      <c r="J17" s="519"/>
      <c r="K17" s="519"/>
      <c r="L17" s="519"/>
      <c r="M17" s="519"/>
      <c r="N17" s="519"/>
    </row>
    <row r="18" spans="1:14" ht="14.25">
      <c r="A18" s="533"/>
      <c r="B18" s="531" t="s">
        <v>459</v>
      </c>
      <c r="C18" s="520">
        <v>2017</v>
      </c>
      <c r="D18" s="522">
        <v>212.4</v>
      </c>
      <c r="E18" s="522">
        <v>40.200000000000003</v>
      </c>
      <c r="F18" s="522">
        <v>147.30000000000001</v>
      </c>
      <c r="G18" s="522">
        <v>2.6</v>
      </c>
      <c r="H18" s="559">
        <v>22.3</v>
      </c>
      <c r="I18" s="518"/>
      <c r="J18" s="525"/>
      <c r="K18" s="525"/>
      <c r="L18" s="525"/>
      <c r="M18" s="525"/>
      <c r="N18" s="525"/>
    </row>
    <row r="19" spans="1:14">
      <c r="A19" s="752" t="s">
        <v>405</v>
      </c>
      <c r="B19" s="752"/>
      <c r="C19" s="514">
        <v>2016</v>
      </c>
      <c r="D19" s="516">
        <v>266.10000000000002</v>
      </c>
      <c r="E19" s="516">
        <v>102.1</v>
      </c>
      <c r="F19" s="516">
        <v>112.4</v>
      </c>
      <c r="G19" s="516">
        <v>31.1</v>
      </c>
      <c r="H19" s="558">
        <v>20.5</v>
      </c>
      <c r="I19" s="518"/>
    </row>
    <row r="20" spans="1:14">
      <c r="A20" s="753" t="s">
        <v>406</v>
      </c>
      <c r="B20" s="753"/>
      <c r="C20" s="520">
        <v>2017</v>
      </c>
      <c r="D20" s="522">
        <v>265.39999999999998</v>
      </c>
      <c r="E20" s="522">
        <v>107.4</v>
      </c>
      <c r="F20" s="523">
        <v>105.3</v>
      </c>
      <c r="G20" s="522">
        <v>33.5</v>
      </c>
      <c r="H20" s="557">
        <v>19.2</v>
      </c>
      <c r="I20" s="518"/>
    </row>
    <row r="21" spans="1:14">
      <c r="A21" s="752" t="s">
        <v>407</v>
      </c>
      <c r="B21" s="752"/>
      <c r="C21" s="514">
        <v>2016</v>
      </c>
      <c r="D21" s="516">
        <v>2271.4</v>
      </c>
      <c r="E21" s="516">
        <v>1831.7</v>
      </c>
      <c r="F21" s="528" t="s">
        <v>521</v>
      </c>
      <c r="G21" s="516">
        <v>439.7</v>
      </c>
      <c r="H21" s="556" t="s">
        <v>521</v>
      </c>
    </row>
    <row r="22" spans="1:14">
      <c r="A22" s="753" t="s">
        <v>408</v>
      </c>
      <c r="B22" s="753"/>
      <c r="C22" s="520">
        <v>2017</v>
      </c>
      <c r="D22" s="522">
        <v>2156</v>
      </c>
      <c r="E22" s="522">
        <v>1743.8</v>
      </c>
      <c r="F22" s="528" t="s">
        <v>521</v>
      </c>
      <c r="G22" s="522">
        <v>412.2</v>
      </c>
      <c r="H22" s="556" t="s">
        <v>521</v>
      </c>
      <c r="I22" s="518"/>
    </row>
    <row r="23" spans="1:14" ht="14.25">
      <c r="A23" s="754" t="s">
        <v>460</v>
      </c>
      <c r="B23" s="754"/>
      <c r="C23" s="514">
        <v>2016</v>
      </c>
      <c r="D23" s="516">
        <v>685.3</v>
      </c>
      <c r="E23" s="516">
        <v>244.7</v>
      </c>
      <c r="F23" s="516">
        <v>398.6</v>
      </c>
      <c r="G23" s="516">
        <v>7.5</v>
      </c>
      <c r="H23" s="558">
        <v>34.5</v>
      </c>
      <c r="I23" s="518"/>
    </row>
    <row r="24" spans="1:14">
      <c r="A24" s="753" t="s">
        <v>461</v>
      </c>
      <c r="B24" s="753"/>
      <c r="C24" s="520">
        <v>2017</v>
      </c>
      <c r="D24" s="522">
        <v>717</v>
      </c>
      <c r="E24" s="522">
        <v>267</v>
      </c>
      <c r="F24" s="522">
        <v>408.1</v>
      </c>
      <c r="G24" s="522">
        <v>10.199999999999999</v>
      </c>
      <c r="H24" s="559">
        <v>31.7</v>
      </c>
      <c r="I24" s="518"/>
      <c r="K24" s="532"/>
    </row>
    <row r="25" spans="1:14">
      <c r="A25" s="534"/>
      <c r="B25" s="534"/>
      <c r="C25" s="535"/>
      <c r="D25" s="524"/>
      <c r="E25" s="524"/>
      <c r="F25" s="524"/>
      <c r="G25" s="524"/>
      <c r="H25" s="524"/>
      <c r="I25" s="518"/>
      <c r="K25" s="532"/>
    </row>
    <row r="26" spans="1:14" ht="17.25" customHeight="1">
      <c r="A26" s="755" t="s">
        <v>462</v>
      </c>
      <c r="B26" s="755"/>
      <c r="C26" s="755"/>
      <c r="D26" s="755"/>
      <c r="E26" s="755"/>
      <c r="F26" s="755"/>
      <c r="G26" s="755"/>
      <c r="H26" s="755"/>
    </row>
    <row r="27" spans="1:14" ht="18.75" customHeight="1">
      <c r="A27" s="751" t="s">
        <v>409</v>
      </c>
      <c r="B27" s="751"/>
      <c r="C27" s="751"/>
      <c r="D27" s="751"/>
      <c r="E27" s="751"/>
      <c r="F27" s="751"/>
      <c r="G27" s="751"/>
      <c r="H27" s="751"/>
    </row>
  </sheetData>
  <mergeCells count="20">
    <mergeCell ref="A27:H27"/>
    <mergeCell ref="A7:B7"/>
    <mergeCell ref="A8:B8"/>
    <mergeCell ref="A13:B13"/>
    <mergeCell ref="A14:B14"/>
    <mergeCell ref="A19:B19"/>
    <mergeCell ref="A20:B20"/>
    <mergeCell ref="A21:B21"/>
    <mergeCell ref="A22:B22"/>
    <mergeCell ref="A23:B23"/>
    <mergeCell ref="A24:B24"/>
    <mergeCell ref="A26:H26"/>
    <mergeCell ref="A1:H1"/>
    <mergeCell ref="A2:H2"/>
    <mergeCell ref="A3:C6"/>
    <mergeCell ref="D3:D5"/>
    <mergeCell ref="E3:H3"/>
    <mergeCell ref="E4:F4"/>
    <mergeCell ref="G4:H4"/>
    <mergeCell ref="D6:H6"/>
  </mergeCells>
  <hyperlinks>
    <hyperlink ref="J1" location="SPIS_TABLIC!A1" display="SPIS TABLIC"/>
    <hyperlink ref="K1" location="SPIS_TABLIC!A1" display="LIST OF TABLES"/>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workbookViewId="0">
      <selection activeCell="E1" sqref="E1"/>
    </sheetView>
  </sheetViews>
  <sheetFormatPr defaultColWidth="9.140625" defaultRowHeight="12.75"/>
  <cols>
    <col min="1" max="1" width="54.28515625" style="383" customWidth="1"/>
    <col min="2" max="2" width="14.42578125" style="383" customWidth="1"/>
    <col min="3" max="3" width="13" style="383" customWidth="1"/>
    <col min="4" max="4" width="9.140625" style="383"/>
    <col min="5" max="5" width="15" style="383" customWidth="1"/>
    <col min="6" max="6" width="17.42578125" style="383" customWidth="1"/>
    <col min="7" max="16384" width="9.140625" style="383"/>
  </cols>
  <sheetData>
    <row r="1" spans="1:7" ht="14.25">
      <c r="A1" s="596" t="s">
        <v>423</v>
      </c>
      <c r="B1" s="596"/>
      <c r="C1" s="596"/>
      <c r="E1" s="418" t="s">
        <v>0</v>
      </c>
      <c r="F1" s="381" t="s">
        <v>278</v>
      </c>
      <c r="G1" s="382"/>
    </row>
    <row r="2" spans="1:7">
      <c r="A2" s="597" t="s">
        <v>420</v>
      </c>
      <c r="B2" s="597"/>
      <c r="C2" s="597"/>
    </row>
    <row r="3" spans="1:7" ht="14.25">
      <c r="A3" s="598" t="s">
        <v>426</v>
      </c>
      <c r="B3" s="565"/>
      <c r="C3" s="565"/>
    </row>
    <row r="4" spans="1:7" ht="13.5" thickBot="1">
      <c r="A4" s="598" t="s">
        <v>427</v>
      </c>
      <c r="B4" s="598"/>
      <c r="C4" s="598"/>
    </row>
    <row r="5" spans="1:7" ht="26.25" thickBot="1">
      <c r="A5" s="419" t="s">
        <v>247</v>
      </c>
      <c r="B5" s="420">
        <v>2016</v>
      </c>
      <c r="C5" s="421">
        <v>2017</v>
      </c>
    </row>
    <row r="6" spans="1:7">
      <c r="A6" s="422" t="s">
        <v>299</v>
      </c>
      <c r="B6" s="550">
        <v>1814</v>
      </c>
      <c r="C6" s="550">
        <v>1734</v>
      </c>
    </row>
    <row r="7" spans="1:7">
      <c r="A7" s="424" t="s">
        <v>300</v>
      </c>
      <c r="B7" s="550"/>
      <c r="C7" s="550"/>
    </row>
    <row r="8" spans="1:7">
      <c r="A8" s="425" t="s">
        <v>301</v>
      </c>
      <c r="B8" s="551">
        <v>2190</v>
      </c>
      <c r="C8" s="551">
        <v>2091</v>
      </c>
    </row>
    <row r="9" spans="1:7">
      <c r="A9" s="426" t="s">
        <v>302</v>
      </c>
      <c r="B9" s="551"/>
      <c r="C9" s="551"/>
    </row>
    <row r="10" spans="1:7">
      <c r="A10" s="139" t="s">
        <v>303</v>
      </c>
      <c r="B10" s="550">
        <v>1223</v>
      </c>
      <c r="C10" s="550">
        <v>1272</v>
      </c>
    </row>
    <row r="11" spans="1:7">
      <c r="A11" s="122" t="s">
        <v>304</v>
      </c>
      <c r="B11" s="550"/>
      <c r="C11" s="550"/>
    </row>
    <row r="12" spans="1:7">
      <c r="A12" s="139" t="s">
        <v>305</v>
      </c>
      <c r="B12" s="550">
        <v>157</v>
      </c>
      <c r="C12" s="550">
        <v>173</v>
      </c>
    </row>
    <row r="13" spans="1:7">
      <c r="A13" s="122" t="s">
        <v>306</v>
      </c>
      <c r="B13" s="550"/>
      <c r="C13" s="550"/>
    </row>
    <row r="14" spans="1:7">
      <c r="A14" s="139" t="s">
        <v>307</v>
      </c>
      <c r="B14" s="550">
        <v>87598</v>
      </c>
      <c r="C14" s="550">
        <v>87696</v>
      </c>
    </row>
    <row r="15" spans="1:7">
      <c r="A15" s="122" t="s">
        <v>308</v>
      </c>
      <c r="B15" s="550"/>
      <c r="C15" s="550"/>
    </row>
    <row r="16" spans="1:7">
      <c r="A16" s="139" t="s">
        <v>309</v>
      </c>
      <c r="B16" s="550">
        <v>3897</v>
      </c>
      <c r="C16" s="550">
        <v>3844</v>
      </c>
    </row>
    <row r="17" spans="1:6">
      <c r="A17" s="122" t="s">
        <v>310</v>
      </c>
      <c r="B17" s="550"/>
      <c r="C17" s="550"/>
    </row>
    <row r="18" spans="1:6">
      <c r="A18" s="139" t="s">
        <v>311</v>
      </c>
      <c r="B18" s="550">
        <v>59004</v>
      </c>
      <c r="C18" s="550">
        <v>58674</v>
      </c>
    </row>
    <row r="19" spans="1:6">
      <c r="A19" s="122" t="s">
        <v>312</v>
      </c>
      <c r="B19" s="550"/>
      <c r="C19" s="550"/>
    </row>
    <row r="20" spans="1:6">
      <c r="A20" s="139" t="s">
        <v>313</v>
      </c>
      <c r="B20" s="550">
        <v>11871</v>
      </c>
      <c r="C20" s="550">
        <v>12829</v>
      </c>
    </row>
    <row r="21" spans="1:6">
      <c r="A21" s="122" t="s">
        <v>314</v>
      </c>
      <c r="B21" s="550"/>
      <c r="C21" s="550"/>
    </row>
    <row r="22" spans="1:6">
      <c r="A22" s="139" t="s">
        <v>315</v>
      </c>
      <c r="B22" s="550">
        <v>8379</v>
      </c>
      <c r="C22" s="550">
        <v>6989</v>
      </c>
    </row>
    <row r="23" spans="1:6">
      <c r="A23" s="122" t="s">
        <v>316</v>
      </c>
      <c r="B23" s="550"/>
      <c r="C23" s="550"/>
    </row>
    <row r="24" spans="1:6">
      <c r="A24" s="139" t="s">
        <v>317</v>
      </c>
      <c r="B24" s="550">
        <v>4447</v>
      </c>
      <c r="C24" s="550">
        <v>5360</v>
      </c>
    </row>
    <row r="25" spans="1:6">
      <c r="A25" s="122" t="s">
        <v>318</v>
      </c>
      <c r="B25" s="550"/>
      <c r="C25" s="550"/>
    </row>
    <row r="26" spans="1:6" ht="14.25">
      <c r="A26" s="47" t="s">
        <v>424</v>
      </c>
      <c r="B26" s="550">
        <v>6975</v>
      </c>
      <c r="C26" s="550">
        <v>7264</v>
      </c>
      <c r="E26" s="384"/>
    </row>
    <row r="27" spans="1:6" ht="14.25">
      <c r="A27" s="122" t="s">
        <v>425</v>
      </c>
      <c r="B27" s="550"/>
      <c r="C27" s="550"/>
    </row>
    <row r="28" spans="1:6">
      <c r="A28" s="139" t="s">
        <v>319</v>
      </c>
      <c r="B28" s="550">
        <v>2355</v>
      </c>
      <c r="C28" s="550">
        <v>2434</v>
      </c>
      <c r="F28" s="384"/>
    </row>
    <row r="29" spans="1:6">
      <c r="A29" s="122" t="s">
        <v>320</v>
      </c>
      <c r="B29" s="550"/>
      <c r="C29" s="550"/>
    </row>
    <row r="30" spans="1:6">
      <c r="A30" s="65" t="s">
        <v>321</v>
      </c>
      <c r="B30" s="550"/>
      <c r="C30" s="550"/>
    </row>
    <row r="31" spans="1:6">
      <c r="A31" s="63" t="s">
        <v>322</v>
      </c>
      <c r="B31" s="550">
        <v>128</v>
      </c>
      <c r="C31" s="550">
        <v>126</v>
      </c>
    </row>
    <row r="32" spans="1:6">
      <c r="A32" s="64" t="s">
        <v>323</v>
      </c>
      <c r="B32" s="550"/>
      <c r="C32" s="550"/>
    </row>
    <row r="33" spans="1:3">
      <c r="A33" s="139" t="s">
        <v>324</v>
      </c>
      <c r="B33" s="550">
        <v>143</v>
      </c>
      <c r="C33" s="550">
        <v>140</v>
      </c>
    </row>
    <row r="34" spans="1:3">
      <c r="A34" s="122" t="s">
        <v>325</v>
      </c>
      <c r="B34" s="550"/>
      <c r="C34" s="550"/>
    </row>
    <row r="35" spans="1:3">
      <c r="A35" s="139" t="s">
        <v>326</v>
      </c>
      <c r="B35" s="550">
        <v>93</v>
      </c>
      <c r="C35" s="550">
        <v>90</v>
      </c>
    </row>
    <row r="36" spans="1:3">
      <c r="A36" s="122" t="s">
        <v>327</v>
      </c>
      <c r="B36" s="550"/>
      <c r="C36" s="550"/>
    </row>
    <row r="37" spans="1:3">
      <c r="A37" s="139" t="s">
        <v>328</v>
      </c>
      <c r="B37" s="550">
        <v>86</v>
      </c>
      <c r="C37" s="550">
        <v>153</v>
      </c>
    </row>
    <row r="38" spans="1:3">
      <c r="A38" s="122" t="s">
        <v>329</v>
      </c>
      <c r="B38" s="550"/>
      <c r="C38" s="550"/>
    </row>
    <row r="39" spans="1:3">
      <c r="A39" s="139" t="s">
        <v>330</v>
      </c>
      <c r="B39" s="550">
        <v>4617</v>
      </c>
      <c r="C39" s="550">
        <v>4829</v>
      </c>
    </row>
    <row r="40" spans="1:3">
      <c r="A40" s="122" t="s">
        <v>331</v>
      </c>
      <c r="B40" s="550"/>
      <c r="C40" s="550"/>
    </row>
    <row r="41" spans="1:3">
      <c r="A41" s="65" t="s">
        <v>321</v>
      </c>
      <c r="B41" s="550"/>
      <c r="C41" s="550"/>
    </row>
    <row r="42" spans="1:3">
      <c r="A42" s="63" t="s">
        <v>322</v>
      </c>
      <c r="B42" s="550">
        <v>1719</v>
      </c>
      <c r="C42" s="550">
        <v>1914</v>
      </c>
    </row>
    <row r="43" spans="1:3">
      <c r="A43" s="64" t="s">
        <v>323</v>
      </c>
      <c r="B43" s="550"/>
      <c r="C43" s="550"/>
    </row>
    <row r="44" spans="1:3">
      <c r="A44" s="139" t="s">
        <v>317</v>
      </c>
      <c r="B44" s="550">
        <v>3</v>
      </c>
      <c r="C44" s="550">
        <v>1</v>
      </c>
    </row>
    <row r="45" spans="1:3">
      <c r="A45" s="122" t="s">
        <v>332</v>
      </c>
      <c r="B45" s="423"/>
      <c r="C45" s="423"/>
    </row>
    <row r="46" spans="1:3">
      <c r="A46" s="122"/>
      <c r="B46" s="427"/>
      <c r="C46" s="427"/>
    </row>
    <row r="47" spans="1:3">
      <c r="A47" s="599" t="s">
        <v>463</v>
      </c>
      <c r="B47" s="600"/>
      <c r="C47" s="600"/>
    </row>
    <row r="48" spans="1:3">
      <c r="A48" s="594" t="s">
        <v>464</v>
      </c>
      <c r="B48" s="595"/>
      <c r="C48" s="595"/>
    </row>
  </sheetData>
  <mergeCells count="6">
    <mergeCell ref="A48:C48"/>
    <mergeCell ref="A1:C1"/>
    <mergeCell ref="A2:C2"/>
    <mergeCell ref="A3:C3"/>
    <mergeCell ref="A4:C4"/>
    <mergeCell ref="A47:C47"/>
  </mergeCells>
  <hyperlinks>
    <hyperlink ref="E1" location="SPIS_TABLIC!A1" display="SPIS TABLIC"/>
    <hyperlink ref="F1" location="SPIS_TABLIC!A1" display="LIST OF TABLES"/>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workbookViewId="0">
      <selection activeCell="G1" sqref="G1"/>
    </sheetView>
  </sheetViews>
  <sheetFormatPr defaultColWidth="8.85546875" defaultRowHeight="12.75"/>
  <cols>
    <col min="1" max="1" width="40.140625" style="7" customWidth="1"/>
    <col min="2" max="5" width="12.7109375" style="7" customWidth="1"/>
    <col min="6" max="6" width="8.85546875" style="7"/>
    <col min="7" max="7" width="14.7109375" style="7" customWidth="1"/>
    <col min="8" max="8" width="22.28515625" style="8" customWidth="1"/>
    <col min="9" max="16384" width="8.85546875" style="7"/>
  </cols>
  <sheetData>
    <row r="1" spans="1:9" ht="25.5" customHeight="1">
      <c r="A1" s="602" t="s">
        <v>169</v>
      </c>
      <c r="B1" s="596"/>
      <c r="C1" s="596"/>
      <c r="D1" s="596"/>
      <c r="E1" s="596"/>
      <c r="G1" s="380" t="s">
        <v>0</v>
      </c>
      <c r="H1" s="381" t="s">
        <v>278</v>
      </c>
      <c r="I1" s="382"/>
    </row>
    <row r="2" spans="1:9" ht="13.5" thickBot="1">
      <c r="A2" s="603" t="s">
        <v>170</v>
      </c>
      <c r="B2" s="604"/>
      <c r="C2" s="604"/>
      <c r="D2" s="604"/>
      <c r="E2" s="604"/>
    </row>
    <row r="3" spans="1:9" ht="30.75" customHeight="1">
      <c r="A3" s="605" t="s">
        <v>177</v>
      </c>
      <c r="B3" s="607" t="s">
        <v>181</v>
      </c>
      <c r="C3" s="607"/>
      <c r="D3" s="607" t="s">
        <v>179</v>
      </c>
      <c r="E3" s="608"/>
    </row>
    <row r="4" spans="1:9" ht="26.25" thickBot="1">
      <c r="A4" s="606"/>
      <c r="B4" s="326" t="s">
        <v>178</v>
      </c>
      <c r="C4" s="326" t="s">
        <v>32</v>
      </c>
      <c r="D4" s="326" t="s">
        <v>180</v>
      </c>
      <c r="E4" s="327" t="s">
        <v>32</v>
      </c>
      <c r="F4" s="9"/>
    </row>
    <row r="5" spans="1:9">
      <c r="A5" s="23"/>
      <c r="B5" s="24"/>
      <c r="C5" s="24"/>
      <c r="D5" s="24"/>
      <c r="E5" s="24"/>
    </row>
    <row r="6" spans="1:9" ht="14.25">
      <c r="A6" s="276" t="s">
        <v>175</v>
      </c>
      <c r="B6" s="277">
        <v>239501</v>
      </c>
      <c r="C6" s="278">
        <v>107.6</v>
      </c>
      <c r="D6" s="278">
        <v>54797.3</v>
      </c>
      <c r="E6" s="278">
        <v>108.2</v>
      </c>
      <c r="G6" s="10"/>
    </row>
    <row r="7" spans="1:9" s="13" customFormat="1" ht="14.25">
      <c r="A7" s="279" t="s">
        <v>176</v>
      </c>
      <c r="B7" s="280">
        <v>254946</v>
      </c>
      <c r="C7" s="281">
        <v>104.4</v>
      </c>
      <c r="D7" s="281">
        <v>54899.1</v>
      </c>
      <c r="E7" s="281">
        <v>108.1</v>
      </c>
      <c r="F7" s="11"/>
      <c r="G7" s="11"/>
      <c r="H7" s="12"/>
    </row>
    <row r="8" spans="1:9">
      <c r="A8" s="27" t="s">
        <v>33</v>
      </c>
      <c r="B8" s="28">
        <v>238394</v>
      </c>
      <c r="C8" s="29">
        <v>107.6</v>
      </c>
      <c r="D8" s="30">
        <v>54745.599999999999</v>
      </c>
      <c r="E8" s="29">
        <v>108.1</v>
      </c>
    </row>
    <row r="9" spans="1:9" s="13" customFormat="1">
      <c r="A9" s="31" t="s">
        <v>34</v>
      </c>
      <c r="B9" s="25"/>
      <c r="C9" s="26"/>
      <c r="D9" s="26"/>
      <c r="E9" s="26"/>
      <c r="H9" s="12"/>
    </row>
    <row r="10" spans="1:9" ht="14.25">
      <c r="A10" s="32" t="s">
        <v>129</v>
      </c>
      <c r="B10" s="33">
        <v>164563</v>
      </c>
      <c r="C10" s="29">
        <v>106.6</v>
      </c>
      <c r="D10" s="29">
        <v>31390</v>
      </c>
      <c r="E10" s="29">
        <v>109.5</v>
      </c>
      <c r="F10" s="10"/>
      <c r="G10" s="10"/>
      <c r="H10" s="10"/>
    </row>
    <row r="11" spans="1:9" s="13" customFormat="1">
      <c r="A11" s="31" t="s">
        <v>35</v>
      </c>
      <c r="B11" s="25"/>
      <c r="C11" s="26"/>
      <c r="D11" s="26"/>
      <c r="E11" s="34"/>
      <c r="F11" s="14"/>
      <c r="H11" s="12"/>
    </row>
    <row r="12" spans="1:9">
      <c r="A12" s="35" t="s">
        <v>36</v>
      </c>
      <c r="B12" s="33">
        <v>26464</v>
      </c>
      <c r="C12" s="29">
        <v>87</v>
      </c>
      <c r="D12" s="29">
        <v>7963.1</v>
      </c>
      <c r="E12" s="29">
        <v>85.7</v>
      </c>
      <c r="G12" s="10"/>
    </row>
    <row r="13" spans="1:9" s="13" customFormat="1">
      <c r="A13" s="31" t="s">
        <v>37</v>
      </c>
      <c r="B13" s="25"/>
      <c r="C13" s="26"/>
      <c r="D13" s="26"/>
      <c r="E13" s="34"/>
      <c r="H13" s="12"/>
    </row>
    <row r="14" spans="1:9">
      <c r="A14" s="27" t="s">
        <v>38</v>
      </c>
      <c r="B14" s="28">
        <v>20191</v>
      </c>
      <c r="C14" s="29">
        <v>101.2</v>
      </c>
      <c r="D14" s="30">
        <v>4817.2</v>
      </c>
      <c r="E14" s="29">
        <v>92.7</v>
      </c>
    </row>
    <row r="15" spans="1:9" s="13" customFormat="1">
      <c r="A15" s="31" t="s">
        <v>39</v>
      </c>
      <c r="B15" s="36"/>
      <c r="C15" s="34"/>
      <c r="D15" s="34"/>
      <c r="E15" s="34"/>
      <c r="G15" s="11"/>
      <c r="H15" s="12"/>
    </row>
    <row r="16" spans="1:9">
      <c r="A16" s="27" t="s">
        <v>40</v>
      </c>
      <c r="B16" s="28">
        <v>6273</v>
      </c>
      <c r="C16" s="29">
        <v>77</v>
      </c>
      <c r="D16" s="30">
        <v>3145.9</v>
      </c>
      <c r="E16" s="29">
        <v>76.7</v>
      </c>
    </row>
    <row r="17" spans="1:8" s="13" customFormat="1">
      <c r="A17" s="31" t="s">
        <v>41</v>
      </c>
      <c r="B17" s="36"/>
      <c r="C17" s="34"/>
      <c r="D17" s="34"/>
      <c r="E17" s="34"/>
      <c r="H17" s="12"/>
    </row>
    <row r="18" spans="1:8">
      <c r="A18" s="35" t="s">
        <v>42</v>
      </c>
      <c r="B18" s="33">
        <v>42247</v>
      </c>
      <c r="C18" s="29">
        <v>118.5</v>
      </c>
      <c r="D18" s="29">
        <v>11633.3</v>
      </c>
      <c r="E18" s="29">
        <v>114.6</v>
      </c>
    </row>
    <row r="19" spans="1:8" s="13" customFormat="1">
      <c r="A19" s="31" t="s">
        <v>43</v>
      </c>
      <c r="B19" s="25"/>
      <c r="C19" s="26"/>
      <c r="D19" s="26"/>
      <c r="E19" s="34"/>
      <c r="H19" s="12"/>
    </row>
    <row r="20" spans="1:8">
      <c r="A20" s="27" t="s">
        <v>38</v>
      </c>
      <c r="B20" s="28">
        <v>33715</v>
      </c>
      <c r="C20" s="29">
        <v>114</v>
      </c>
      <c r="D20" s="30">
        <v>7762</v>
      </c>
      <c r="E20" s="29">
        <v>104.3</v>
      </c>
    </row>
    <row r="21" spans="1:8" s="13" customFormat="1">
      <c r="A21" s="31" t="s">
        <v>39</v>
      </c>
      <c r="B21" s="36"/>
      <c r="C21" s="34"/>
      <c r="D21" s="30"/>
      <c r="E21" s="34"/>
      <c r="H21" s="12"/>
    </row>
    <row r="22" spans="1:8">
      <c r="A22" s="27" t="s">
        <v>40</v>
      </c>
      <c r="B22" s="28">
        <v>8532</v>
      </c>
      <c r="C22" s="29">
        <v>140.19999999999999</v>
      </c>
      <c r="D22" s="30">
        <v>3871.3</v>
      </c>
      <c r="E22" s="29">
        <v>142.80000000000001</v>
      </c>
    </row>
    <row r="23" spans="1:8" s="13" customFormat="1">
      <c r="A23" s="31" t="s">
        <v>41</v>
      </c>
      <c r="B23" s="36"/>
      <c r="C23" s="34"/>
      <c r="D23" s="34"/>
      <c r="E23" s="34"/>
      <c r="H23" s="12"/>
    </row>
    <row r="24" spans="1:8">
      <c r="A24" s="27" t="s">
        <v>44</v>
      </c>
      <c r="B24" s="28">
        <v>6227</v>
      </c>
      <c r="C24" s="29">
        <v>140.6</v>
      </c>
      <c r="D24" s="30">
        <v>3810.9</v>
      </c>
      <c r="E24" s="29">
        <v>149.4</v>
      </c>
    </row>
    <row r="25" spans="1:8" s="13" customFormat="1">
      <c r="A25" s="31" t="s">
        <v>45</v>
      </c>
      <c r="B25" s="36"/>
      <c r="C25" s="34"/>
      <c r="D25" s="34"/>
      <c r="E25" s="34"/>
      <c r="H25" s="12"/>
    </row>
    <row r="26" spans="1:8">
      <c r="A26" s="37" t="s">
        <v>46</v>
      </c>
      <c r="B26" s="28">
        <v>15445</v>
      </c>
      <c r="C26" s="29">
        <v>71.099999999999994</v>
      </c>
      <c r="D26" s="30">
        <v>101.8</v>
      </c>
      <c r="E26" s="29">
        <v>66</v>
      </c>
    </row>
    <row r="27" spans="1:8" s="13" customFormat="1">
      <c r="A27" s="38" t="s">
        <v>47</v>
      </c>
      <c r="B27" s="36"/>
      <c r="C27" s="34"/>
      <c r="D27" s="34"/>
      <c r="E27" s="34"/>
      <c r="H27" s="12"/>
    </row>
    <row r="28" spans="1:8" s="13" customFormat="1">
      <c r="A28" s="38"/>
      <c r="B28" s="252"/>
      <c r="C28" s="267"/>
      <c r="D28" s="267"/>
      <c r="E28" s="267"/>
      <c r="H28" s="12"/>
    </row>
    <row r="29" spans="1:8" s="271" customFormat="1" ht="9.75">
      <c r="A29" s="609" t="s">
        <v>48</v>
      </c>
      <c r="B29" s="609"/>
      <c r="C29" s="609"/>
      <c r="D29" s="609"/>
      <c r="E29" s="609"/>
      <c r="H29" s="272"/>
    </row>
    <row r="30" spans="1:8" s="271" customFormat="1" ht="9.75">
      <c r="A30" s="601" t="s">
        <v>49</v>
      </c>
      <c r="B30" s="601"/>
      <c r="C30" s="601"/>
      <c r="D30" s="601"/>
      <c r="E30" s="601"/>
      <c r="H30" s="272"/>
    </row>
  </sheetData>
  <mergeCells count="7">
    <mergeCell ref="A30:E30"/>
    <mergeCell ref="A1:E1"/>
    <mergeCell ref="A2:E2"/>
    <mergeCell ref="A3:A4"/>
    <mergeCell ref="B3:C3"/>
    <mergeCell ref="D3:E3"/>
    <mergeCell ref="A29:E29"/>
  </mergeCells>
  <hyperlinks>
    <hyperlink ref="G1" location="SPIS_TABLIC!A1" display="SPIS TABLIC"/>
    <hyperlink ref="H1" location="SPIS_TABLIC!A1" display="LIST OF TABLES"/>
  </hyperlink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7"/>
  <sheetViews>
    <sheetView zoomScaleNormal="100" workbookViewId="0">
      <selection activeCell="J1" sqref="J1"/>
    </sheetView>
  </sheetViews>
  <sheetFormatPr defaultRowHeight="12.75"/>
  <cols>
    <col min="1" max="1" width="68.42578125" style="45" customWidth="1"/>
    <col min="2" max="2" width="11.140625" style="45" customWidth="1"/>
    <col min="3" max="3" width="10.85546875" style="45" customWidth="1"/>
    <col min="4" max="4" width="9.42578125" style="45" customWidth="1"/>
    <col min="5" max="5" width="10.5703125" style="77" customWidth="1"/>
    <col min="6" max="6" width="10.28515625" style="45" customWidth="1"/>
    <col min="7" max="7" width="9.85546875" style="45" customWidth="1"/>
    <col min="8" max="8" width="18" style="45" customWidth="1"/>
    <col min="9" max="9" width="8.85546875" style="44" customWidth="1"/>
    <col min="10" max="10" width="17.5703125" style="44" customWidth="1"/>
    <col min="11" max="11" width="17.28515625" style="45" customWidth="1"/>
    <col min="12" max="16384" width="9.140625" style="45"/>
  </cols>
  <sheetData>
    <row r="1" spans="1:17" s="41" customFormat="1" ht="14.25">
      <c r="A1" s="612" t="s">
        <v>50</v>
      </c>
      <c r="B1" s="613"/>
      <c r="C1" s="613"/>
      <c r="D1" s="613"/>
      <c r="E1" s="613"/>
      <c r="F1" s="613"/>
      <c r="G1" s="613"/>
      <c r="H1" s="613"/>
      <c r="I1" s="39"/>
      <c r="J1" s="380" t="s">
        <v>0</v>
      </c>
      <c r="K1" s="381" t="s">
        <v>278</v>
      </c>
      <c r="L1" s="382"/>
    </row>
    <row r="2" spans="1:17" s="41" customFormat="1" ht="13.5" thickBot="1">
      <c r="A2" s="614" t="s">
        <v>275</v>
      </c>
      <c r="B2" s="614"/>
      <c r="C2" s="614"/>
      <c r="D2" s="614"/>
      <c r="E2" s="614"/>
      <c r="F2" s="614"/>
      <c r="G2" s="614"/>
      <c r="H2" s="614"/>
      <c r="I2" s="42"/>
      <c r="J2" s="40"/>
    </row>
    <row r="3" spans="1:17" ht="26.25" customHeight="1" thickBot="1">
      <c r="A3" s="615" t="s">
        <v>194</v>
      </c>
      <c r="B3" s="617" t="s">
        <v>196</v>
      </c>
      <c r="C3" s="617"/>
      <c r="D3" s="617"/>
      <c r="E3" s="617" t="s">
        <v>195</v>
      </c>
      <c r="F3" s="617"/>
      <c r="G3" s="617"/>
      <c r="H3" s="618" t="s">
        <v>174</v>
      </c>
      <c r="I3" s="43"/>
    </row>
    <row r="4" spans="1:17" ht="81" customHeight="1" thickBot="1">
      <c r="A4" s="616"/>
      <c r="B4" s="298" t="s">
        <v>171</v>
      </c>
      <c r="C4" s="299" t="s">
        <v>32</v>
      </c>
      <c r="D4" s="300" t="s">
        <v>172</v>
      </c>
      <c r="E4" s="298" t="s">
        <v>173</v>
      </c>
      <c r="F4" s="299" t="s">
        <v>32</v>
      </c>
      <c r="G4" s="300" t="s">
        <v>172</v>
      </c>
      <c r="H4" s="619"/>
      <c r="I4" s="43"/>
    </row>
    <row r="5" spans="1:17" ht="14.25">
      <c r="A5" s="282" t="s">
        <v>182</v>
      </c>
      <c r="B5" s="283">
        <v>239501</v>
      </c>
      <c r="C5" s="284">
        <v>107.6</v>
      </c>
      <c r="D5" s="285">
        <v>100</v>
      </c>
      <c r="E5" s="284">
        <v>54797.3</v>
      </c>
      <c r="F5" s="284">
        <v>108.2</v>
      </c>
      <c r="G5" s="285">
        <v>100</v>
      </c>
      <c r="H5" s="286">
        <v>229</v>
      </c>
      <c r="I5" s="52"/>
      <c r="J5" s="53"/>
      <c r="K5" s="52"/>
      <c r="L5" s="52"/>
      <c r="M5" s="52"/>
      <c r="N5" s="52"/>
      <c r="O5" s="52"/>
      <c r="P5" s="52"/>
      <c r="Q5" s="52"/>
    </row>
    <row r="6" spans="1:17" ht="14.25">
      <c r="A6" s="287" t="s">
        <v>176</v>
      </c>
      <c r="B6" s="283"/>
      <c r="C6" s="284"/>
      <c r="D6" s="285"/>
      <c r="E6" s="284"/>
      <c r="F6" s="284"/>
      <c r="G6" s="288"/>
      <c r="H6" s="286"/>
      <c r="I6" s="56"/>
      <c r="J6" s="15"/>
      <c r="K6" s="15"/>
      <c r="L6" s="16"/>
    </row>
    <row r="7" spans="1:17" ht="25.5">
      <c r="A7" s="544" t="s">
        <v>483</v>
      </c>
      <c r="B7" s="235">
        <v>3980</v>
      </c>
      <c r="C7" s="49">
        <v>105.3</v>
      </c>
      <c r="D7" s="50">
        <v>1.7</v>
      </c>
      <c r="E7" s="49">
        <v>1405.8</v>
      </c>
      <c r="F7" s="49">
        <v>102.9</v>
      </c>
      <c r="G7" s="55">
        <v>2.6</v>
      </c>
      <c r="H7" s="51">
        <v>353</v>
      </c>
      <c r="I7" s="56"/>
      <c r="J7" s="15"/>
      <c r="K7" s="15"/>
      <c r="L7" s="16"/>
    </row>
    <row r="8" spans="1:17">
      <c r="A8" s="545" t="s">
        <v>484</v>
      </c>
      <c r="B8" s="48"/>
      <c r="C8" s="49"/>
      <c r="D8" s="50"/>
      <c r="E8" s="49"/>
      <c r="F8" s="49"/>
      <c r="G8" s="50"/>
      <c r="H8" s="51"/>
      <c r="I8" s="56"/>
      <c r="J8" s="15"/>
      <c r="K8" s="15"/>
      <c r="L8" s="16"/>
    </row>
    <row r="9" spans="1:17">
      <c r="A9" s="57" t="s">
        <v>51</v>
      </c>
      <c r="B9" s="48">
        <v>761</v>
      </c>
      <c r="C9" s="49">
        <v>111.7</v>
      </c>
      <c r="D9" s="50">
        <v>0.3</v>
      </c>
      <c r="E9" s="49">
        <v>296.39999999999998</v>
      </c>
      <c r="F9" s="49">
        <v>107</v>
      </c>
      <c r="G9" s="50">
        <v>0.5</v>
      </c>
      <c r="H9" s="51">
        <v>390</v>
      </c>
      <c r="I9" s="56"/>
      <c r="J9" s="15"/>
      <c r="K9" s="15"/>
      <c r="L9" s="16"/>
    </row>
    <row r="10" spans="1:17">
      <c r="A10" s="58" t="s">
        <v>52</v>
      </c>
      <c r="B10" s="48"/>
      <c r="C10" s="49"/>
      <c r="D10" s="50"/>
      <c r="E10" s="49"/>
      <c r="F10" s="49"/>
      <c r="G10" s="50"/>
      <c r="H10" s="51"/>
      <c r="I10" s="56"/>
      <c r="J10" s="59"/>
      <c r="K10" s="60"/>
      <c r="L10" s="60"/>
    </row>
    <row r="11" spans="1:17">
      <c r="A11" s="544" t="s">
        <v>485</v>
      </c>
      <c r="B11" s="48">
        <v>96639</v>
      </c>
      <c r="C11" s="49">
        <v>105.5</v>
      </c>
      <c r="D11" s="50">
        <v>40.4</v>
      </c>
      <c r="E11" s="49">
        <v>15063.9</v>
      </c>
      <c r="F11" s="49">
        <v>100.4</v>
      </c>
      <c r="G11" s="50">
        <v>27.5</v>
      </c>
      <c r="H11" s="51">
        <v>156</v>
      </c>
      <c r="I11" s="56"/>
    </row>
    <row r="12" spans="1:17">
      <c r="A12" s="545" t="s">
        <v>486</v>
      </c>
      <c r="B12" s="48"/>
      <c r="C12" s="49"/>
      <c r="D12" s="50"/>
      <c r="E12" s="49"/>
      <c r="F12" s="49"/>
      <c r="G12" s="50"/>
      <c r="H12" s="51"/>
      <c r="I12" s="56"/>
    </row>
    <row r="13" spans="1:17">
      <c r="A13" s="546" t="s">
        <v>487</v>
      </c>
      <c r="B13" s="48">
        <v>94042</v>
      </c>
      <c r="C13" s="49">
        <v>104.9</v>
      </c>
      <c r="D13" s="50">
        <v>39.299999999999997</v>
      </c>
      <c r="E13" s="49">
        <v>14219.2</v>
      </c>
      <c r="F13" s="49">
        <v>99.5</v>
      </c>
      <c r="G13" s="50">
        <v>25.9</v>
      </c>
      <c r="H13" s="51">
        <v>151</v>
      </c>
      <c r="I13" s="56"/>
    </row>
    <row r="14" spans="1:17">
      <c r="A14" s="547" t="s">
        <v>488</v>
      </c>
      <c r="B14" s="48"/>
      <c r="C14" s="49"/>
      <c r="D14" s="50"/>
      <c r="E14" s="49"/>
      <c r="F14" s="49"/>
      <c r="G14" s="50"/>
      <c r="H14" s="51"/>
      <c r="I14" s="56"/>
    </row>
    <row r="15" spans="1:17">
      <c r="A15" s="544" t="s">
        <v>489</v>
      </c>
      <c r="B15" s="48">
        <v>63331</v>
      </c>
      <c r="C15" s="49">
        <v>111.1</v>
      </c>
      <c r="D15" s="50">
        <v>26.4</v>
      </c>
      <c r="E15" s="49">
        <v>15132.2</v>
      </c>
      <c r="F15" s="49">
        <v>119.7</v>
      </c>
      <c r="G15" s="50">
        <v>27.6</v>
      </c>
      <c r="H15" s="51">
        <v>239</v>
      </c>
      <c r="I15" s="56"/>
    </row>
    <row r="16" spans="1:17">
      <c r="A16" s="545" t="s">
        <v>490</v>
      </c>
      <c r="B16" s="48"/>
      <c r="C16" s="49"/>
      <c r="D16" s="50"/>
      <c r="E16" s="49"/>
      <c r="F16" s="49"/>
      <c r="G16" s="50"/>
      <c r="H16" s="51"/>
      <c r="I16" s="56"/>
    </row>
    <row r="17" spans="1:22">
      <c r="A17" s="61" t="s">
        <v>53</v>
      </c>
      <c r="B17" s="48"/>
      <c r="C17" s="49"/>
      <c r="D17" s="50"/>
      <c r="E17" s="49"/>
      <c r="F17" s="49"/>
      <c r="G17" s="50"/>
      <c r="H17" s="51"/>
      <c r="I17" s="56"/>
    </row>
    <row r="18" spans="1:22">
      <c r="A18" s="62" t="s">
        <v>54</v>
      </c>
      <c r="B18" s="48"/>
      <c r="C18" s="49"/>
      <c r="D18" s="50"/>
      <c r="E18" s="49"/>
      <c r="F18" s="49"/>
      <c r="G18" s="50"/>
      <c r="H18" s="51"/>
      <c r="I18" s="56"/>
    </row>
    <row r="19" spans="1:22">
      <c r="A19" s="63" t="s">
        <v>55</v>
      </c>
      <c r="B19" s="48">
        <v>10909</v>
      </c>
      <c r="C19" s="49">
        <v>112.2</v>
      </c>
      <c r="D19" s="50">
        <v>4.5999999999999996</v>
      </c>
      <c r="E19" s="49">
        <v>4037.7</v>
      </c>
      <c r="F19" s="49">
        <v>111.4</v>
      </c>
      <c r="G19" s="50">
        <v>7.4</v>
      </c>
      <c r="H19" s="51">
        <v>370</v>
      </c>
      <c r="I19" s="56"/>
    </row>
    <row r="20" spans="1:22">
      <c r="A20" s="64" t="s">
        <v>56</v>
      </c>
      <c r="B20" s="48"/>
      <c r="C20" s="49"/>
      <c r="D20" s="50"/>
      <c r="E20" s="49"/>
      <c r="F20" s="49"/>
      <c r="G20" s="50"/>
      <c r="H20" s="51"/>
      <c r="I20" s="56"/>
    </row>
    <row r="21" spans="1:22">
      <c r="A21" s="65" t="s">
        <v>57</v>
      </c>
      <c r="B21" s="560">
        <v>47953</v>
      </c>
      <c r="C21" s="561">
        <v>109.5</v>
      </c>
      <c r="D21" s="562">
        <v>20</v>
      </c>
      <c r="E21" s="561">
        <v>9874.4</v>
      </c>
      <c r="F21" s="561">
        <v>119.7</v>
      </c>
      <c r="G21" s="562">
        <v>18</v>
      </c>
      <c r="H21" s="563">
        <v>206</v>
      </c>
      <c r="I21" s="56"/>
    </row>
    <row r="22" spans="1:22">
      <c r="A22" s="62" t="s">
        <v>58</v>
      </c>
      <c r="B22" s="48"/>
      <c r="C22" s="49"/>
      <c r="D22" s="50"/>
      <c r="E22" s="49"/>
      <c r="F22" s="49"/>
      <c r="G22" s="50"/>
      <c r="H22" s="51"/>
      <c r="I22" s="56"/>
    </row>
    <row r="23" spans="1:22">
      <c r="A23" s="544" t="s">
        <v>491</v>
      </c>
      <c r="B23" s="48">
        <v>1943</v>
      </c>
      <c r="C23" s="49">
        <v>91.6</v>
      </c>
      <c r="D23" s="50">
        <v>0.8</v>
      </c>
      <c r="E23" s="49">
        <v>470.6</v>
      </c>
      <c r="F23" s="49">
        <v>80.099999999999994</v>
      </c>
      <c r="G23" s="50">
        <v>0.8</v>
      </c>
      <c r="H23" s="51">
        <v>242</v>
      </c>
      <c r="I23" s="56"/>
    </row>
    <row r="24" spans="1:22">
      <c r="A24" s="545" t="s">
        <v>218</v>
      </c>
      <c r="B24" s="48"/>
      <c r="C24" s="49"/>
      <c r="D24" s="50"/>
      <c r="E24" s="49"/>
      <c r="F24" s="49"/>
      <c r="G24" s="50"/>
      <c r="H24" s="51"/>
      <c r="I24" s="56"/>
    </row>
    <row r="25" spans="1:22">
      <c r="A25" s="544" t="s">
        <v>492</v>
      </c>
      <c r="B25" s="69">
        <v>16</v>
      </c>
      <c r="C25" s="70">
        <v>320</v>
      </c>
      <c r="D25" s="71">
        <v>0</v>
      </c>
      <c r="E25" s="70">
        <v>0.9</v>
      </c>
      <c r="F25" s="70">
        <v>180</v>
      </c>
      <c r="G25" s="71">
        <v>0</v>
      </c>
      <c r="H25" s="72">
        <v>54</v>
      </c>
      <c r="I25" s="73"/>
      <c r="J25" s="73"/>
      <c r="K25" s="73"/>
      <c r="L25" s="73"/>
      <c r="M25" s="73"/>
      <c r="N25" s="73"/>
      <c r="O25" s="72"/>
      <c r="P25" s="73"/>
      <c r="Q25" s="72"/>
      <c r="R25" s="72"/>
      <c r="S25" s="72"/>
      <c r="T25" s="72"/>
      <c r="U25" s="72"/>
      <c r="V25" s="72"/>
    </row>
    <row r="26" spans="1:22">
      <c r="A26" s="545" t="s">
        <v>493</v>
      </c>
      <c r="B26" s="74"/>
      <c r="C26" s="71"/>
      <c r="D26" s="71"/>
      <c r="E26" s="71"/>
      <c r="F26" s="71"/>
      <c r="G26" s="71"/>
      <c r="H26" s="75"/>
      <c r="I26" s="45"/>
      <c r="J26" s="73"/>
    </row>
    <row r="27" spans="1:22" ht="38.25">
      <c r="A27" s="544" t="s">
        <v>494</v>
      </c>
      <c r="B27" s="69">
        <v>1926</v>
      </c>
      <c r="C27" s="70">
        <v>87.5</v>
      </c>
      <c r="D27" s="70">
        <v>0.8</v>
      </c>
      <c r="E27" s="70">
        <v>526.5</v>
      </c>
      <c r="F27" s="70">
        <v>101.9</v>
      </c>
      <c r="G27" s="70">
        <v>1</v>
      </c>
      <c r="H27" s="72">
        <v>273</v>
      </c>
      <c r="I27" s="45"/>
      <c r="J27" s="45"/>
    </row>
    <row r="28" spans="1:22" ht="38.25">
      <c r="A28" s="545" t="s">
        <v>495</v>
      </c>
      <c r="B28" s="74"/>
      <c r="C28" s="71"/>
      <c r="D28" s="71"/>
      <c r="E28" s="71"/>
      <c r="F28" s="70"/>
      <c r="G28" s="71"/>
      <c r="H28" s="75"/>
      <c r="I28" s="45"/>
      <c r="J28" s="45"/>
    </row>
    <row r="29" spans="1:22">
      <c r="A29" s="544" t="s">
        <v>496</v>
      </c>
      <c r="B29" s="69">
        <v>27556</v>
      </c>
      <c r="C29" s="70">
        <v>101.7</v>
      </c>
      <c r="D29" s="70">
        <v>11.5</v>
      </c>
      <c r="E29" s="71">
        <v>8790.2999999999993</v>
      </c>
      <c r="F29" s="70">
        <v>100.5</v>
      </c>
      <c r="G29" s="70">
        <v>16</v>
      </c>
      <c r="H29" s="72">
        <v>319</v>
      </c>
      <c r="I29" s="45"/>
      <c r="J29" s="45"/>
    </row>
    <row r="30" spans="1:22">
      <c r="A30" s="545" t="s">
        <v>497</v>
      </c>
      <c r="B30" s="74"/>
      <c r="C30" s="71"/>
      <c r="D30" s="71"/>
      <c r="E30" s="71"/>
      <c r="F30" s="71"/>
      <c r="G30" s="71"/>
      <c r="H30" s="75"/>
      <c r="I30" s="45"/>
      <c r="J30" s="45"/>
    </row>
    <row r="31" spans="1:22">
      <c r="A31" s="548" t="s">
        <v>498</v>
      </c>
      <c r="B31" s="69">
        <v>16749</v>
      </c>
      <c r="C31" s="70">
        <v>105.8</v>
      </c>
      <c r="D31" s="70">
        <v>7</v>
      </c>
      <c r="E31" s="70">
        <v>5801.5</v>
      </c>
      <c r="F31" s="70">
        <v>102.9</v>
      </c>
      <c r="G31" s="70">
        <v>10.6</v>
      </c>
      <c r="H31" s="72">
        <v>346</v>
      </c>
      <c r="I31" s="45"/>
      <c r="J31" s="45"/>
    </row>
    <row r="32" spans="1:22">
      <c r="A32" s="549" t="s">
        <v>499</v>
      </c>
      <c r="B32" s="74"/>
      <c r="C32" s="71"/>
      <c r="D32" s="71"/>
      <c r="E32" s="71"/>
      <c r="F32" s="71"/>
      <c r="G32" s="71"/>
      <c r="H32" s="75"/>
      <c r="I32" s="45"/>
      <c r="J32" s="45"/>
    </row>
    <row r="33" spans="1:19" ht="25.5">
      <c r="A33" s="544" t="s">
        <v>500</v>
      </c>
      <c r="B33" s="69">
        <v>9340</v>
      </c>
      <c r="C33" s="70">
        <v>104.8</v>
      </c>
      <c r="D33" s="70">
        <v>3.9</v>
      </c>
      <c r="E33" s="70">
        <v>3001.6</v>
      </c>
      <c r="F33" s="70">
        <v>105.8</v>
      </c>
      <c r="G33" s="70">
        <v>5.5</v>
      </c>
      <c r="H33" s="72">
        <v>321</v>
      </c>
      <c r="I33" s="45"/>
      <c r="J33" s="45"/>
    </row>
    <row r="34" spans="1:19" ht="25.5">
      <c r="A34" s="545" t="s">
        <v>501</v>
      </c>
      <c r="B34" s="74"/>
      <c r="C34" s="71"/>
      <c r="D34" s="71"/>
      <c r="E34" s="71"/>
      <c r="F34" s="71"/>
      <c r="G34" s="71"/>
      <c r="H34" s="75"/>
      <c r="I34" s="45"/>
      <c r="J34" s="45"/>
    </row>
    <row r="35" spans="1:19">
      <c r="A35" s="544" t="s">
        <v>502</v>
      </c>
      <c r="B35" s="69">
        <v>3210</v>
      </c>
      <c r="C35" s="70">
        <v>120.4</v>
      </c>
      <c r="D35" s="70">
        <v>1.3</v>
      </c>
      <c r="E35" s="70">
        <v>961.7</v>
      </c>
      <c r="F35" s="70">
        <v>121.4</v>
      </c>
      <c r="G35" s="70">
        <v>1.7</v>
      </c>
      <c r="H35" s="72">
        <v>300</v>
      </c>
      <c r="I35" s="45"/>
      <c r="J35" s="45"/>
    </row>
    <row r="36" spans="1:19">
      <c r="A36" s="545" t="s">
        <v>503</v>
      </c>
      <c r="B36" s="74"/>
      <c r="C36" s="71"/>
      <c r="D36" s="71"/>
      <c r="E36" s="71"/>
      <c r="F36" s="71"/>
      <c r="G36" s="71"/>
      <c r="H36" s="75"/>
      <c r="I36" s="45"/>
      <c r="J36" s="45"/>
    </row>
    <row r="37" spans="1:19">
      <c r="A37" s="76" t="s">
        <v>61</v>
      </c>
      <c r="B37" s="69">
        <v>2667</v>
      </c>
      <c r="C37" s="70">
        <v>116.5</v>
      </c>
      <c r="D37" s="71">
        <v>1.1000000000000001</v>
      </c>
      <c r="E37" s="70">
        <v>782</v>
      </c>
      <c r="F37" s="70">
        <v>118.3</v>
      </c>
      <c r="G37" s="71">
        <v>1.4</v>
      </c>
      <c r="H37" s="72">
        <v>293</v>
      </c>
      <c r="I37" s="73"/>
      <c r="J37" s="73"/>
      <c r="K37" s="73"/>
      <c r="L37" s="73"/>
    </row>
    <row r="38" spans="1:19">
      <c r="A38" s="62" t="s">
        <v>62</v>
      </c>
      <c r="B38" s="74"/>
      <c r="C38" s="71"/>
      <c r="D38" s="71"/>
      <c r="E38" s="71"/>
      <c r="F38" s="71"/>
      <c r="G38" s="71"/>
      <c r="H38" s="75"/>
      <c r="I38" s="45"/>
      <c r="J38" s="45"/>
      <c r="K38" s="72"/>
      <c r="L38" s="72"/>
      <c r="M38" s="73"/>
      <c r="N38" s="73"/>
      <c r="O38" s="72"/>
      <c r="P38" s="73"/>
      <c r="Q38" s="72"/>
      <c r="R38" s="72"/>
      <c r="S38" s="72"/>
    </row>
    <row r="39" spans="1:19">
      <c r="A39" s="76" t="s">
        <v>197</v>
      </c>
      <c r="B39" s="69">
        <v>502</v>
      </c>
      <c r="C39" s="70">
        <v>151.69999999999999</v>
      </c>
      <c r="D39" s="70">
        <v>0.2</v>
      </c>
      <c r="E39" s="70">
        <v>166.5</v>
      </c>
      <c r="F39" s="70">
        <v>131.9</v>
      </c>
      <c r="G39" s="70">
        <v>0.3</v>
      </c>
      <c r="H39" s="72">
        <v>332</v>
      </c>
      <c r="I39" s="45"/>
      <c r="J39" s="45"/>
    </row>
    <row r="40" spans="1:19">
      <c r="A40" s="62" t="s">
        <v>198</v>
      </c>
      <c r="B40" s="74"/>
      <c r="C40" s="71"/>
      <c r="D40" s="71"/>
      <c r="E40" s="71"/>
      <c r="F40" s="71"/>
      <c r="G40" s="71"/>
      <c r="H40" s="75"/>
      <c r="I40" s="45"/>
      <c r="J40" s="45"/>
    </row>
    <row r="41" spans="1:19" ht="25.5">
      <c r="A41" s="544" t="s">
        <v>504</v>
      </c>
      <c r="B41" s="69">
        <v>9498</v>
      </c>
      <c r="C41" s="70">
        <v>106.7</v>
      </c>
      <c r="D41" s="70">
        <v>4</v>
      </c>
      <c r="E41" s="70">
        <v>2453.1999999999998</v>
      </c>
      <c r="F41" s="70">
        <v>104.4</v>
      </c>
      <c r="G41" s="70">
        <v>4.5</v>
      </c>
      <c r="H41" s="72">
        <v>258</v>
      </c>
      <c r="I41" s="45"/>
      <c r="J41" s="45"/>
    </row>
    <row r="42" spans="1:19">
      <c r="A42" s="545" t="s">
        <v>505</v>
      </c>
      <c r="B42" s="74"/>
      <c r="C42" s="71"/>
      <c r="D42" s="71"/>
      <c r="E42" s="71"/>
      <c r="F42" s="71"/>
      <c r="G42" s="71"/>
      <c r="H42" s="75"/>
      <c r="I42" s="45"/>
      <c r="J42" s="45"/>
    </row>
    <row r="43" spans="1:19" ht="51">
      <c r="A43" s="544" t="s">
        <v>506</v>
      </c>
      <c r="B43" s="69">
        <v>239</v>
      </c>
      <c r="C43" s="70">
        <v>112.2</v>
      </c>
      <c r="D43" s="70">
        <v>0.1</v>
      </c>
      <c r="E43" s="70">
        <v>56.5</v>
      </c>
      <c r="F43" s="70">
        <v>122.8</v>
      </c>
      <c r="G43" s="70">
        <v>0.1</v>
      </c>
      <c r="H43" s="72">
        <v>237</v>
      </c>
      <c r="I43" s="45"/>
      <c r="J43" s="45"/>
    </row>
    <row r="44" spans="1:19" ht="48" customHeight="1">
      <c r="A44" s="545" t="s">
        <v>507</v>
      </c>
      <c r="B44" s="74"/>
      <c r="C44" s="71"/>
      <c r="D44" s="71"/>
      <c r="E44" s="71"/>
      <c r="F44" s="71"/>
      <c r="G44" s="71"/>
      <c r="H44" s="75"/>
      <c r="I44" s="45"/>
      <c r="J44" s="45"/>
    </row>
    <row r="45" spans="1:19">
      <c r="A45" s="66" t="s">
        <v>63</v>
      </c>
      <c r="B45" s="69">
        <v>905</v>
      </c>
      <c r="C45" s="70">
        <v>130.6</v>
      </c>
      <c r="D45" s="70">
        <v>0.4</v>
      </c>
      <c r="E45" s="70">
        <v>266.8</v>
      </c>
      <c r="F45" s="70">
        <v>134.6</v>
      </c>
      <c r="G45" s="70">
        <v>0.5</v>
      </c>
      <c r="H45" s="72">
        <v>295</v>
      </c>
      <c r="I45" s="45"/>
      <c r="J45" s="45"/>
    </row>
    <row r="46" spans="1:19">
      <c r="A46" s="54" t="s">
        <v>64</v>
      </c>
      <c r="B46" s="74"/>
      <c r="C46" s="71"/>
      <c r="D46" s="71"/>
      <c r="E46" s="71"/>
      <c r="F46" s="71"/>
      <c r="G46" s="71"/>
      <c r="H46" s="75"/>
      <c r="I46" s="45"/>
      <c r="J46" s="45"/>
    </row>
    <row r="47" spans="1:19">
      <c r="A47" s="544" t="s">
        <v>508</v>
      </c>
      <c r="B47" s="69">
        <v>76</v>
      </c>
      <c r="C47" s="70">
        <v>93.8</v>
      </c>
      <c r="D47" s="71">
        <v>0</v>
      </c>
      <c r="E47" s="70">
        <v>27.8</v>
      </c>
      <c r="F47" s="70">
        <v>78.5</v>
      </c>
      <c r="G47" s="71">
        <v>0.1</v>
      </c>
      <c r="H47" s="72">
        <v>368</v>
      </c>
      <c r="I47" s="45"/>
      <c r="J47" s="45"/>
    </row>
    <row r="48" spans="1:19">
      <c r="A48" s="545" t="s">
        <v>509</v>
      </c>
      <c r="B48" s="74"/>
      <c r="C48" s="71"/>
      <c r="D48" s="71"/>
      <c r="E48" s="71"/>
      <c r="F48" s="71"/>
      <c r="G48" s="71"/>
      <c r="H48" s="75"/>
      <c r="I48" s="45"/>
      <c r="J48" s="45"/>
    </row>
    <row r="49" spans="1:10">
      <c r="A49" s="544" t="s">
        <v>510</v>
      </c>
      <c r="B49" s="69">
        <v>3690</v>
      </c>
      <c r="C49" s="70">
        <v>110.2</v>
      </c>
      <c r="D49" s="70">
        <v>1.5</v>
      </c>
      <c r="E49" s="70">
        <v>923.5</v>
      </c>
      <c r="F49" s="71">
        <v>108.1</v>
      </c>
      <c r="G49" s="70">
        <v>1.7</v>
      </c>
      <c r="H49" s="72">
        <v>250</v>
      </c>
      <c r="I49" s="45"/>
      <c r="J49" s="45"/>
    </row>
    <row r="50" spans="1:10">
      <c r="A50" s="545" t="s">
        <v>511</v>
      </c>
      <c r="B50" s="74"/>
      <c r="C50" s="71"/>
      <c r="D50" s="71"/>
      <c r="E50" s="71"/>
      <c r="F50" s="71"/>
      <c r="G50" s="71"/>
      <c r="H50" s="75"/>
      <c r="I50" s="45"/>
      <c r="J50" s="45"/>
    </row>
    <row r="51" spans="1:10">
      <c r="A51" s="544" t="s">
        <v>512</v>
      </c>
      <c r="B51" s="69">
        <v>1173</v>
      </c>
      <c r="C51" s="70">
        <v>110.5</v>
      </c>
      <c r="D51" s="70">
        <v>0.5</v>
      </c>
      <c r="E51" s="70">
        <v>432.1</v>
      </c>
      <c r="F51" s="70">
        <v>117</v>
      </c>
      <c r="G51" s="70">
        <v>0.8</v>
      </c>
      <c r="H51" s="72">
        <v>368</v>
      </c>
      <c r="I51" s="45"/>
      <c r="J51" s="45"/>
    </row>
    <row r="52" spans="1:10">
      <c r="A52" s="545" t="s">
        <v>513</v>
      </c>
      <c r="B52" s="74"/>
      <c r="C52" s="71"/>
      <c r="D52" s="71"/>
      <c r="E52" s="71"/>
      <c r="F52" s="71"/>
      <c r="G52" s="71"/>
      <c r="H52" s="75"/>
      <c r="I52" s="45"/>
      <c r="J52" s="45"/>
    </row>
    <row r="53" spans="1:10">
      <c r="A53" s="544" t="s">
        <v>514</v>
      </c>
      <c r="B53" s="74">
        <v>15979</v>
      </c>
      <c r="C53" s="71">
        <v>124.1</v>
      </c>
      <c r="D53" s="71">
        <v>6.7</v>
      </c>
      <c r="E53" s="71">
        <v>5283.9</v>
      </c>
      <c r="F53" s="71">
        <v>123</v>
      </c>
      <c r="G53" s="71">
        <v>9.6</v>
      </c>
      <c r="H53" s="75">
        <v>331</v>
      </c>
      <c r="I53" s="45"/>
      <c r="J53" s="45"/>
    </row>
    <row r="54" spans="1:10">
      <c r="A54" s="545" t="s">
        <v>515</v>
      </c>
      <c r="B54" s="74"/>
      <c r="C54" s="71"/>
      <c r="D54" s="71"/>
      <c r="E54" s="71"/>
      <c r="F54" s="71"/>
      <c r="G54" s="71"/>
      <c r="H54" s="75"/>
      <c r="I54" s="45"/>
      <c r="J54" s="45"/>
    </row>
    <row r="55" spans="1:10" ht="14.1" customHeight="1">
      <c r="B55" s="72"/>
      <c r="C55" s="68"/>
      <c r="D55" s="68"/>
      <c r="E55" s="68"/>
      <c r="F55" s="68"/>
      <c r="G55" s="68"/>
      <c r="I55" s="45"/>
      <c r="J55" s="45"/>
    </row>
    <row r="56" spans="1:10" s="291" customFormat="1" ht="9.75">
      <c r="A56" s="610" t="s">
        <v>59</v>
      </c>
      <c r="B56" s="610"/>
      <c r="C56" s="610"/>
      <c r="D56" s="610"/>
      <c r="E56" s="610"/>
      <c r="F56" s="610"/>
      <c r="G56" s="610"/>
      <c r="H56" s="610"/>
      <c r="I56" s="289"/>
      <c r="J56" s="290"/>
    </row>
    <row r="57" spans="1:10" s="291" customFormat="1" ht="12" customHeight="1">
      <c r="A57" s="611" t="s">
        <v>60</v>
      </c>
      <c r="B57" s="611"/>
      <c r="C57" s="611"/>
      <c r="D57" s="611"/>
      <c r="E57" s="611"/>
      <c r="F57" s="611"/>
      <c r="G57" s="611"/>
      <c r="H57" s="611"/>
      <c r="I57" s="292"/>
      <c r="J57" s="290"/>
    </row>
  </sheetData>
  <mergeCells count="8">
    <mergeCell ref="A56:H56"/>
    <mergeCell ref="A57:H57"/>
    <mergeCell ref="A1:H1"/>
    <mergeCell ref="A2:H2"/>
    <mergeCell ref="A3:A4"/>
    <mergeCell ref="B3:D3"/>
    <mergeCell ref="E3:G3"/>
    <mergeCell ref="H3:H4"/>
  </mergeCells>
  <hyperlinks>
    <hyperlink ref="J1" location="SPIS_TABLIC!A1" display="SPIS TABLIC"/>
    <hyperlink ref="K1" location="SPIS_TABLIC!A1" display="LIST OF TABLES"/>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activeCell="G1" sqref="G1"/>
    </sheetView>
  </sheetViews>
  <sheetFormatPr defaultColWidth="8.85546875" defaultRowHeight="12.75"/>
  <cols>
    <col min="1" max="1" width="30.42578125" style="79" customWidth="1"/>
    <col min="2" max="2" width="13.7109375" style="79" customWidth="1"/>
    <col min="3" max="3" width="14.28515625" style="79" customWidth="1"/>
    <col min="4" max="4" width="13.7109375" style="79" customWidth="1"/>
    <col min="5" max="5" width="15.85546875" style="79" customWidth="1"/>
    <col min="6" max="6" width="8.85546875" style="78"/>
    <col min="7" max="7" width="18.85546875" style="78" customWidth="1"/>
    <col min="8" max="8" width="17.7109375" style="79" customWidth="1"/>
    <col min="9" max="16384" width="8.85546875" style="79"/>
  </cols>
  <sheetData>
    <row r="1" spans="1:12" ht="15.75" customHeight="1">
      <c r="A1" s="621" t="s">
        <v>65</v>
      </c>
      <c r="B1" s="621"/>
      <c r="C1" s="621"/>
      <c r="D1" s="621"/>
      <c r="E1" s="621"/>
      <c r="G1" s="380" t="s">
        <v>0</v>
      </c>
      <c r="H1" s="381" t="s">
        <v>278</v>
      </c>
      <c r="I1" s="382"/>
    </row>
    <row r="2" spans="1:12" ht="12.75" customHeight="1" thickBot="1">
      <c r="A2" s="622" t="s">
        <v>183</v>
      </c>
      <c r="B2" s="622"/>
      <c r="C2" s="622"/>
      <c r="D2" s="622"/>
      <c r="E2" s="622"/>
    </row>
    <row r="3" spans="1:12" ht="33" customHeight="1">
      <c r="A3" s="623" t="s">
        <v>184</v>
      </c>
      <c r="B3" s="626" t="s">
        <v>185</v>
      </c>
      <c r="C3" s="626"/>
      <c r="D3" s="626"/>
      <c r="E3" s="626"/>
    </row>
    <row r="4" spans="1:12" ht="33" customHeight="1">
      <c r="A4" s="624"/>
      <c r="B4" s="46" t="s">
        <v>186</v>
      </c>
      <c r="C4" s="80" t="s">
        <v>187</v>
      </c>
      <c r="D4" s="46" t="s">
        <v>188</v>
      </c>
      <c r="E4" s="80" t="s">
        <v>189</v>
      </c>
    </row>
    <row r="5" spans="1:12" ht="33" customHeight="1" thickBot="1">
      <c r="A5" s="625"/>
      <c r="B5" s="627" t="s">
        <v>190</v>
      </c>
      <c r="C5" s="627"/>
      <c r="D5" s="627" t="s">
        <v>191</v>
      </c>
      <c r="E5" s="627"/>
    </row>
    <row r="6" spans="1:12" ht="39.950000000000003" customHeight="1">
      <c r="A6" s="620" t="s">
        <v>192</v>
      </c>
      <c r="B6" s="620"/>
      <c r="C6" s="620"/>
      <c r="D6" s="620"/>
      <c r="E6" s="620"/>
    </row>
    <row r="7" spans="1:12" s="84" customFormat="1" ht="12.95" customHeight="1">
      <c r="A7" s="293" t="s">
        <v>66</v>
      </c>
      <c r="B7" s="283">
        <v>194195</v>
      </c>
      <c r="C7" s="283">
        <v>44409</v>
      </c>
      <c r="D7" s="284">
        <v>47361.1</v>
      </c>
      <c r="E7" s="285">
        <v>7427.2</v>
      </c>
      <c r="F7" s="82"/>
      <c r="G7" s="83"/>
    </row>
    <row r="8" spans="1:12" s="88" customFormat="1" ht="12.95" customHeight="1">
      <c r="A8" s="294" t="s">
        <v>67</v>
      </c>
      <c r="B8" s="295"/>
      <c r="C8" s="295"/>
      <c r="D8" s="296"/>
      <c r="E8" s="297"/>
      <c r="F8" s="87"/>
      <c r="G8" s="87"/>
    </row>
    <row r="9" spans="1:12" ht="12.95" customHeight="1">
      <c r="A9" s="81" t="s">
        <v>68</v>
      </c>
      <c r="B9" s="48">
        <v>138914</v>
      </c>
      <c r="C9" s="89">
        <v>24752</v>
      </c>
      <c r="D9" s="49">
        <v>28408.1</v>
      </c>
      <c r="E9" s="50">
        <v>2972.9</v>
      </c>
      <c r="F9" s="90"/>
      <c r="G9" s="91"/>
      <c r="I9" s="92"/>
    </row>
    <row r="10" spans="1:12" s="88" customFormat="1" ht="12.95" customHeight="1">
      <c r="A10" s="93" t="s">
        <v>35</v>
      </c>
      <c r="B10" s="85"/>
      <c r="C10" s="94"/>
      <c r="D10" s="95"/>
      <c r="E10" s="86"/>
      <c r="F10" s="87"/>
      <c r="G10" s="87"/>
    </row>
    <row r="11" spans="1:12" ht="12.95" customHeight="1">
      <c r="A11" s="81" t="s">
        <v>69</v>
      </c>
      <c r="B11" s="48">
        <v>55281</v>
      </c>
      <c r="C11" s="48">
        <v>19657</v>
      </c>
      <c r="D11" s="96">
        <v>18953</v>
      </c>
      <c r="E11" s="50">
        <v>4454.3</v>
      </c>
      <c r="F11" s="97"/>
      <c r="G11" s="98"/>
      <c r="H11" s="98"/>
      <c r="I11" s="98"/>
      <c r="J11" s="98"/>
      <c r="K11" s="98"/>
      <c r="L11" s="98"/>
    </row>
    <row r="12" spans="1:12" s="88" customFormat="1" ht="12.95" customHeight="1">
      <c r="A12" s="93" t="s">
        <v>70</v>
      </c>
      <c r="B12" s="85"/>
      <c r="C12" s="85"/>
      <c r="D12" s="96"/>
      <c r="E12" s="50"/>
      <c r="F12" s="87"/>
      <c r="G12" s="99"/>
      <c r="H12" s="99"/>
      <c r="I12" s="99"/>
      <c r="J12" s="99"/>
      <c r="K12" s="99"/>
    </row>
    <row r="13" spans="1:12" s="84" customFormat="1" ht="12.95" customHeight="1">
      <c r="A13" s="100" t="s">
        <v>71</v>
      </c>
      <c r="B13" s="48">
        <v>14874</v>
      </c>
      <c r="C13" s="51">
        <v>199</v>
      </c>
      <c r="D13" s="96">
        <v>7099.9</v>
      </c>
      <c r="E13" s="50">
        <v>81.8</v>
      </c>
      <c r="F13" s="101"/>
      <c r="G13" s="101"/>
    </row>
    <row r="14" spans="1:12" s="88" customFormat="1" ht="12.95" customHeight="1">
      <c r="A14" s="102" t="s">
        <v>72</v>
      </c>
      <c r="B14" s="85"/>
      <c r="C14" s="103"/>
      <c r="D14" s="85"/>
      <c r="E14" s="103"/>
      <c r="F14" s="87"/>
      <c r="G14" s="87"/>
    </row>
    <row r="15" spans="1:12" ht="12.95" customHeight="1">
      <c r="A15" s="104" t="s">
        <v>73</v>
      </c>
      <c r="B15" s="48">
        <v>23948</v>
      </c>
      <c r="C15" s="105">
        <v>2517</v>
      </c>
      <c r="D15" s="96">
        <v>7307.7</v>
      </c>
      <c r="E15" s="50">
        <v>655.4</v>
      </c>
      <c r="F15" s="106"/>
    </row>
    <row r="16" spans="1:12" s="88" customFormat="1" ht="12.95" customHeight="1">
      <c r="A16" s="107" t="s">
        <v>74</v>
      </c>
      <c r="B16" s="85"/>
      <c r="C16" s="108"/>
      <c r="D16" s="96"/>
      <c r="E16" s="50"/>
      <c r="F16" s="87"/>
      <c r="G16" s="87"/>
    </row>
    <row r="17" spans="1:10" s="84" customFormat="1">
      <c r="A17" s="100" t="s">
        <v>71</v>
      </c>
      <c r="B17" s="48">
        <v>6138</v>
      </c>
      <c r="C17" s="51">
        <v>135</v>
      </c>
      <c r="D17" s="96">
        <v>3087.9</v>
      </c>
      <c r="E17" s="50">
        <v>58.1</v>
      </c>
      <c r="F17" s="101"/>
      <c r="G17" s="101"/>
    </row>
    <row r="18" spans="1:10" s="88" customFormat="1">
      <c r="A18" s="102" t="s">
        <v>72</v>
      </c>
      <c r="B18" s="85"/>
      <c r="C18" s="103"/>
      <c r="D18" s="85"/>
      <c r="E18" s="103"/>
      <c r="F18" s="87"/>
      <c r="G18" s="87"/>
    </row>
    <row r="19" spans="1:10">
      <c r="A19" s="104" t="s">
        <v>75</v>
      </c>
      <c r="B19" s="48">
        <v>25220</v>
      </c>
      <c r="C19" s="105">
        <v>17026</v>
      </c>
      <c r="D19" s="96">
        <v>7915.5</v>
      </c>
      <c r="E19" s="50">
        <v>3717.7</v>
      </c>
    </row>
    <row r="20" spans="1:10" s="88" customFormat="1">
      <c r="A20" s="107" t="s">
        <v>75</v>
      </c>
      <c r="B20" s="85"/>
      <c r="C20" s="108"/>
      <c r="D20" s="95"/>
      <c r="E20" s="50"/>
      <c r="F20" s="87"/>
      <c r="G20" s="87"/>
    </row>
    <row r="21" spans="1:10" s="84" customFormat="1">
      <c r="A21" s="100" t="s">
        <v>71</v>
      </c>
      <c r="B21" s="85">
        <v>8470</v>
      </c>
      <c r="C21" s="51">
        <v>61</v>
      </c>
      <c r="D21" s="95">
        <v>3849.2</v>
      </c>
      <c r="E21" s="50">
        <v>22.1</v>
      </c>
      <c r="F21" s="101"/>
      <c r="G21" s="101"/>
    </row>
    <row r="22" spans="1:10" s="88" customFormat="1">
      <c r="A22" s="102" t="s">
        <v>72</v>
      </c>
      <c r="B22" s="85"/>
      <c r="C22" s="103"/>
      <c r="D22" s="85"/>
      <c r="E22" s="103"/>
      <c r="F22" s="87"/>
      <c r="G22" s="87"/>
    </row>
    <row r="23" spans="1:10">
      <c r="A23" s="104" t="s">
        <v>76</v>
      </c>
      <c r="B23" s="48">
        <v>6113</v>
      </c>
      <c r="C23" s="105">
        <v>114</v>
      </c>
      <c r="D23" s="96">
        <v>3729.8</v>
      </c>
      <c r="E23" s="50">
        <v>81.2</v>
      </c>
    </row>
    <row r="24" spans="1:10" s="88" customFormat="1">
      <c r="A24" s="107" t="s">
        <v>77</v>
      </c>
      <c r="B24" s="85"/>
      <c r="C24" s="108"/>
      <c r="D24" s="96"/>
      <c r="E24" s="50"/>
      <c r="F24" s="87"/>
      <c r="G24" s="87"/>
    </row>
    <row r="25" spans="1:10" s="84" customFormat="1">
      <c r="A25" s="100" t="s">
        <v>71</v>
      </c>
      <c r="B25" s="85">
        <v>266</v>
      </c>
      <c r="C25" s="51">
        <v>3</v>
      </c>
      <c r="D25" s="96">
        <v>162.80000000000001</v>
      </c>
      <c r="E25" s="50">
        <v>1.6</v>
      </c>
      <c r="F25" s="101"/>
      <c r="G25" s="101"/>
    </row>
    <row r="26" spans="1:10" s="88" customFormat="1">
      <c r="A26" s="102" t="s">
        <v>72</v>
      </c>
      <c r="B26" s="85"/>
      <c r="C26" s="103"/>
      <c r="D26" s="85"/>
      <c r="E26" s="103"/>
      <c r="F26" s="87"/>
      <c r="G26" s="87"/>
    </row>
    <row r="27" spans="1:10" ht="30.75" customHeight="1">
      <c r="A27" s="620" t="s">
        <v>193</v>
      </c>
      <c r="B27" s="620"/>
      <c r="C27" s="620"/>
      <c r="D27" s="620"/>
      <c r="E27" s="620"/>
      <c r="F27" s="109"/>
      <c r="G27" s="109"/>
    </row>
    <row r="28" spans="1:10" s="84" customFormat="1">
      <c r="A28" s="293" t="s">
        <v>66</v>
      </c>
      <c r="B28" s="285">
        <v>100</v>
      </c>
      <c r="C28" s="285">
        <v>100</v>
      </c>
      <c r="D28" s="285">
        <v>100</v>
      </c>
      <c r="E28" s="285">
        <v>100</v>
      </c>
      <c r="F28" s="101"/>
      <c r="G28" s="101"/>
    </row>
    <row r="29" spans="1:10">
      <c r="A29" s="294" t="s">
        <v>67</v>
      </c>
      <c r="B29" s="297"/>
      <c r="C29" s="297"/>
      <c r="D29" s="297"/>
      <c r="E29" s="297"/>
    </row>
    <row r="30" spans="1:10">
      <c r="A30" s="81" t="s">
        <v>68</v>
      </c>
      <c r="B30" s="50">
        <v>71.599999999999994</v>
      </c>
      <c r="C30" s="50">
        <v>55.7</v>
      </c>
      <c r="D30" s="50">
        <v>60</v>
      </c>
      <c r="E30" s="50">
        <v>40</v>
      </c>
      <c r="F30" s="91"/>
      <c r="G30" s="91"/>
      <c r="H30" s="91"/>
      <c r="I30" s="91"/>
      <c r="J30" s="91"/>
    </row>
    <row r="31" spans="1:10">
      <c r="A31" s="93" t="s">
        <v>35</v>
      </c>
      <c r="B31" s="86"/>
      <c r="C31" s="86"/>
      <c r="D31" s="86"/>
      <c r="E31" s="86"/>
    </row>
    <row r="32" spans="1:10">
      <c r="A32" s="81" t="s">
        <v>69</v>
      </c>
      <c r="B32" s="50">
        <v>28.4</v>
      </c>
      <c r="C32" s="50">
        <v>44.3</v>
      </c>
      <c r="D32" s="50">
        <v>40</v>
      </c>
      <c r="E32" s="50">
        <v>60</v>
      </c>
      <c r="G32" s="110"/>
    </row>
    <row r="33" spans="1:7">
      <c r="A33" s="93" t="s">
        <v>70</v>
      </c>
      <c r="B33" s="86"/>
      <c r="C33" s="86"/>
      <c r="D33" s="86"/>
      <c r="E33" s="86"/>
    </row>
    <row r="34" spans="1:7" s="84" customFormat="1">
      <c r="A34" s="100" t="s">
        <v>71</v>
      </c>
      <c r="B34" s="50">
        <v>7.7</v>
      </c>
      <c r="C34" s="50">
        <v>0.4</v>
      </c>
      <c r="D34" s="50">
        <v>15</v>
      </c>
      <c r="E34" s="50">
        <v>1.1000000000000001</v>
      </c>
      <c r="F34" s="101"/>
      <c r="G34" s="101"/>
    </row>
    <row r="35" spans="1:7" s="88" customFormat="1">
      <c r="A35" s="102" t="s">
        <v>72</v>
      </c>
      <c r="B35" s="85"/>
      <c r="C35" s="103"/>
      <c r="D35" s="85"/>
      <c r="E35" s="103"/>
      <c r="F35" s="87"/>
      <c r="G35" s="87"/>
    </row>
    <row r="36" spans="1:7">
      <c r="A36" s="104" t="s">
        <v>73</v>
      </c>
      <c r="B36" s="50">
        <v>12.3</v>
      </c>
      <c r="C36" s="50">
        <v>5.7</v>
      </c>
      <c r="D36" s="50">
        <v>15.4</v>
      </c>
      <c r="E36" s="50">
        <v>8.8000000000000007</v>
      </c>
    </row>
    <row r="37" spans="1:7">
      <c r="A37" s="107" t="s">
        <v>74</v>
      </c>
      <c r="B37" s="86"/>
      <c r="C37" s="86"/>
      <c r="D37" s="86"/>
      <c r="E37" s="50"/>
    </row>
    <row r="38" spans="1:7" s="84" customFormat="1">
      <c r="A38" s="100" t="s">
        <v>71</v>
      </c>
      <c r="B38" s="50">
        <v>3.2</v>
      </c>
      <c r="C38" s="50">
        <v>0.3</v>
      </c>
      <c r="D38" s="50">
        <v>6.5</v>
      </c>
      <c r="E38" s="50">
        <v>0.8</v>
      </c>
      <c r="F38" s="101"/>
      <c r="G38" s="101"/>
    </row>
    <row r="39" spans="1:7" s="88" customFormat="1">
      <c r="A39" s="102" t="s">
        <v>72</v>
      </c>
      <c r="B39" s="85"/>
      <c r="C39" s="103"/>
      <c r="D39" s="85"/>
      <c r="E39" s="103"/>
      <c r="F39" s="87"/>
      <c r="G39" s="87"/>
    </row>
    <row r="40" spans="1:7">
      <c r="A40" s="104" t="s">
        <v>75</v>
      </c>
      <c r="B40" s="50">
        <v>13</v>
      </c>
      <c r="C40" s="50">
        <v>38.299999999999997</v>
      </c>
      <c r="D40" s="50">
        <v>16.7</v>
      </c>
      <c r="E40" s="50">
        <v>50.1</v>
      </c>
    </row>
    <row r="41" spans="1:7">
      <c r="A41" s="107" t="s">
        <v>75</v>
      </c>
      <c r="B41" s="86"/>
      <c r="C41" s="86"/>
      <c r="D41" s="86"/>
      <c r="E41" s="86"/>
    </row>
    <row r="42" spans="1:7" s="84" customFormat="1">
      <c r="A42" s="100" t="s">
        <v>71</v>
      </c>
      <c r="B42" s="50">
        <v>4.4000000000000004</v>
      </c>
      <c r="C42" s="50">
        <v>0.1</v>
      </c>
      <c r="D42" s="50">
        <v>8.1999999999999993</v>
      </c>
      <c r="E42" s="50">
        <v>0.3</v>
      </c>
      <c r="F42" s="101"/>
      <c r="G42" s="101"/>
    </row>
    <row r="43" spans="1:7" s="88" customFormat="1">
      <c r="A43" s="102" t="s">
        <v>72</v>
      </c>
      <c r="B43" s="85"/>
      <c r="C43" s="103"/>
      <c r="D43" s="85"/>
      <c r="E43" s="103"/>
      <c r="F43" s="87"/>
      <c r="G43" s="87"/>
    </row>
    <row r="44" spans="1:7">
      <c r="A44" s="104" t="s">
        <v>76</v>
      </c>
      <c r="B44" s="50">
        <v>3.1</v>
      </c>
      <c r="C44" s="50">
        <v>0.3</v>
      </c>
      <c r="D44" s="50">
        <v>7.9</v>
      </c>
      <c r="E44" s="50">
        <v>1.1000000000000001</v>
      </c>
    </row>
    <row r="45" spans="1:7">
      <c r="A45" s="107" t="s">
        <v>77</v>
      </c>
      <c r="B45" s="50"/>
      <c r="C45" s="50"/>
      <c r="D45" s="50"/>
      <c r="E45" s="50"/>
    </row>
    <row r="46" spans="1:7" s="84" customFormat="1">
      <c r="A46" s="100" t="s">
        <v>71</v>
      </c>
      <c r="B46" s="50">
        <v>0.1</v>
      </c>
      <c r="C46" s="50">
        <v>0</v>
      </c>
      <c r="D46" s="50">
        <v>0.3</v>
      </c>
      <c r="E46" s="50">
        <v>0</v>
      </c>
      <c r="F46" s="101"/>
      <c r="G46" s="101"/>
    </row>
    <row r="47" spans="1:7" s="88" customFormat="1">
      <c r="A47" s="102" t="s">
        <v>72</v>
      </c>
      <c r="B47" s="85"/>
      <c r="C47" s="103"/>
      <c r="D47" s="85"/>
      <c r="E47" s="103"/>
      <c r="F47" s="87"/>
      <c r="G47" s="87"/>
    </row>
    <row r="49" spans="2:5">
      <c r="B49" s="92"/>
      <c r="C49" s="92"/>
      <c r="D49" s="92"/>
      <c r="E49" s="92"/>
    </row>
    <row r="50" spans="2:5">
      <c r="B50" s="92"/>
      <c r="C50" s="92"/>
      <c r="D50" s="92"/>
      <c r="E50" s="92"/>
    </row>
    <row r="52" spans="2:5">
      <c r="B52" s="92"/>
      <c r="C52" s="92"/>
      <c r="D52" s="92"/>
      <c r="E52" s="92"/>
    </row>
    <row r="53" spans="2:5">
      <c r="B53" s="92"/>
      <c r="C53" s="92"/>
      <c r="D53" s="92"/>
      <c r="E53" s="92"/>
    </row>
  </sheetData>
  <mergeCells count="8">
    <mergeCell ref="A6:E6"/>
    <mergeCell ref="A27:E27"/>
    <mergeCell ref="A1:E1"/>
    <mergeCell ref="A2:E2"/>
    <mergeCell ref="A3:A5"/>
    <mergeCell ref="B3:E3"/>
    <mergeCell ref="B5:C5"/>
    <mergeCell ref="D5:E5"/>
  </mergeCells>
  <hyperlinks>
    <hyperlink ref="G1" location="SPIS_TABLIC!A1" display="SPIS TABLIC"/>
    <hyperlink ref="H1" location="SPIS_TABLIC!A1" display="LIST OF TABLES"/>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Normal="100" workbookViewId="0">
      <selection activeCell="J1" sqref="J1"/>
    </sheetView>
  </sheetViews>
  <sheetFormatPr defaultRowHeight="12.75"/>
  <cols>
    <col min="1" max="1" width="71.85546875" style="45" customWidth="1"/>
    <col min="2" max="2" width="10.5703125" style="45" customWidth="1"/>
    <col min="3" max="3" width="9.7109375" style="45" customWidth="1"/>
    <col min="4" max="4" width="12.42578125" style="45" customWidth="1"/>
    <col min="5" max="5" width="13.28515625" style="44" customWidth="1"/>
    <col min="6" max="6" width="11" style="45" customWidth="1"/>
    <col min="7" max="7" width="12.85546875" style="60" customWidth="1"/>
    <col min="8" max="8" width="18.42578125" style="60" customWidth="1"/>
    <col min="9" max="9" width="10.28515625" style="59" customWidth="1"/>
    <col min="10" max="10" width="17.85546875" style="45" customWidth="1"/>
    <col min="11" max="11" width="19.28515625" style="45" customWidth="1"/>
    <col min="12" max="12" width="9.140625" style="44"/>
    <col min="13" max="16384" width="9.140625" style="45"/>
  </cols>
  <sheetData>
    <row r="1" spans="1:17" s="41" customFormat="1" ht="14.25">
      <c r="A1" s="612" t="s">
        <v>274</v>
      </c>
      <c r="B1" s="613"/>
      <c r="C1" s="613"/>
      <c r="D1" s="613"/>
      <c r="E1" s="613"/>
      <c r="F1" s="613"/>
      <c r="G1" s="613"/>
      <c r="H1" s="613"/>
      <c r="I1" s="111"/>
      <c r="J1" s="380" t="s">
        <v>0</v>
      </c>
      <c r="K1" s="381" t="s">
        <v>278</v>
      </c>
      <c r="L1" s="382"/>
    </row>
    <row r="2" spans="1:17" s="41" customFormat="1" ht="12.75" customHeight="1" thickBot="1">
      <c r="A2" s="614" t="s">
        <v>206</v>
      </c>
      <c r="B2" s="614"/>
      <c r="C2" s="614"/>
      <c r="D2" s="614"/>
      <c r="E2" s="614"/>
      <c r="F2" s="614"/>
      <c r="G2" s="614"/>
      <c r="H2" s="614"/>
      <c r="I2" s="111"/>
      <c r="L2" s="40"/>
    </row>
    <row r="3" spans="1:17" ht="66" customHeight="1" thickBot="1">
      <c r="A3" s="632" t="s">
        <v>199</v>
      </c>
      <c r="B3" s="617" t="s">
        <v>201</v>
      </c>
      <c r="C3" s="617"/>
      <c r="D3" s="617"/>
      <c r="E3" s="617" t="s">
        <v>209</v>
      </c>
      <c r="F3" s="617"/>
      <c r="G3" s="617"/>
      <c r="H3" s="618" t="s">
        <v>205</v>
      </c>
    </row>
    <row r="4" spans="1:17" ht="26.25" thickBot="1">
      <c r="A4" s="632"/>
      <c r="B4" s="298" t="s">
        <v>200</v>
      </c>
      <c r="C4" s="299" t="s">
        <v>32</v>
      </c>
      <c r="D4" s="300" t="s">
        <v>202</v>
      </c>
      <c r="E4" s="298" t="s">
        <v>203</v>
      </c>
      <c r="F4" s="299" t="s">
        <v>32</v>
      </c>
      <c r="G4" s="300" t="s">
        <v>204</v>
      </c>
      <c r="H4" s="619"/>
    </row>
    <row r="5" spans="1:17" ht="14.25">
      <c r="A5" s="282" t="s">
        <v>207</v>
      </c>
      <c r="B5" s="283">
        <v>164562</v>
      </c>
      <c r="C5" s="284">
        <v>106.6</v>
      </c>
      <c r="D5" s="284">
        <v>100</v>
      </c>
      <c r="E5" s="284">
        <v>31390</v>
      </c>
      <c r="F5" s="284">
        <v>109.5</v>
      </c>
      <c r="G5" s="284">
        <v>100</v>
      </c>
      <c r="H5" s="286">
        <v>191</v>
      </c>
      <c r="J5" s="112"/>
      <c r="K5" s="112"/>
      <c r="L5" s="59"/>
      <c r="M5" s="113"/>
      <c r="N5" s="113"/>
      <c r="O5" s="113"/>
      <c r="P5" s="113"/>
      <c r="Q5" s="113"/>
    </row>
    <row r="6" spans="1:17" ht="14.1" customHeight="1">
      <c r="A6" s="287" t="s">
        <v>176</v>
      </c>
      <c r="B6" s="283"/>
      <c r="C6" s="284"/>
      <c r="D6" s="284"/>
      <c r="E6" s="284"/>
      <c r="F6" s="284"/>
      <c r="G6" s="284"/>
      <c r="H6" s="286"/>
      <c r="J6" s="114"/>
    </row>
    <row r="7" spans="1:17" ht="25.5">
      <c r="A7" s="544" t="s">
        <v>483</v>
      </c>
      <c r="B7" s="48">
        <v>1132</v>
      </c>
      <c r="C7" s="49">
        <v>128.80000000000001</v>
      </c>
      <c r="D7" s="49">
        <v>0.7</v>
      </c>
      <c r="E7" s="49">
        <v>443.5</v>
      </c>
      <c r="F7" s="49">
        <v>121.3</v>
      </c>
      <c r="G7" s="49">
        <v>1.4</v>
      </c>
      <c r="H7" s="51">
        <v>392</v>
      </c>
      <c r="J7" s="73"/>
    </row>
    <row r="8" spans="1:17">
      <c r="A8" s="545" t="s">
        <v>484</v>
      </c>
      <c r="B8" s="48"/>
      <c r="C8" s="49"/>
      <c r="D8" s="49"/>
      <c r="E8" s="49"/>
      <c r="F8" s="49"/>
      <c r="G8" s="49"/>
      <c r="H8" s="51"/>
      <c r="I8" s="115"/>
      <c r="J8" s="116"/>
    </row>
    <row r="9" spans="1:17">
      <c r="A9" s="65" t="s">
        <v>51</v>
      </c>
      <c r="B9" s="48">
        <v>237</v>
      </c>
      <c r="C9" s="49">
        <v>83.2</v>
      </c>
      <c r="D9" s="49">
        <v>0.1</v>
      </c>
      <c r="E9" s="49">
        <v>110.1</v>
      </c>
      <c r="F9" s="49">
        <v>101</v>
      </c>
      <c r="G9" s="49">
        <v>0.4</v>
      </c>
      <c r="H9" s="51">
        <v>465</v>
      </c>
      <c r="I9" s="115"/>
      <c r="J9" s="116"/>
    </row>
    <row r="10" spans="1:17">
      <c r="A10" s="64" t="s">
        <v>52</v>
      </c>
      <c r="B10" s="48"/>
      <c r="C10" s="49"/>
      <c r="D10" s="49"/>
      <c r="E10" s="49"/>
      <c r="F10" s="49"/>
      <c r="G10" s="49"/>
      <c r="H10" s="51"/>
      <c r="I10" s="115"/>
      <c r="J10" s="116"/>
    </row>
    <row r="11" spans="1:17">
      <c r="A11" s="544" t="s">
        <v>485</v>
      </c>
      <c r="B11" s="48">
        <v>76903</v>
      </c>
      <c r="C11" s="49">
        <v>103.7</v>
      </c>
      <c r="D11" s="49">
        <v>46.7</v>
      </c>
      <c r="E11" s="49">
        <v>10347.299999999999</v>
      </c>
      <c r="F11" s="49">
        <v>99.6</v>
      </c>
      <c r="G11" s="49">
        <v>33</v>
      </c>
      <c r="H11" s="51">
        <v>135</v>
      </c>
      <c r="I11" s="115"/>
      <c r="J11" s="116"/>
    </row>
    <row r="12" spans="1:17">
      <c r="A12" s="545" t="s">
        <v>486</v>
      </c>
      <c r="B12" s="48"/>
      <c r="C12" s="49"/>
      <c r="D12" s="49"/>
      <c r="E12" s="49"/>
      <c r="F12" s="49"/>
      <c r="G12" s="49"/>
      <c r="H12" s="51"/>
      <c r="I12" s="115"/>
      <c r="J12" s="116"/>
    </row>
    <row r="13" spans="1:17">
      <c r="A13" s="546" t="s">
        <v>487</v>
      </c>
      <c r="B13" s="48">
        <v>74795</v>
      </c>
      <c r="C13" s="49">
        <v>102.5</v>
      </c>
      <c r="D13" s="49">
        <v>45.5</v>
      </c>
      <c r="E13" s="49">
        <v>9617.5</v>
      </c>
      <c r="F13" s="49">
        <v>97.9</v>
      </c>
      <c r="G13" s="49">
        <v>30.6</v>
      </c>
      <c r="H13" s="51">
        <v>129</v>
      </c>
    </row>
    <row r="14" spans="1:17">
      <c r="A14" s="547" t="s">
        <v>488</v>
      </c>
      <c r="B14" s="48"/>
      <c r="C14" s="49"/>
      <c r="D14" s="49"/>
      <c r="E14" s="49"/>
      <c r="F14" s="49"/>
      <c r="G14" s="49"/>
      <c r="H14" s="51"/>
    </row>
    <row r="15" spans="1:17">
      <c r="A15" s="544" t="s">
        <v>489</v>
      </c>
      <c r="B15" s="48">
        <v>49094</v>
      </c>
      <c r="C15" s="49">
        <v>110.2</v>
      </c>
      <c r="D15" s="49">
        <v>29.8</v>
      </c>
      <c r="E15" s="49">
        <v>9498.9</v>
      </c>
      <c r="F15" s="49">
        <v>124.1</v>
      </c>
      <c r="G15" s="49">
        <v>30.3</v>
      </c>
      <c r="H15" s="51">
        <v>193</v>
      </c>
    </row>
    <row r="16" spans="1:17">
      <c r="A16" s="545" t="s">
        <v>490</v>
      </c>
      <c r="B16" s="48"/>
      <c r="C16" s="49"/>
      <c r="D16" s="49"/>
      <c r="E16" s="49"/>
      <c r="F16" s="49"/>
      <c r="G16" s="49"/>
      <c r="H16" s="51"/>
    </row>
    <row r="17" spans="1:16">
      <c r="A17" s="65" t="s">
        <v>78</v>
      </c>
      <c r="B17" s="48">
        <v>1917</v>
      </c>
      <c r="C17" s="49">
        <v>121.2</v>
      </c>
      <c r="D17" s="49">
        <v>1.2</v>
      </c>
      <c r="E17" s="49">
        <v>170.5</v>
      </c>
      <c r="F17" s="49">
        <v>119</v>
      </c>
      <c r="G17" s="49">
        <v>0.5</v>
      </c>
      <c r="H17" s="51">
        <v>89</v>
      </c>
    </row>
    <row r="18" spans="1:16">
      <c r="A18" s="64" t="s">
        <v>79</v>
      </c>
      <c r="B18" s="48"/>
      <c r="C18" s="49"/>
      <c r="D18" s="49"/>
      <c r="E18" s="49"/>
      <c r="F18" s="49"/>
      <c r="G18" s="49"/>
      <c r="H18" s="51"/>
    </row>
    <row r="19" spans="1:16">
      <c r="A19" s="61" t="s">
        <v>57</v>
      </c>
      <c r="B19" s="560">
        <v>44995</v>
      </c>
      <c r="C19" s="561">
        <v>110.4</v>
      </c>
      <c r="D19" s="561">
        <v>27.3</v>
      </c>
      <c r="E19" s="561">
        <v>9119.9</v>
      </c>
      <c r="F19" s="561">
        <v>125.3</v>
      </c>
      <c r="G19" s="561">
        <v>29.1</v>
      </c>
      <c r="H19" s="563">
        <v>203</v>
      </c>
    </row>
    <row r="20" spans="1:16">
      <c r="A20" s="62" t="s">
        <v>58</v>
      </c>
      <c r="B20" s="48"/>
      <c r="C20" s="49"/>
      <c r="D20" s="49"/>
      <c r="E20" s="49"/>
      <c r="F20" s="49"/>
      <c r="G20" s="49"/>
      <c r="H20" s="51"/>
    </row>
    <row r="21" spans="1:16">
      <c r="A21" s="544" t="s">
        <v>491</v>
      </c>
      <c r="B21" s="48">
        <v>549</v>
      </c>
      <c r="C21" s="49">
        <v>97.5</v>
      </c>
      <c r="D21" s="49">
        <v>0.3</v>
      </c>
      <c r="E21" s="49">
        <v>202.3</v>
      </c>
      <c r="F21" s="49">
        <v>91.9</v>
      </c>
      <c r="G21" s="49">
        <v>0.6</v>
      </c>
      <c r="H21" s="51">
        <v>368</v>
      </c>
    </row>
    <row r="22" spans="1:16">
      <c r="A22" s="545" t="s">
        <v>218</v>
      </c>
      <c r="B22" s="48"/>
      <c r="C22" s="49"/>
      <c r="D22" s="49"/>
      <c r="E22" s="49"/>
      <c r="F22" s="49"/>
      <c r="G22" s="49"/>
      <c r="H22" s="51"/>
    </row>
    <row r="23" spans="1:16" ht="38.25">
      <c r="A23" s="544" t="s">
        <v>494</v>
      </c>
      <c r="B23" s="48">
        <v>110</v>
      </c>
      <c r="C23" s="67">
        <v>92.4</v>
      </c>
      <c r="D23" s="49">
        <v>0.1</v>
      </c>
      <c r="E23" s="67">
        <v>60</v>
      </c>
      <c r="F23" s="67">
        <v>107.9</v>
      </c>
      <c r="G23" s="49">
        <v>0.2</v>
      </c>
      <c r="H23" s="51">
        <v>545</v>
      </c>
      <c r="I23" s="121"/>
      <c r="J23" s="121"/>
      <c r="K23" s="121"/>
      <c r="L23" s="121"/>
      <c r="O23" s="17"/>
      <c r="P23" s="17"/>
    </row>
    <row r="24" spans="1:16" ht="38.25">
      <c r="A24" s="545" t="s">
        <v>495</v>
      </c>
      <c r="B24" s="48"/>
      <c r="C24" s="67"/>
      <c r="D24" s="49"/>
      <c r="E24" s="71"/>
      <c r="F24" s="67"/>
      <c r="G24" s="49"/>
      <c r="H24" s="51"/>
      <c r="I24" s="117"/>
      <c r="J24" s="18"/>
      <c r="K24" s="17"/>
      <c r="O24" s="17"/>
      <c r="P24" s="17"/>
    </row>
    <row r="25" spans="1:16">
      <c r="A25" s="544" t="s">
        <v>496</v>
      </c>
      <c r="B25" s="123">
        <v>16920</v>
      </c>
      <c r="C25" s="67">
        <v>101.6</v>
      </c>
      <c r="D25" s="49">
        <v>10.3</v>
      </c>
      <c r="E25" s="124">
        <v>5690.5</v>
      </c>
      <c r="F25" s="67">
        <v>108.9</v>
      </c>
      <c r="G25" s="49">
        <v>18.100000000000001</v>
      </c>
      <c r="H25" s="51">
        <v>336</v>
      </c>
      <c r="I25" s="45"/>
    </row>
    <row r="26" spans="1:16">
      <c r="A26" s="545" t="s">
        <v>497</v>
      </c>
      <c r="B26" s="48"/>
      <c r="C26" s="67"/>
      <c r="D26" s="49"/>
      <c r="E26" s="71"/>
      <c r="F26" s="67"/>
      <c r="G26" s="49"/>
      <c r="H26" s="51"/>
      <c r="I26" s="45"/>
    </row>
    <row r="27" spans="1:16">
      <c r="A27" s="548" t="s">
        <v>498</v>
      </c>
      <c r="B27" s="123">
        <v>13821</v>
      </c>
      <c r="C27" s="67">
        <v>108.4</v>
      </c>
      <c r="D27" s="49">
        <v>8.4</v>
      </c>
      <c r="E27" s="124">
        <v>5067.7</v>
      </c>
      <c r="F27" s="67">
        <v>113.9</v>
      </c>
      <c r="G27" s="49">
        <v>16.100000000000001</v>
      </c>
      <c r="H27" s="51">
        <v>367</v>
      </c>
      <c r="I27" s="45"/>
    </row>
    <row r="28" spans="1:16">
      <c r="A28" s="549" t="s">
        <v>499</v>
      </c>
      <c r="B28" s="48"/>
      <c r="C28" s="67"/>
      <c r="D28" s="49"/>
      <c r="E28" s="71"/>
      <c r="F28" s="67"/>
      <c r="G28" s="49"/>
      <c r="H28" s="51"/>
      <c r="I28" s="45"/>
    </row>
    <row r="29" spans="1:16" ht="25.5">
      <c r="A29" s="544" t="s">
        <v>500</v>
      </c>
      <c r="B29" s="123">
        <v>3807</v>
      </c>
      <c r="C29" s="67">
        <v>99.8</v>
      </c>
      <c r="D29" s="49">
        <v>2.2999999999999998</v>
      </c>
      <c r="E29" s="124">
        <v>1266.4000000000001</v>
      </c>
      <c r="F29" s="67">
        <v>96.8</v>
      </c>
      <c r="G29" s="49">
        <v>4</v>
      </c>
      <c r="H29" s="51">
        <v>333</v>
      </c>
      <c r="I29" s="45"/>
    </row>
    <row r="30" spans="1:16" ht="24" customHeight="1">
      <c r="A30" s="545" t="s">
        <v>501</v>
      </c>
      <c r="B30" s="48"/>
      <c r="C30" s="67"/>
      <c r="D30" s="49"/>
      <c r="E30" s="71"/>
      <c r="F30" s="67"/>
      <c r="G30" s="49"/>
      <c r="H30" s="51"/>
      <c r="I30" s="45"/>
    </row>
    <row r="31" spans="1:16">
      <c r="A31" s="544" t="s">
        <v>502</v>
      </c>
      <c r="B31" s="48">
        <v>2746</v>
      </c>
      <c r="C31" s="67">
        <v>125.4</v>
      </c>
      <c r="D31" s="49">
        <v>1.7</v>
      </c>
      <c r="E31" s="71">
        <v>865.8</v>
      </c>
      <c r="F31" s="67">
        <v>125.8</v>
      </c>
      <c r="G31" s="49">
        <v>2.7</v>
      </c>
      <c r="H31" s="51">
        <v>315</v>
      </c>
      <c r="I31" s="45"/>
    </row>
    <row r="32" spans="1:16">
      <c r="A32" s="545" t="s">
        <v>503</v>
      </c>
      <c r="B32" s="123"/>
      <c r="C32" s="67"/>
      <c r="D32" s="49"/>
      <c r="E32" s="124"/>
      <c r="F32" s="67"/>
      <c r="G32" s="49"/>
      <c r="H32" s="51"/>
      <c r="I32" s="45"/>
    </row>
    <row r="33" spans="1:17">
      <c r="A33" s="76" t="s">
        <v>61</v>
      </c>
      <c r="B33" s="125">
        <v>2294</v>
      </c>
      <c r="C33" s="67">
        <v>117.3</v>
      </c>
      <c r="D33" s="49">
        <v>1.4</v>
      </c>
      <c r="E33" s="124">
        <v>718.8</v>
      </c>
      <c r="F33" s="67">
        <v>117.7</v>
      </c>
      <c r="G33" s="49">
        <v>2.2999999999999998</v>
      </c>
      <c r="H33" s="51">
        <v>313</v>
      </c>
      <c r="I33" s="118"/>
      <c r="J33" s="118"/>
      <c r="K33" s="118"/>
      <c r="L33" s="118"/>
      <c r="M33" s="117"/>
      <c r="N33" s="117"/>
      <c r="O33" s="19"/>
      <c r="P33" s="17"/>
    </row>
    <row r="34" spans="1:17" ht="15" customHeight="1">
      <c r="A34" s="62" t="s">
        <v>208</v>
      </c>
      <c r="B34" s="74"/>
      <c r="C34" s="67"/>
      <c r="D34" s="49"/>
      <c r="E34" s="71"/>
      <c r="F34" s="67"/>
      <c r="G34" s="49"/>
      <c r="H34" s="51"/>
      <c r="I34" s="118"/>
      <c r="J34" s="20"/>
      <c r="K34" s="20"/>
      <c r="O34" s="19"/>
      <c r="P34" s="17"/>
    </row>
    <row r="35" spans="1:17" ht="15" customHeight="1">
      <c r="A35" s="76" t="s">
        <v>516</v>
      </c>
      <c r="B35" s="125">
        <v>445</v>
      </c>
      <c r="C35" s="67">
        <v>189.4</v>
      </c>
      <c r="D35" s="49">
        <v>0.3</v>
      </c>
      <c r="E35" s="124">
        <v>143.9</v>
      </c>
      <c r="F35" s="67">
        <v>185.7</v>
      </c>
      <c r="G35" s="49">
        <v>0.5</v>
      </c>
      <c r="H35" s="51">
        <v>323</v>
      </c>
      <c r="I35" s="118"/>
      <c r="J35" s="20"/>
      <c r="K35" s="20"/>
      <c r="O35" s="19"/>
      <c r="P35" s="17"/>
    </row>
    <row r="36" spans="1:17" ht="15" customHeight="1">
      <c r="A36" s="62" t="s">
        <v>517</v>
      </c>
      <c r="B36" s="74"/>
      <c r="C36" s="67"/>
      <c r="D36" s="49"/>
      <c r="E36" s="71"/>
      <c r="F36" s="67"/>
      <c r="G36" s="49"/>
      <c r="H36" s="51"/>
      <c r="I36" s="118"/>
      <c r="J36" s="20"/>
      <c r="K36" s="20"/>
      <c r="O36" s="19"/>
      <c r="P36" s="17"/>
    </row>
    <row r="37" spans="1:17" ht="25.5">
      <c r="A37" s="544" t="s">
        <v>504</v>
      </c>
      <c r="B37" s="125">
        <v>4339</v>
      </c>
      <c r="C37" s="67">
        <v>113.3</v>
      </c>
      <c r="D37" s="49">
        <v>2.6</v>
      </c>
      <c r="E37" s="124">
        <v>607.20000000000005</v>
      </c>
      <c r="F37" s="67">
        <v>105.3</v>
      </c>
      <c r="G37" s="49">
        <v>1.9</v>
      </c>
      <c r="H37" s="51">
        <v>140</v>
      </c>
      <c r="I37" s="44"/>
      <c r="J37" s="20"/>
      <c r="K37" s="20"/>
      <c r="L37" s="21"/>
      <c r="M37" s="630"/>
      <c r="N37" s="631"/>
      <c r="O37" s="631"/>
      <c r="P37" s="126"/>
      <c r="Q37" s="126"/>
    </row>
    <row r="38" spans="1:17">
      <c r="A38" s="545" t="s">
        <v>505</v>
      </c>
      <c r="B38" s="74"/>
      <c r="C38" s="67"/>
      <c r="D38" s="49"/>
      <c r="E38" s="71"/>
      <c r="F38" s="67"/>
      <c r="G38" s="49"/>
      <c r="H38" s="51"/>
      <c r="I38" s="44"/>
      <c r="J38" s="20"/>
      <c r="K38" s="20"/>
      <c r="L38" s="20"/>
      <c r="M38" s="22"/>
      <c r="N38" s="22"/>
      <c r="O38" s="22"/>
      <c r="P38" s="17"/>
      <c r="Q38" s="17"/>
    </row>
    <row r="39" spans="1:17" ht="46.5" customHeight="1">
      <c r="A39" s="544" t="s">
        <v>506</v>
      </c>
      <c r="B39" s="125">
        <v>6</v>
      </c>
      <c r="C39" s="67">
        <v>30</v>
      </c>
      <c r="D39" s="49">
        <v>0</v>
      </c>
      <c r="E39" s="124">
        <v>2</v>
      </c>
      <c r="F39" s="67">
        <v>95.2</v>
      </c>
      <c r="G39" s="49">
        <v>0</v>
      </c>
      <c r="H39" s="51">
        <v>341</v>
      </c>
      <c r="I39" s="44"/>
      <c r="J39" s="44"/>
      <c r="K39" s="44"/>
    </row>
    <row r="40" spans="1:17" ht="58.5" customHeight="1">
      <c r="A40" s="545" t="s">
        <v>507</v>
      </c>
      <c r="B40" s="74"/>
      <c r="C40" s="67"/>
      <c r="D40" s="49"/>
      <c r="E40" s="71"/>
      <c r="F40" s="67"/>
      <c r="G40" s="49"/>
      <c r="H40" s="51"/>
      <c r="I40" s="44"/>
      <c r="J40" s="44"/>
      <c r="K40" s="44"/>
    </row>
    <row r="41" spans="1:17">
      <c r="A41" s="66" t="s">
        <v>63</v>
      </c>
      <c r="B41" s="125">
        <v>105</v>
      </c>
      <c r="C41" s="67">
        <v>161.5</v>
      </c>
      <c r="D41" s="49">
        <v>0.1</v>
      </c>
      <c r="E41" s="124">
        <v>48</v>
      </c>
      <c r="F41" s="67">
        <v>216.2</v>
      </c>
      <c r="G41" s="49">
        <v>0.2</v>
      </c>
      <c r="H41" s="51">
        <v>458</v>
      </c>
      <c r="I41" s="44"/>
      <c r="J41" s="44"/>
      <c r="K41" s="44"/>
    </row>
    <row r="42" spans="1:17" ht="15" customHeight="1">
      <c r="A42" s="54" t="s">
        <v>64</v>
      </c>
      <c r="B42" s="74"/>
      <c r="C42" s="67"/>
      <c r="D42" s="49"/>
      <c r="E42" s="71"/>
      <c r="F42" s="67"/>
      <c r="G42" s="49"/>
      <c r="H42" s="51"/>
      <c r="I42" s="44"/>
      <c r="J42" s="44"/>
      <c r="K42" s="44"/>
    </row>
    <row r="43" spans="1:17" ht="15" customHeight="1">
      <c r="A43" s="544" t="s">
        <v>508</v>
      </c>
      <c r="B43" s="125">
        <v>22</v>
      </c>
      <c r="C43" s="67">
        <v>64.7</v>
      </c>
      <c r="D43" s="49">
        <v>0</v>
      </c>
      <c r="E43" s="124">
        <v>7.5</v>
      </c>
      <c r="F43" s="67">
        <v>62.5</v>
      </c>
      <c r="G43" s="49">
        <v>0</v>
      </c>
      <c r="H43" s="51">
        <v>340</v>
      </c>
      <c r="I43" s="44"/>
      <c r="J43" s="44"/>
      <c r="K43" s="44"/>
    </row>
    <row r="44" spans="1:17" ht="15" customHeight="1">
      <c r="A44" s="545" t="s">
        <v>509</v>
      </c>
      <c r="B44" s="74"/>
      <c r="C44" s="67"/>
      <c r="D44" s="49"/>
      <c r="E44" s="71"/>
      <c r="F44" s="67"/>
      <c r="G44" s="49"/>
      <c r="H44" s="51"/>
      <c r="I44" s="44"/>
      <c r="J44" s="44"/>
      <c r="K44" s="44"/>
    </row>
    <row r="45" spans="1:17" ht="15" customHeight="1">
      <c r="A45" s="544" t="s">
        <v>510</v>
      </c>
      <c r="B45" s="125">
        <v>2818</v>
      </c>
      <c r="C45" s="67">
        <v>114.2</v>
      </c>
      <c r="D45" s="49">
        <v>1.7</v>
      </c>
      <c r="E45" s="124">
        <v>707.1</v>
      </c>
      <c r="F45" s="67">
        <v>111.5</v>
      </c>
      <c r="G45" s="49">
        <v>2.2999999999999998</v>
      </c>
      <c r="H45" s="51">
        <v>251</v>
      </c>
      <c r="I45" s="44"/>
      <c r="J45" s="44"/>
      <c r="K45" s="44"/>
    </row>
    <row r="46" spans="1:17" ht="15" customHeight="1">
      <c r="A46" s="545" t="s">
        <v>511</v>
      </c>
      <c r="B46" s="74"/>
      <c r="C46" s="67"/>
      <c r="D46" s="49"/>
      <c r="E46" s="71"/>
      <c r="F46" s="67"/>
      <c r="G46" s="49"/>
      <c r="H46" s="51"/>
      <c r="I46" s="44"/>
      <c r="J46" s="44"/>
      <c r="K46" s="44"/>
    </row>
    <row r="47" spans="1:17">
      <c r="A47" s="544" t="s">
        <v>512</v>
      </c>
      <c r="B47" s="125">
        <v>453</v>
      </c>
      <c r="C47" s="67">
        <v>101.1</v>
      </c>
      <c r="D47" s="49">
        <v>0.3</v>
      </c>
      <c r="E47" s="124">
        <v>151.1</v>
      </c>
      <c r="F47" s="67">
        <v>92.8</v>
      </c>
      <c r="G47" s="49">
        <v>0.5</v>
      </c>
      <c r="H47" s="51">
        <v>205</v>
      </c>
      <c r="I47" s="44"/>
      <c r="J47" s="44"/>
      <c r="K47" s="44"/>
    </row>
    <row r="48" spans="1:17">
      <c r="A48" s="545" t="s">
        <v>513</v>
      </c>
      <c r="B48" s="74"/>
      <c r="C48" s="67"/>
      <c r="D48" s="49"/>
      <c r="E48" s="71"/>
      <c r="F48" s="67"/>
      <c r="G48" s="49"/>
      <c r="H48" s="51"/>
      <c r="I48" s="44"/>
      <c r="J48" s="44"/>
      <c r="K48" s="44"/>
    </row>
    <row r="49" spans="1:11">
      <c r="A49" s="544" t="s">
        <v>514</v>
      </c>
      <c r="B49" s="125">
        <v>5558</v>
      </c>
      <c r="C49" s="67">
        <v>123.1</v>
      </c>
      <c r="D49" s="49">
        <v>3.4</v>
      </c>
      <c r="E49" s="124">
        <v>1492.4</v>
      </c>
      <c r="F49" s="67">
        <v>111.3</v>
      </c>
      <c r="G49" s="49">
        <v>4.8</v>
      </c>
      <c r="H49" s="51">
        <v>269</v>
      </c>
      <c r="I49" s="44"/>
      <c r="J49" s="44"/>
      <c r="K49" s="44"/>
    </row>
    <row r="50" spans="1:11">
      <c r="A50" s="545" t="s">
        <v>515</v>
      </c>
      <c r="B50" s="48"/>
      <c r="C50" s="67"/>
      <c r="D50" s="49"/>
      <c r="E50" s="71"/>
      <c r="F50" s="67"/>
      <c r="G50" s="49"/>
      <c r="H50" s="51"/>
      <c r="I50" s="44"/>
      <c r="J50" s="44"/>
      <c r="K50" s="44"/>
    </row>
    <row r="51" spans="1:11">
      <c r="E51" s="45"/>
      <c r="G51" s="45"/>
      <c r="H51" s="45"/>
      <c r="I51" s="44"/>
      <c r="J51" s="44"/>
      <c r="K51" s="44"/>
    </row>
    <row r="52" spans="1:11">
      <c r="A52" s="628" t="s">
        <v>80</v>
      </c>
      <c r="B52" s="628"/>
      <c r="C52" s="628"/>
      <c r="D52" s="628"/>
      <c r="E52" s="628"/>
      <c r="F52" s="628"/>
      <c r="G52" s="628"/>
      <c r="H52" s="628"/>
    </row>
    <row r="53" spans="1:11">
      <c r="A53" s="629" t="s">
        <v>81</v>
      </c>
      <c r="B53" s="629"/>
      <c r="C53" s="629"/>
      <c r="D53" s="629"/>
      <c r="E53" s="629"/>
      <c r="F53" s="629"/>
      <c r="G53" s="629"/>
      <c r="H53" s="629"/>
    </row>
    <row r="54" spans="1:11">
      <c r="E54" s="45"/>
      <c r="G54" s="45"/>
      <c r="H54" s="45"/>
      <c r="I54" s="44"/>
      <c r="J54" s="44"/>
      <c r="K54" s="44"/>
    </row>
    <row r="55" spans="1:11" ht="11.45" customHeight="1">
      <c r="I55" s="44"/>
      <c r="J55" s="44"/>
      <c r="K55" s="44"/>
    </row>
    <row r="56" spans="1:11" ht="11.45" customHeight="1">
      <c r="I56" s="44"/>
      <c r="J56" s="44"/>
      <c r="K56" s="44"/>
    </row>
    <row r="57" spans="1:11" ht="11.45" customHeight="1">
      <c r="I57" s="44"/>
      <c r="J57" s="44"/>
      <c r="K57" s="44"/>
    </row>
    <row r="58" spans="1:11" ht="11.45" customHeight="1">
      <c r="I58" s="44"/>
      <c r="J58" s="44"/>
      <c r="K58" s="44"/>
    </row>
    <row r="59" spans="1:11" ht="11.45" customHeight="1">
      <c r="I59" s="44"/>
      <c r="J59" s="44"/>
      <c r="K59" s="44"/>
    </row>
    <row r="60" spans="1:11" ht="11.45" customHeight="1">
      <c r="I60" s="44"/>
      <c r="J60" s="44"/>
      <c r="K60" s="44"/>
    </row>
    <row r="61" spans="1:11" ht="11.45" customHeight="1">
      <c r="I61" s="44"/>
      <c r="J61" s="44"/>
      <c r="K61" s="44"/>
    </row>
    <row r="62" spans="1:11" ht="11.45" customHeight="1">
      <c r="I62" s="44"/>
      <c r="J62" s="44"/>
      <c r="K62" s="44"/>
    </row>
    <row r="63" spans="1:11" ht="11.45" customHeight="1">
      <c r="I63" s="44"/>
      <c r="J63" s="44"/>
      <c r="K63" s="44"/>
    </row>
    <row r="64" spans="1:11" ht="11.45" customHeight="1">
      <c r="I64" s="44"/>
      <c r="J64" s="44"/>
      <c r="K64" s="44"/>
    </row>
    <row r="65" spans="9:11" ht="11.45" customHeight="1">
      <c r="I65" s="44"/>
      <c r="J65" s="44"/>
      <c r="K65" s="44"/>
    </row>
    <row r="66" spans="9:11" ht="11.45" customHeight="1">
      <c r="I66" s="44"/>
      <c r="J66" s="44"/>
      <c r="K66" s="44"/>
    </row>
    <row r="67" spans="9:11" ht="11.45" customHeight="1">
      <c r="I67" s="44"/>
      <c r="J67" s="44"/>
      <c r="K67" s="44"/>
    </row>
    <row r="68" spans="9:11" ht="11.45" customHeight="1">
      <c r="I68" s="44"/>
      <c r="J68" s="44"/>
      <c r="K68" s="44"/>
    </row>
    <row r="69" spans="9:11" ht="11.45" customHeight="1">
      <c r="I69" s="44"/>
      <c r="J69" s="44"/>
      <c r="K69" s="44"/>
    </row>
    <row r="70" spans="9:11" ht="11.45" customHeight="1">
      <c r="I70" s="44"/>
      <c r="J70" s="44"/>
      <c r="K70" s="44"/>
    </row>
  </sheetData>
  <mergeCells count="9">
    <mergeCell ref="A52:H52"/>
    <mergeCell ref="A53:H53"/>
    <mergeCell ref="M37:O37"/>
    <mergeCell ref="A1:H1"/>
    <mergeCell ref="A2:H2"/>
    <mergeCell ref="A3:A4"/>
    <mergeCell ref="B3:D3"/>
    <mergeCell ref="E3:G3"/>
    <mergeCell ref="H3:H4"/>
  </mergeCells>
  <hyperlinks>
    <hyperlink ref="J1" location="SPIS_TABLIC!A1" display="SPIS TABLIC"/>
    <hyperlink ref="K1" location="SPIS_TABLIC!A1" display="LIST OF TABLES"/>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activeCell="J1" sqref="J1"/>
    </sheetView>
  </sheetViews>
  <sheetFormatPr defaultRowHeight="12.75"/>
  <cols>
    <col min="1" max="1" width="70.85546875" style="45" customWidth="1"/>
    <col min="2" max="2" width="14.85546875" style="45" customWidth="1"/>
    <col min="3" max="3" width="12.7109375" style="45" customWidth="1"/>
    <col min="4" max="4" width="12.5703125" style="45" customWidth="1"/>
    <col min="5" max="5" width="12.140625" style="44" customWidth="1"/>
    <col min="6" max="6" width="12.85546875" style="45" customWidth="1"/>
    <col min="7" max="7" width="12" style="60" customWidth="1"/>
    <col min="8" max="8" width="26.7109375" style="60" customWidth="1"/>
    <col min="9" max="9" width="10.140625" style="59" customWidth="1"/>
    <col min="10" max="10" width="14.7109375" style="128" customWidth="1"/>
    <col min="11" max="11" width="16.42578125" style="45" customWidth="1"/>
    <col min="12" max="12" width="9.140625" style="44"/>
    <col min="13" max="16384" width="9.140625" style="45"/>
  </cols>
  <sheetData>
    <row r="1" spans="1:16" s="41" customFormat="1" ht="14.25">
      <c r="A1" s="613" t="s">
        <v>216</v>
      </c>
      <c r="B1" s="613"/>
      <c r="C1" s="613"/>
      <c r="D1" s="613"/>
      <c r="E1" s="613"/>
      <c r="F1" s="613"/>
      <c r="G1" s="613"/>
      <c r="H1" s="613"/>
      <c r="I1" s="111"/>
      <c r="J1" s="380" t="s">
        <v>0</v>
      </c>
      <c r="K1" s="381" t="s">
        <v>278</v>
      </c>
      <c r="L1" s="382"/>
    </row>
    <row r="2" spans="1:16" s="41" customFormat="1" ht="12.75" customHeight="1" thickBot="1">
      <c r="A2" s="633" t="s">
        <v>219</v>
      </c>
      <c r="B2" s="633"/>
      <c r="C2" s="633"/>
      <c r="D2" s="633"/>
      <c r="E2" s="633"/>
      <c r="F2" s="633"/>
      <c r="G2" s="633"/>
      <c r="H2" s="633"/>
      <c r="I2" s="111"/>
      <c r="J2" s="127"/>
      <c r="L2" s="40"/>
    </row>
    <row r="3" spans="1:16" ht="42" customHeight="1" thickBot="1">
      <c r="A3" s="632" t="s">
        <v>210</v>
      </c>
      <c r="B3" s="634" t="s">
        <v>181</v>
      </c>
      <c r="C3" s="634"/>
      <c r="D3" s="634"/>
      <c r="E3" s="634" t="s">
        <v>213</v>
      </c>
      <c r="F3" s="634"/>
      <c r="G3" s="634"/>
      <c r="H3" s="635" t="s">
        <v>214</v>
      </c>
    </row>
    <row r="4" spans="1:16" ht="29.25" customHeight="1" thickBot="1">
      <c r="A4" s="632"/>
      <c r="B4" s="129" t="s">
        <v>211</v>
      </c>
      <c r="C4" s="130" t="s">
        <v>32</v>
      </c>
      <c r="D4" s="131" t="s">
        <v>204</v>
      </c>
      <c r="E4" s="129" t="s">
        <v>212</v>
      </c>
      <c r="F4" s="130" t="s">
        <v>32</v>
      </c>
      <c r="G4" s="131" t="s">
        <v>202</v>
      </c>
      <c r="H4" s="635"/>
    </row>
    <row r="5" spans="1:16" ht="14.25">
      <c r="A5" s="282" t="s">
        <v>215</v>
      </c>
      <c r="B5" s="304">
        <v>74938</v>
      </c>
      <c r="C5" s="305">
        <v>109.9</v>
      </c>
      <c r="D5" s="305">
        <v>100</v>
      </c>
      <c r="E5" s="306">
        <v>23407.3</v>
      </c>
      <c r="F5" s="305">
        <v>106.4</v>
      </c>
      <c r="G5" s="305">
        <v>100</v>
      </c>
      <c r="H5" s="307">
        <v>312</v>
      </c>
      <c r="I5" s="133"/>
      <c r="J5" s="133"/>
      <c r="K5" s="133"/>
      <c r="L5" s="133"/>
      <c r="M5" s="133"/>
      <c r="N5" s="134"/>
    </row>
    <row r="6" spans="1:16" ht="14.1" customHeight="1">
      <c r="A6" s="287" t="s">
        <v>176</v>
      </c>
      <c r="B6" s="304"/>
      <c r="C6" s="305"/>
      <c r="D6" s="305"/>
      <c r="E6" s="306"/>
      <c r="F6" s="305"/>
      <c r="G6" s="305"/>
      <c r="H6" s="307"/>
      <c r="I6" s="56"/>
      <c r="J6" s="135"/>
      <c r="K6" s="136"/>
      <c r="L6" s="59"/>
      <c r="M6" s="137"/>
      <c r="N6" s="137"/>
      <c r="O6" s="137"/>
      <c r="P6" s="137"/>
    </row>
    <row r="7" spans="1:16" ht="25.5">
      <c r="A7" s="544" t="s">
        <v>483</v>
      </c>
      <c r="B7" s="74">
        <v>2848</v>
      </c>
      <c r="C7" s="67">
        <v>98.2</v>
      </c>
      <c r="D7" s="67">
        <v>3.8</v>
      </c>
      <c r="E7" s="71">
        <v>962.4</v>
      </c>
      <c r="F7" s="67">
        <v>96.2</v>
      </c>
      <c r="G7" s="67">
        <v>4.0999999999999996</v>
      </c>
      <c r="H7" s="132">
        <v>338</v>
      </c>
      <c r="I7" s="56"/>
      <c r="J7" s="135"/>
      <c r="K7" s="136"/>
      <c r="L7" s="59"/>
    </row>
    <row r="8" spans="1:16">
      <c r="A8" s="545" t="s">
        <v>484</v>
      </c>
      <c r="B8" s="74"/>
      <c r="C8" s="67"/>
      <c r="D8" s="67"/>
      <c r="E8" s="71"/>
      <c r="F8" s="67"/>
      <c r="G8" s="67"/>
      <c r="H8" s="132"/>
      <c r="I8" s="56"/>
      <c r="J8" s="135"/>
      <c r="K8" s="136"/>
      <c r="L8" s="59"/>
    </row>
    <row r="9" spans="1:16">
      <c r="A9" s="63" t="s">
        <v>51</v>
      </c>
      <c r="B9" s="74">
        <v>523</v>
      </c>
      <c r="C9" s="67">
        <v>132.1</v>
      </c>
      <c r="D9" s="67">
        <v>0.7</v>
      </c>
      <c r="E9" s="71">
        <v>186.3</v>
      </c>
      <c r="F9" s="67">
        <v>126.7</v>
      </c>
      <c r="G9" s="67">
        <v>0.8</v>
      </c>
      <c r="H9" s="132">
        <v>356</v>
      </c>
      <c r="I9" s="56"/>
      <c r="J9" s="135"/>
      <c r="K9" s="138"/>
      <c r="L9" s="59"/>
    </row>
    <row r="10" spans="1:16">
      <c r="A10" s="58" t="s">
        <v>52</v>
      </c>
      <c r="B10" s="74"/>
      <c r="C10" s="67"/>
      <c r="D10" s="67"/>
      <c r="E10" s="71"/>
      <c r="F10" s="67"/>
      <c r="G10" s="67"/>
      <c r="H10" s="132"/>
      <c r="I10" s="56"/>
      <c r="J10" s="135"/>
      <c r="K10" s="136"/>
      <c r="L10" s="59"/>
    </row>
    <row r="11" spans="1:16" s="313" customFormat="1">
      <c r="A11" s="544" t="s">
        <v>485</v>
      </c>
      <c r="B11" s="308">
        <v>19736</v>
      </c>
      <c r="C11" s="308">
        <v>113.6</v>
      </c>
      <c r="D11" s="308">
        <v>26.3</v>
      </c>
      <c r="E11" s="308">
        <v>4716.6000000000004</v>
      </c>
      <c r="F11" s="308">
        <v>102</v>
      </c>
      <c r="G11" s="308">
        <v>20.2</v>
      </c>
      <c r="H11" s="309">
        <v>239</v>
      </c>
      <c r="I11" s="310"/>
      <c r="J11" s="311"/>
      <c r="K11" s="312"/>
      <c r="L11" s="311"/>
    </row>
    <row r="12" spans="1:16">
      <c r="A12" s="545" t="s">
        <v>486</v>
      </c>
      <c r="B12" s="74"/>
      <c r="C12" s="67"/>
      <c r="D12" s="67"/>
      <c r="E12" s="71"/>
      <c r="F12" s="67"/>
      <c r="G12" s="67"/>
      <c r="H12" s="132"/>
      <c r="I12" s="56"/>
      <c r="J12" s="135"/>
      <c r="K12" s="136"/>
      <c r="L12" s="59"/>
    </row>
    <row r="13" spans="1:16">
      <c r="A13" s="546" t="s">
        <v>487</v>
      </c>
      <c r="B13" s="74">
        <v>19247</v>
      </c>
      <c r="C13" s="67">
        <v>115.5</v>
      </c>
      <c r="D13" s="67">
        <v>25.7</v>
      </c>
      <c r="E13" s="71">
        <v>4601.6000000000004</v>
      </c>
      <c r="F13" s="67">
        <v>103</v>
      </c>
      <c r="G13" s="67">
        <v>19.7</v>
      </c>
      <c r="H13" s="132">
        <v>239</v>
      </c>
      <c r="I13" s="56"/>
      <c r="J13" s="135"/>
      <c r="K13" s="138"/>
      <c r="L13" s="59"/>
    </row>
    <row r="14" spans="1:16">
      <c r="A14" s="547" t="s">
        <v>488</v>
      </c>
      <c r="B14" s="74"/>
      <c r="C14" s="67"/>
      <c r="D14" s="67"/>
      <c r="E14" s="71"/>
      <c r="F14" s="67"/>
      <c r="G14" s="67"/>
      <c r="H14" s="132"/>
      <c r="I14" s="56"/>
      <c r="J14" s="135"/>
      <c r="K14" s="136"/>
      <c r="L14" s="59"/>
    </row>
    <row r="15" spans="1:16">
      <c r="A15" s="544" t="s">
        <v>489</v>
      </c>
      <c r="B15" s="74">
        <v>14237</v>
      </c>
      <c r="C15" s="67">
        <v>114.2</v>
      </c>
      <c r="D15" s="67">
        <v>19</v>
      </c>
      <c r="E15" s="71">
        <v>5633.3</v>
      </c>
      <c r="F15" s="67">
        <v>112.9</v>
      </c>
      <c r="G15" s="67">
        <v>24.1</v>
      </c>
      <c r="H15" s="132">
        <v>396</v>
      </c>
      <c r="I15" s="56"/>
      <c r="J15" s="135"/>
      <c r="K15" s="136"/>
      <c r="L15" s="59"/>
    </row>
    <row r="16" spans="1:16">
      <c r="A16" s="545" t="s">
        <v>490</v>
      </c>
      <c r="B16" s="74"/>
      <c r="C16" s="67"/>
      <c r="D16" s="67"/>
      <c r="E16" s="71"/>
      <c r="F16" s="67"/>
      <c r="G16" s="67"/>
      <c r="H16" s="132"/>
      <c r="I16" s="56"/>
      <c r="J16" s="135"/>
      <c r="K16" s="136"/>
      <c r="L16" s="59"/>
    </row>
    <row r="17" spans="1:15">
      <c r="A17" s="63" t="s">
        <v>78</v>
      </c>
      <c r="B17" s="74">
        <v>8992</v>
      </c>
      <c r="C17" s="67">
        <v>110.4</v>
      </c>
      <c r="D17" s="67">
        <v>12</v>
      </c>
      <c r="E17" s="71">
        <v>3867.3</v>
      </c>
      <c r="F17" s="67">
        <v>111.1</v>
      </c>
      <c r="G17" s="67">
        <v>16.5</v>
      </c>
      <c r="H17" s="132">
        <v>430</v>
      </c>
      <c r="I17" s="56"/>
      <c r="J17" s="135"/>
      <c r="K17" s="138"/>
      <c r="L17" s="59"/>
    </row>
    <row r="18" spans="1:15">
      <c r="A18" s="64" t="s">
        <v>79</v>
      </c>
      <c r="B18" s="74"/>
      <c r="C18" s="67"/>
      <c r="D18" s="67"/>
      <c r="E18" s="71"/>
      <c r="F18" s="67"/>
      <c r="G18" s="67"/>
      <c r="H18" s="132"/>
      <c r="I18" s="56"/>
      <c r="J18" s="135"/>
      <c r="K18" s="136"/>
      <c r="L18" s="59"/>
    </row>
    <row r="19" spans="1:15">
      <c r="A19" s="61" t="s">
        <v>57</v>
      </c>
      <c r="B19" s="74">
        <v>2958</v>
      </c>
      <c r="C19" s="67">
        <v>98</v>
      </c>
      <c r="D19" s="67">
        <v>3.9</v>
      </c>
      <c r="E19" s="71">
        <v>754.5</v>
      </c>
      <c r="F19" s="67">
        <v>77.8</v>
      </c>
      <c r="G19" s="67">
        <v>3.2</v>
      </c>
      <c r="H19" s="132">
        <v>255</v>
      </c>
      <c r="I19" s="56"/>
      <c r="J19" s="135"/>
      <c r="K19" s="136"/>
      <c r="L19" s="59"/>
    </row>
    <row r="20" spans="1:15">
      <c r="A20" s="62" t="s">
        <v>58</v>
      </c>
      <c r="B20" s="74"/>
      <c r="C20" s="67"/>
      <c r="D20" s="67"/>
      <c r="E20" s="71"/>
      <c r="F20" s="67"/>
      <c r="G20" s="67"/>
      <c r="H20" s="132"/>
      <c r="I20" s="56"/>
      <c r="J20" s="135"/>
      <c r="K20" s="136"/>
      <c r="L20" s="59"/>
    </row>
    <row r="21" spans="1:15">
      <c r="A21" s="544" t="s">
        <v>491</v>
      </c>
      <c r="B21" s="74">
        <v>1394</v>
      </c>
      <c r="C21" s="67">
        <v>89.4</v>
      </c>
      <c r="D21" s="67">
        <v>1.9</v>
      </c>
      <c r="E21" s="71">
        <v>268.3</v>
      </c>
      <c r="F21" s="67">
        <v>73</v>
      </c>
      <c r="G21" s="67">
        <v>1.1000000000000001</v>
      </c>
      <c r="H21" s="132">
        <v>192</v>
      </c>
      <c r="I21" s="56"/>
      <c r="J21" s="135"/>
      <c r="K21" s="136"/>
      <c r="L21" s="59"/>
    </row>
    <row r="22" spans="1:15">
      <c r="A22" s="545" t="s">
        <v>218</v>
      </c>
      <c r="B22" s="74"/>
      <c r="C22" s="67"/>
      <c r="D22" s="67"/>
      <c r="E22" s="71"/>
      <c r="F22" s="67"/>
      <c r="G22" s="67"/>
      <c r="H22" s="132"/>
      <c r="I22" s="56"/>
      <c r="J22" s="135"/>
      <c r="K22" s="136"/>
      <c r="L22" s="59"/>
    </row>
    <row r="23" spans="1:15">
      <c r="A23" s="544" t="s">
        <v>492</v>
      </c>
      <c r="B23" s="48">
        <v>16</v>
      </c>
      <c r="C23" s="67">
        <v>295.89999999999998</v>
      </c>
      <c r="D23" s="50">
        <v>0</v>
      </c>
      <c r="E23" s="49">
        <v>0.9</v>
      </c>
      <c r="F23" s="67">
        <v>185.4</v>
      </c>
      <c r="G23" s="50">
        <v>0</v>
      </c>
      <c r="H23" s="51">
        <v>54</v>
      </c>
      <c r="I23" s="140"/>
      <c r="J23" s="134"/>
      <c r="K23" s="134"/>
      <c r="L23" s="134"/>
      <c r="M23" s="134"/>
      <c r="N23" s="134"/>
      <c r="O23" s="73"/>
    </row>
    <row r="24" spans="1:15">
      <c r="A24" s="545" t="s">
        <v>493</v>
      </c>
      <c r="B24" s="48"/>
      <c r="C24" s="67"/>
      <c r="D24" s="50"/>
      <c r="E24" s="49"/>
      <c r="F24" s="67"/>
      <c r="G24" s="50"/>
      <c r="H24" s="51"/>
      <c r="I24" s="75"/>
      <c r="J24" s="135"/>
      <c r="K24" s="141"/>
      <c r="L24" s="142"/>
    </row>
    <row r="25" spans="1:15" ht="38.25">
      <c r="A25" s="544" t="s">
        <v>494</v>
      </c>
      <c r="B25" s="48">
        <v>1816</v>
      </c>
      <c r="C25" s="67">
        <v>87.3</v>
      </c>
      <c r="D25" s="50">
        <v>2.4</v>
      </c>
      <c r="E25" s="49">
        <v>466.5</v>
      </c>
      <c r="F25" s="67">
        <v>101.2</v>
      </c>
      <c r="G25" s="50">
        <v>2</v>
      </c>
      <c r="H25" s="51">
        <v>257</v>
      </c>
      <c r="I25" s="140"/>
      <c r="J25" s="135"/>
      <c r="K25" s="143"/>
      <c r="L25" s="142"/>
    </row>
    <row r="26" spans="1:15" ht="38.25">
      <c r="A26" s="545" t="s">
        <v>495</v>
      </c>
      <c r="B26" s="48"/>
      <c r="C26" s="67"/>
      <c r="D26" s="50"/>
      <c r="E26" s="49"/>
      <c r="F26" s="67"/>
      <c r="G26" s="50"/>
      <c r="H26" s="51"/>
      <c r="I26" s="75"/>
      <c r="J26" s="135"/>
      <c r="K26" s="141"/>
      <c r="L26" s="142"/>
    </row>
    <row r="27" spans="1:15">
      <c r="A27" s="544" t="s">
        <v>496</v>
      </c>
      <c r="B27" s="48">
        <v>10635</v>
      </c>
      <c r="C27" s="67">
        <v>101.8</v>
      </c>
      <c r="D27" s="50">
        <v>14.2</v>
      </c>
      <c r="E27" s="49">
        <v>3099.8</v>
      </c>
      <c r="F27" s="67">
        <v>88</v>
      </c>
      <c r="G27" s="50">
        <v>13.2</v>
      </c>
      <c r="H27" s="51">
        <v>291</v>
      </c>
      <c r="I27" s="140"/>
      <c r="J27" s="135"/>
      <c r="K27" s="143"/>
      <c r="L27" s="142"/>
    </row>
    <row r="28" spans="1:15">
      <c r="A28" s="545" t="s">
        <v>497</v>
      </c>
      <c r="B28" s="48"/>
      <c r="C28" s="67"/>
      <c r="D28" s="50"/>
      <c r="E28" s="49"/>
      <c r="F28" s="67"/>
      <c r="G28" s="50"/>
      <c r="H28" s="51"/>
      <c r="I28" s="75"/>
      <c r="J28" s="135"/>
      <c r="K28" s="141"/>
      <c r="L28" s="142"/>
    </row>
    <row r="29" spans="1:15">
      <c r="A29" s="548" t="s">
        <v>498</v>
      </c>
      <c r="B29" s="48">
        <v>2929</v>
      </c>
      <c r="C29" s="67">
        <v>95</v>
      </c>
      <c r="D29" s="50">
        <v>3.9</v>
      </c>
      <c r="E29" s="49">
        <v>733.8</v>
      </c>
      <c r="F29" s="67">
        <v>61.7</v>
      </c>
      <c r="G29" s="50">
        <v>3.1</v>
      </c>
      <c r="H29" s="51">
        <v>251</v>
      </c>
      <c r="I29" s="140"/>
      <c r="J29" s="135"/>
      <c r="K29" s="143"/>
      <c r="L29" s="142"/>
    </row>
    <row r="30" spans="1:15">
      <c r="A30" s="549" t="s">
        <v>499</v>
      </c>
      <c r="B30" s="48"/>
      <c r="C30" s="67"/>
      <c r="D30" s="50"/>
      <c r="E30" s="49"/>
      <c r="F30" s="67"/>
      <c r="G30" s="50"/>
      <c r="H30" s="51"/>
      <c r="I30" s="75"/>
      <c r="J30" s="135"/>
      <c r="K30" s="141"/>
      <c r="L30" s="142"/>
    </row>
    <row r="31" spans="1:15" ht="25.5">
      <c r="A31" s="544" t="s">
        <v>500</v>
      </c>
      <c r="B31" s="48">
        <v>5534</v>
      </c>
      <c r="C31" s="67">
        <v>108.6</v>
      </c>
      <c r="D31" s="50">
        <v>7.4</v>
      </c>
      <c r="E31" s="49">
        <v>1735.2</v>
      </c>
      <c r="F31" s="67">
        <v>113.4</v>
      </c>
      <c r="G31" s="50">
        <v>7.4</v>
      </c>
      <c r="H31" s="51">
        <v>314</v>
      </c>
      <c r="I31" s="140"/>
      <c r="J31" s="135"/>
      <c r="K31" s="143"/>
      <c r="L31" s="142"/>
    </row>
    <row r="32" spans="1:15" ht="25.5">
      <c r="A32" s="545" t="s">
        <v>501</v>
      </c>
      <c r="B32" s="48"/>
      <c r="C32" s="67"/>
      <c r="D32" s="50"/>
      <c r="E32" s="49"/>
      <c r="F32" s="67"/>
      <c r="G32" s="50"/>
      <c r="H32" s="51"/>
      <c r="I32" s="75"/>
      <c r="J32" s="135"/>
      <c r="K32" s="141"/>
      <c r="L32" s="142"/>
    </row>
    <row r="33" spans="1:15">
      <c r="A33" s="544" t="s">
        <v>502</v>
      </c>
      <c r="B33" s="48">
        <v>465</v>
      </c>
      <c r="C33" s="67">
        <v>97.3</v>
      </c>
      <c r="D33" s="50">
        <v>0.6</v>
      </c>
      <c r="E33" s="49">
        <v>95.9</v>
      </c>
      <c r="F33" s="67">
        <v>91.9</v>
      </c>
      <c r="G33" s="50">
        <v>0.4</v>
      </c>
      <c r="H33" s="51">
        <v>206</v>
      </c>
      <c r="I33" s="140"/>
      <c r="J33" s="135"/>
      <c r="K33" s="143"/>
      <c r="L33" s="142"/>
    </row>
    <row r="34" spans="1:15">
      <c r="A34" s="545" t="s">
        <v>503</v>
      </c>
      <c r="B34" s="48"/>
      <c r="C34" s="67"/>
      <c r="D34" s="50"/>
      <c r="E34" s="49"/>
      <c r="F34" s="67"/>
      <c r="G34" s="50"/>
      <c r="H34" s="51"/>
      <c r="I34" s="75"/>
      <c r="J34" s="135"/>
      <c r="K34" s="141"/>
      <c r="L34" s="60"/>
    </row>
    <row r="35" spans="1:15">
      <c r="A35" s="61" t="s">
        <v>61</v>
      </c>
      <c r="B35" s="48">
        <v>373</v>
      </c>
      <c r="C35" s="67">
        <v>111.5</v>
      </c>
      <c r="D35" s="50">
        <v>0.5</v>
      </c>
      <c r="E35" s="49">
        <v>63.2</v>
      </c>
      <c r="F35" s="67">
        <v>125.9</v>
      </c>
      <c r="G35" s="50">
        <v>0.3</v>
      </c>
      <c r="H35" s="51">
        <v>169</v>
      </c>
      <c r="J35" s="59"/>
      <c r="K35" s="59"/>
      <c r="L35" s="59"/>
      <c r="M35" s="59"/>
      <c r="N35" s="134"/>
    </row>
    <row r="36" spans="1:15">
      <c r="A36" s="62" t="s">
        <v>208</v>
      </c>
      <c r="B36" s="48"/>
      <c r="C36" s="67"/>
      <c r="D36" s="50"/>
      <c r="E36" s="49"/>
      <c r="F36" s="67"/>
      <c r="G36" s="50"/>
      <c r="H36" s="51"/>
      <c r="I36" s="56"/>
      <c r="J36" s="135"/>
      <c r="K36" s="141"/>
      <c r="L36" s="59"/>
      <c r="M36" s="134"/>
      <c r="N36" s="134"/>
      <c r="O36" s="134"/>
    </row>
    <row r="37" spans="1:15">
      <c r="A37" s="76" t="s">
        <v>518</v>
      </c>
      <c r="B37" s="48">
        <v>57</v>
      </c>
      <c r="C37" s="67">
        <v>58.5</v>
      </c>
      <c r="D37" s="50">
        <v>0.1</v>
      </c>
      <c r="E37" s="49">
        <v>22.7</v>
      </c>
      <c r="F37" s="67">
        <v>46.5</v>
      </c>
      <c r="G37" s="50">
        <v>0.1</v>
      </c>
      <c r="H37" s="51">
        <v>400</v>
      </c>
      <c r="J37" s="135"/>
      <c r="K37" s="143"/>
      <c r="L37" s="59"/>
    </row>
    <row r="38" spans="1:15">
      <c r="A38" s="62" t="s">
        <v>519</v>
      </c>
      <c r="B38" s="48"/>
      <c r="C38" s="67"/>
      <c r="D38" s="50"/>
      <c r="E38" s="49"/>
      <c r="F38" s="67"/>
      <c r="G38" s="50"/>
      <c r="H38" s="51"/>
      <c r="I38" s="56"/>
      <c r="J38" s="135"/>
      <c r="K38" s="141"/>
      <c r="L38" s="59"/>
    </row>
    <row r="39" spans="1:15" ht="25.5">
      <c r="A39" s="544" t="s">
        <v>504</v>
      </c>
      <c r="B39" s="48">
        <v>5159</v>
      </c>
      <c r="C39" s="67">
        <v>101.7</v>
      </c>
      <c r="D39" s="50">
        <v>6.9</v>
      </c>
      <c r="E39" s="49">
        <v>1846</v>
      </c>
      <c r="F39" s="67">
        <v>104.1</v>
      </c>
      <c r="G39" s="50">
        <v>7.9</v>
      </c>
      <c r="H39" s="51">
        <v>358</v>
      </c>
      <c r="J39" s="135"/>
      <c r="K39" s="143"/>
      <c r="L39" s="59"/>
    </row>
    <row r="40" spans="1:15">
      <c r="A40" s="545" t="s">
        <v>505</v>
      </c>
      <c r="B40" s="48"/>
      <c r="C40" s="67"/>
      <c r="D40" s="50"/>
      <c r="E40" s="49"/>
      <c r="F40" s="67"/>
      <c r="G40" s="50"/>
      <c r="H40" s="51"/>
      <c r="I40" s="56"/>
      <c r="J40" s="135"/>
      <c r="K40" s="141"/>
      <c r="L40" s="59"/>
    </row>
    <row r="41" spans="1:15" ht="51">
      <c r="A41" s="544" t="s">
        <v>506</v>
      </c>
      <c r="B41" s="48">
        <v>233</v>
      </c>
      <c r="C41" s="67">
        <v>120.2</v>
      </c>
      <c r="D41" s="50">
        <v>0.3</v>
      </c>
      <c r="E41" s="49">
        <v>54.5</v>
      </c>
      <c r="F41" s="67">
        <v>124.1</v>
      </c>
      <c r="G41" s="50">
        <v>0.2</v>
      </c>
      <c r="H41" s="51">
        <v>234</v>
      </c>
      <c r="J41" s="135"/>
      <c r="K41" s="143"/>
      <c r="L41" s="59"/>
    </row>
    <row r="42" spans="1:15" ht="38.25">
      <c r="A42" s="545" t="s">
        <v>507</v>
      </c>
      <c r="B42" s="48"/>
      <c r="C42" s="67"/>
      <c r="D42" s="50"/>
      <c r="E42" s="49"/>
      <c r="F42" s="67"/>
      <c r="G42" s="50"/>
      <c r="H42" s="51"/>
      <c r="I42" s="56"/>
      <c r="J42" s="135"/>
      <c r="K42" s="141"/>
      <c r="L42" s="59"/>
    </row>
    <row r="43" spans="1:15">
      <c r="A43" s="66" t="s">
        <v>63</v>
      </c>
      <c r="B43" s="48">
        <v>800</v>
      </c>
      <c r="C43" s="67">
        <v>127.4</v>
      </c>
      <c r="D43" s="50">
        <v>1</v>
      </c>
      <c r="E43" s="49">
        <v>218.8</v>
      </c>
      <c r="F43" s="67">
        <v>124.3</v>
      </c>
      <c r="G43" s="50">
        <v>1</v>
      </c>
      <c r="H43" s="51">
        <v>273</v>
      </c>
      <c r="J43" s="135"/>
      <c r="K43" s="143"/>
      <c r="L43" s="59"/>
    </row>
    <row r="44" spans="1:15">
      <c r="A44" s="54" t="s">
        <v>64</v>
      </c>
      <c r="B44" s="48"/>
      <c r="C44" s="67"/>
      <c r="D44" s="50"/>
      <c r="E44" s="49"/>
      <c r="F44" s="67"/>
      <c r="G44" s="50"/>
      <c r="H44" s="51"/>
      <c r="I44" s="56"/>
      <c r="J44" s="135"/>
      <c r="K44" s="141"/>
      <c r="L44" s="59"/>
    </row>
    <row r="45" spans="1:15">
      <c r="A45" s="544" t="s">
        <v>508</v>
      </c>
      <c r="B45" s="48">
        <v>53</v>
      </c>
      <c r="C45" s="67">
        <v>115.1</v>
      </c>
      <c r="D45" s="50">
        <v>0.1</v>
      </c>
      <c r="E45" s="49">
        <v>20.3</v>
      </c>
      <c r="F45" s="67">
        <v>86.9</v>
      </c>
      <c r="G45" s="50">
        <v>0.1</v>
      </c>
      <c r="H45" s="51">
        <v>380</v>
      </c>
      <c r="J45" s="135"/>
      <c r="K45" s="143"/>
      <c r="L45" s="59"/>
    </row>
    <row r="46" spans="1:15">
      <c r="A46" s="545" t="s">
        <v>509</v>
      </c>
      <c r="B46" s="48"/>
      <c r="C46" s="67"/>
      <c r="D46" s="50"/>
      <c r="E46" s="49"/>
      <c r="F46" s="67"/>
      <c r="G46" s="50"/>
      <c r="H46" s="51"/>
      <c r="I46" s="56"/>
      <c r="J46" s="135"/>
      <c r="K46" s="141"/>
      <c r="L46" s="59"/>
    </row>
    <row r="47" spans="1:15">
      <c r="A47" s="544" t="s">
        <v>510</v>
      </c>
      <c r="B47" s="48">
        <v>872</v>
      </c>
      <c r="C47" s="67">
        <v>99.2</v>
      </c>
      <c r="D47" s="50">
        <v>1.2</v>
      </c>
      <c r="E47" s="49">
        <v>216.3</v>
      </c>
      <c r="F47" s="67">
        <v>98.5</v>
      </c>
      <c r="G47" s="50">
        <v>0.9</v>
      </c>
      <c r="H47" s="51">
        <v>248</v>
      </c>
      <c r="J47" s="135"/>
      <c r="K47" s="143"/>
      <c r="L47" s="59"/>
    </row>
    <row r="48" spans="1:15">
      <c r="A48" s="545" t="s">
        <v>511</v>
      </c>
      <c r="B48" s="48"/>
      <c r="C48" s="67"/>
      <c r="D48" s="50"/>
      <c r="E48" s="49"/>
      <c r="F48" s="67"/>
      <c r="G48" s="50"/>
      <c r="H48" s="51"/>
      <c r="I48" s="56"/>
      <c r="J48" s="135"/>
      <c r="K48" s="141"/>
      <c r="L48" s="59"/>
    </row>
    <row r="49" spans="1:12">
      <c r="A49" s="544" t="s">
        <v>512</v>
      </c>
      <c r="B49" s="48">
        <v>720</v>
      </c>
      <c r="C49" s="67">
        <v>117.2</v>
      </c>
      <c r="D49" s="50">
        <v>1</v>
      </c>
      <c r="E49" s="49">
        <v>281</v>
      </c>
      <c r="F49" s="67">
        <v>136.1</v>
      </c>
      <c r="G49" s="50">
        <v>1.2</v>
      </c>
      <c r="H49" s="51">
        <v>390</v>
      </c>
      <c r="J49" s="135"/>
      <c r="K49" s="143"/>
      <c r="L49" s="59"/>
    </row>
    <row r="50" spans="1:12">
      <c r="A50" s="545" t="s">
        <v>513</v>
      </c>
      <c r="B50" s="48"/>
      <c r="C50" s="67"/>
      <c r="D50" s="50"/>
      <c r="E50" s="49"/>
      <c r="F50" s="67"/>
      <c r="G50" s="50"/>
      <c r="H50" s="51"/>
      <c r="I50" s="56"/>
      <c r="J50" s="135"/>
      <c r="K50" s="141"/>
      <c r="L50" s="59"/>
    </row>
    <row r="51" spans="1:12">
      <c r="A51" s="544" t="s">
        <v>514</v>
      </c>
      <c r="B51" s="48">
        <v>10420</v>
      </c>
      <c r="C51" s="67">
        <v>124.6</v>
      </c>
      <c r="D51" s="50">
        <v>13.9</v>
      </c>
      <c r="E51" s="49">
        <v>3791.5</v>
      </c>
      <c r="F51" s="67">
        <v>128.30000000000001</v>
      </c>
      <c r="G51" s="50">
        <v>16.2</v>
      </c>
      <c r="H51" s="51">
        <v>364</v>
      </c>
      <c r="I51" s="56"/>
      <c r="J51" s="135"/>
      <c r="K51" s="141"/>
      <c r="L51" s="59"/>
    </row>
    <row r="52" spans="1:12">
      <c r="A52" s="545" t="s">
        <v>515</v>
      </c>
      <c r="B52" s="48"/>
      <c r="C52" s="67"/>
      <c r="D52" s="50"/>
      <c r="E52" s="49"/>
      <c r="F52" s="67"/>
      <c r="G52" s="50"/>
      <c r="H52" s="51"/>
      <c r="J52" s="144"/>
      <c r="K52" s="60"/>
      <c r="L52" s="59"/>
    </row>
    <row r="53" spans="1:12" ht="14.1" customHeight="1">
      <c r="E53" s="45"/>
      <c r="G53" s="45"/>
      <c r="H53" s="45"/>
      <c r="J53" s="144"/>
      <c r="K53" s="60"/>
      <c r="L53" s="59"/>
    </row>
    <row r="54" spans="1:12" s="291" customFormat="1" ht="9.75">
      <c r="A54" s="628" t="s">
        <v>82</v>
      </c>
      <c r="B54" s="628"/>
      <c r="C54" s="628"/>
      <c r="D54" s="628"/>
      <c r="E54" s="628"/>
      <c r="F54" s="628"/>
      <c r="G54" s="628"/>
      <c r="H54" s="628"/>
      <c r="I54" s="314"/>
      <c r="J54" s="315"/>
      <c r="L54" s="290"/>
    </row>
    <row r="55" spans="1:12" s="291" customFormat="1" ht="9.75">
      <c r="A55" s="628" t="s">
        <v>217</v>
      </c>
      <c r="B55" s="628"/>
      <c r="C55" s="628"/>
      <c r="D55" s="628"/>
      <c r="E55" s="628"/>
      <c r="F55" s="628"/>
      <c r="G55" s="628"/>
      <c r="H55" s="628"/>
      <c r="I55" s="314"/>
      <c r="J55" s="315"/>
      <c r="L55" s="290"/>
    </row>
  </sheetData>
  <mergeCells count="8">
    <mergeCell ref="A54:H54"/>
    <mergeCell ref="A55:H55"/>
    <mergeCell ref="A1:H1"/>
    <mergeCell ref="A2:H2"/>
    <mergeCell ref="A3:A4"/>
    <mergeCell ref="B3:D3"/>
    <mergeCell ref="E3:G3"/>
    <mergeCell ref="H3:H4"/>
  </mergeCells>
  <hyperlinks>
    <hyperlink ref="J1" location="SPIS_TABLIC!A1" display="SPIS TABLIC"/>
    <hyperlink ref="K1" location="SPIS_TABLIC!A1" display="LIST OF TABLES"/>
  </hyperlinks>
  <pageMargins left="0.7" right="0.7" top="0.75" bottom="0.75" header="0.3" footer="0.3"/>
  <pageSetup paperSize="9"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zoomScaleNormal="100" workbookViewId="0">
      <selection activeCell="G46" sqref="G46"/>
    </sheetView>
  </sheetViews>
  <sheetFormatPr defaultRowHeight="12.75"/>
  <cols>
    <col min="1" max="1" width="70.42578125" style="79" customWidth="1"/>
    <col min="2" max="2" width="12.5703125" style="79" customWidth="1"/>
    <col min="3" max="3" width="12.42578125" style="79" customWidth="1"/>
    <col min="4" max="4" width="12" style="79" customWidth="1"/>
    <col min="5" max="5" width="12.28515625" style="79" customWidth="1"/>
    <col min="6" max="6" width="12.42578125" style="79" customWidth="1"/>
    <col min="7" max="7" width="13.7109375" style="79" customWidth="1"/>
    <col min="8" max="8" width="12.140625" style="78" customWidth="1"/>
    <col min="9" max="9" width="12" style="79" customWidth="1"/>
    <col min="10" max="10" width="24" style="79" customWidth="1"/>
    <col min="11" max="11" width="9.140625" style="79"/>
    <col min="12" max="12" width="14" style="79" customWidth="1"/>
    <col min="13" max="13" width="25.5703125" style="79" customWidth="1"/>
    <col min="14" max="16384" width="9.140625" style="79"/>
  </cols>
  <sheetData>
    <row r="1" spans="1:16" ht="14.25">
      <c r="A1" s="613" t="s">
        <v>221</v>
      </c>
      <c r="B1" s="613"/>
      <c r="C1" s="613"/>
      <c r="D1" s="613"/>
      <c r="E1" s="613"/>
      <c r="F1" s="613"/>
      <c r="G1" s="613"/>
      <c r="H1" s="613"/>
      <c r="I1" s="613"/>
      <c r="J1" s="613"/>
      <c r="L1" s="380" t="s">
        <v>0</v>
      </c>
      <c r="M1" s="381" t="s">
        <v>278</v>
      </c>
      <c r="N1" s="382"/>
    </row>
    <row r="2" spans="1:16" s="88" customFormat="1" ht="15" thickBot="1">
      <c r="A2" s="640" t="s">
        <v>222</v>
      </c>
      <c r="B2" s="640"/>
      <c r="C2" s="640"/>
      <c r="D2" s="640"/>
      <c r="E2" s="640"/>
      <c r="F2" s="640"/>
      <c r="G2" s="640"/>
      <c r="H2" s="640"/>
      <c r="I2" s="640"/>
      <c r="J2" s="640"/>
    </row>
    <row r="3" spans="1:16" s="45" customFormat="1" ht="25.5" customHeight="1" thickBot="1">
      <c r="A3" s="632" t="s">
        <v>199</v>
      </c>
      <c r="B3" s="641" t="s">
        <v>223</v>
      </c>
      <c r="C3" s="641"/>
      <c r="D3" s="641"/>
      <c r="E3" s="641"/>
      <c r="F3" s="641" t="s">
        <v>213</v>
      </c>
      <c r="G3" s="641"/>
      <c r="H3" s="641"/>
      <c r="I3" s="641"/>
      <c r="J3" s="635" t="s">
        <v>228</v>
      </c>
    </row>
    <row r="4" spans="1:16" s="45" customFormat="1" ht="48.75" customHeight="1" thickBot="1">
      <c r="A4" s="632"/>
      <c r="B4" s="145" t="s">
        <v>224</v>
      </c>
      <c r="C4" s="146" t="s">
        <v>225</v>
      </c>
      <c r="D4" s="642" t="s">
        <v>32</v>
      </c>
      <c r="E4" s="636" t="s">
        <v>202</v>
      </c>
      <c r="F4" s="145" t="s">
        <v>226</v>
      </c>
      <c r="G4" s="146" t="s">
        <v>227</v>
      </c>
      <c r="H4" s="644" t="s">
        <v>32</v>
      </c>
      <c r="I4" s="636" t="s">
        <v>204</v>
      </c>
      <c r="J4" s="635"/>
    </row>
    <row r="5" spans="1:16" s="45" customFormat="1" ht="27" customHeight="1" thickBot="1">
      <c r="A5" s="632"/>
      <c r="B5" s="638" t="s">
        <v>171</v>
      </c>
      <c r="C5" s="639"/>
      <c r="D5" s="643"/>
      <c r="E5" s="637"/>
      <c r="F5" s="638" t="s">
        <v>212</v>
      </c>
      <c r="G5" s="639"/>
      <c r="H5" s="645"/>
      <c r="I5" s="637"/>
      <c r="J5" s="635"/>
    </row>
    <row r="6" spans="1:16" s="45" customFormat="1">
      <c r="A6" s="328" t="s">
        <v>66</v>
      </c>
      <c r="B6" s="283">
        <v>26464</v>
      </c>
      <c r="C6" s="283">
        <v>6273</v>
      </c>
      <c r="D6" s="305">
        <v>94.1</v>
      </c>
      <c r="E6" s="285">
        <v>100</v>
      </c>
      <c r="F6" s="284">
        <v>7963.1</v>
      </c>
      <c r="G6" s="284">
        <v>3145.9</v>
      </c>
      <c r="H6" s="305">
        <v>85.7</v>
      </c>
      <c r="I6" s="285">
        <v>100</v>
      </c>
      <c r="J6" s="286">
        <v>301</v>
      </c>
      <c r="K6" s="73"/>
      <c r="L6" s="73"/>
      <c r="M6" s="73"/>
      <c r="N6" s="73"/>
      <c r="O6" s="73"/>
      <c r="P6" s="73"/>
    </row>
    <row r="7" spans="1:16" s="45" customFormat="1">
      <c r="A7" s="287" t="s">
        <v>67</v>
      </c>
      <c r="B7" s="283"/>
      <c r="C7" s="283"/>
      <c r="D7" s="305"/>
      <c r="E7" s="285"/>
      <c r="F7" s="284"/>
      <c r="G7" s="284"/>
      <c r="H7" s="305"/>
      <c r="I7" s="288"/>
      <c r="J7" s="286"/>
      <c r="K7" s="68"/>
      <c r="L7" s="73"/>
    </row>
    <row r="8" spans="1:16" s="45" customFormat="1" ht="25.5">
      <c r="A8" s="544" t="s">
        <v>483</v>
      </c>
      <c r="B8" s="48">
        <v>540</v>
      </c>
      <c r="C8" s="48">
        <v>115</v>
      </c>
      <c r="D8" s="67">
        <v>242.6</v>
      </c>
      <c r="E8" s="50">
        <v>2</v>
      </c>
      <c r="F8" s="49">
        <v>176.7</v>
      </c>
      <c r="G8" s="49">
        <v>52.7</v>
      </c>
      <c r="H8" s="67">
        <v>221.4</v>
      </c>
      <c r="I8" s="50">
        <v>2.2000000000000002</v>
      </c>
      <c r="J8" s="51">
        <v>327</v>
      </c>
      <c r="L8" s="147"/>
      <c r="M8" s="147"/>
      <c r="N8" s="147"/>
      <c r="O8" s="147"/>
    </row>
    <row r="9" spans="1:16" s="45" customFormat="1">
      <c r="A9" s="545" t="s">
        <v>484</v>
      </c>
      <c r="B9" s="48"/>
      <c r="C9" s="48"/>
      <c r="D9" s="67"/>
      <c r="E9" s="50"/>
      <c r="F9" s="49"/>
      <c r="G9" s="49"/>
      <c r="H9" s="67"/>
      <c r="I9" s="50"/>
      <c r="J9" s="51"/>
    </row>
    <row r="10" spans="1:16" s="45" customFormat="1">
      <c r="A10" s="63" t="s">
        <v>51</v>
      </c>
      <c r="B10" s="48">
        <v>323</v>
      </c>
      <c r="C10" s="48">
        <v>105</v>
      </c>
      <c r="D10" s="67">
        <v>215.3</v>
      </c>
      <c r="E10" s="50">
        <v>1.2</v>
      </c>
      <c r="F10" s="49">
        <v>112.2</v>
      </c>
      <c r="G10" s="49">
        <v>47.8</v>
      </c>
      <c r="H10" s="67">
        <v>201.8</v>
      </c>
      <c r="I10" s="50">
        <v>1.4</v>
      </c>
      <c r="J10" s="51">
        <v>347</v>
      </c>
    </row>
    <row r="11" spans="1:16" s="45" customFormat="1">
      <c r="A11" s="58" t="s">
        <v>52</v>
      </c>
      <c r="B11" s="48"/>
      <c r="C11" s="48"/>
      <c r="D11" s="67"/>
      <c r="E11" s="50"/>
      <c r="F11" s="49"/>
      <c r="G11" s="49"/>
      <c r="H11" s="67"/>
      <c r="I11" s="50"/>
      <c r="J11" s="51"/>
    </row>
    <row r="12" spans="1:16" s="45" customFormat="1">
      <c r="A12" s="544" t="s">
        <v>485</v>
      </c>
      <c r="B12" s="48">
        <v>6691</v>
      </c>
      <c r="C12" s="48">
        <v>512</v>
      </c>
      <c r="D12" s="67">
        <v>73.099999999999994</v>
      </c>
      <c r="E12" s="50">
        <v>25.3</v>
      </c>
      <c r="F12" s="49">
        <v>1129.2</v>
      </c>
      <c r="G12" s="49">
        <v>246.8</v>
      </c>
      <c r="H12" s="67">
        <v>43.5</v>
      </c>
      <c r="I12" s="50">
        <v>14.2</v>
      </c>
      <c r="J12" s="51">
        <v>169</v>
      </c>
    </row>
    <row r="13" spans="1:16" s="45" customFormat="1">
      <c r="A13" s="545" t="s">
        <v>486</v>
      </c>
      <c r="B13" s="48"/>
      <c r="C13" s="48"/>
      <c r="D13" s="67"/>
      <c r="E13" s="50"/>
      <c r="F13" s="49"/>
      <c r="G13" s="49"/>
      <c r="H13" s="67"/>
      <c r="I13" s="50"/>
      <c r="J13" s="51"/>
    </row>
    <row r="14" spans="1:16" s="45" customFormat="1">
      <c r="A14" s="546" t="s">
        <v>487</v>
      </c>
      <c r="B14" s="48">
        <v>6481</v>
      </c>
      <c r="C14" s="48">
        <v>512</v>
      </c>
      <c r="D14" s="67">
        <v>74.599999999999994</v>
      </c>
      <c r="E14" s="50">
        <v>24.5</v>
      </c>
      <c r="F14" s="49">
        <v>1083.9000000000001</v>
      </c>
      <c r="G14" s="49">
        <v>246.9</v>
      </c>
      <c r="H14" s="67">
        <v>43.3</v>
      </c>
      <c r="I14" s="50">
        <v>13.6</v>
      </c>
      <c r="J14" s="51">
        <v>167</v>
      </c>
    </row>
    <row r="15" spans="1:16" s="45" customFormat="1">
      <c r="A15" s="547" t="s">
        <v>488</v>
      </c>
      <c r="B15" s="48"/>
      <c r="C15" s="48"/>
      <c r="D15" s="67"/>
      <c r="E15" s="50"/>
      <c r="F15" s="49"/>
      <c r="G15" s="49"/>
      <c r="H15" s="67"/>
      <c r="I15" s="50"/>
      <c r="J15" s="51"/>
    </row>
    <row r="16" spans="1:16" s="45" customFormat="1">
      <c r="A16" s="544" t="s">
        <v>489</v>
      </c>
      <c r="B16" s="48">
        <v>2323</v>
      </c>
      <c r="C16" s="48">
        <v>443</v>
      </c>
      <c r="D16" s="67">
        <v>98.1</v>
      </c>
      <c r="E16" s="50">
        <v>8.8000000000000007</v>
      </c>
      <c r="F16" s="49">
        <v>1063.9000000000001</v>
      </c>
      <c r="G16" s="49">
        <v>276.39999999999998</v>
      </c>
      <c r="H16" s="67">
        <v>100.7</v>
      </c>
      <c r="I16" s="50">
        <v>13.4</v>
      </c>
      <c r="J16" s="51">
        <v>458</v>
      </c>
    </row>
    <row r="17" spans="1:16" s="45" customFormat="1">
      <c r="A17" s="545" t="s">
        <v>490</v>
      </c>
      <c r="B17" s="48"/>
      <c r="C17" s="48"/>
      <c r="D17" s="67"/>
      <c r="E17" s="50"/>
      <c r="F17" s="49"/>
      <c r="G17" s="49"/>
      <c r="H17" s="67"/>
      <c r="I17" s="50"/>
      <c r="J17" s="51"/>
    </row>
    <row r="18" spans="1:16" s="45" customFormat="1">
      <c r="A18" s="63" t="s">
        <v>78</v>
      </c>
      <c r="B18" s="48">
        <v>16</v>
      </c>
      <c r="C18" s="148">
        <v>1</v>
      </c>
      <c r="D18" s="67">
        <v>177.8</v>
      </c>
      <c r="E18" s="50">
        <v>0.1</v>
      </c>
      <c r="F18" s="49">
        <v>9.6999999999999993</v>
      </c>
      <c r="G18" s="49">
        <v>1</v>
      </c>
      <c r="H18" s="67">
        <v>231</v>
      </c>
      <c r="I18" s="50">
        <v>0.1</v>
      </c>
      <c r="J18" s="51">
        <v>606</v>
      </c>
    </row>
    <row r="19" spans="1:16" s="45" customFormat="1">
      <c r="A19" s="64" t="s">
        <v>79</v>
      </c>
      <c r="B19" s="48"/>
      <c r="C19" s="48"/>
      <c r="D19" s="67"/>
      <c r="E19" s="50"/>
      <c r="F19" s="49"/>
      <c r="G19" s="49"/>
      <c r="H19" s="67"/>
      <c r="I19" s="50"/>
      <c r="J19" s="51"/>
    </row>
    <row r="20" spans="1:16" s="45" customFormat="1">
      <c r="A20" s="63" t="s">
        <v>229</v>
      </c>
      <c r="B20" s="48">
        <v>1234</v>
      </c>
      <c r="C20" s="149">
        <v>2</v>
      </c>
      <c r="D20" s="67">
        <v>70.8</v>
      </c>
      <c r="E20" s="50">
        <v>4.7</v>
      </c>
      <c r="F20" s="49">
        <v>443.5</v>
      </c>
      <c r="G20" s="150">
        <v>1.3</v>
      </c>
      <c r="H20" s="67">
        <v>60.6</v>
      </c>
      <c r="I20" s="50">
        <v>5.6</v>
      </c>
      <c r="J20" s="51">
        <v>359</v>
      </c>
    </row>
    <row r="21" spans="1:16" s="45" customFormat="1">
      <c r="A21" s="62" t="s">
        <v>58</v>
      </c>
      <c r="B21" s="48"/>
      <c r="C21" s="48"/>
      <c r="D21" s="67"/>
      <c r="E21" s="50"/>
      <c r="F21" s="49"/>
      <c r="G21" s="49"/>
      <c r="H21" s="67"/>
      <c r="I21" s="50"/>
      <c r="J21" s="51"/>
    </row>
    <row r="22" spans="1:16" s="45" customFormat="1">
      <c r="A22" s="544" t="s">
        <v>491</v>
      </c>
      <c r="B22" s="48">
        <v>573</v>
      </c>
      <c r="C22" s="48">
        <v>227</v>
      </c>
      <c r="D22" s="67">
        <v>76.5</v>
      </c>
      <c r="E22" s="50">
        <v>2.2000000000000002</v>
      </c>
      <c r="F22" s="49">
        <v>144.9</v>
      </c>
      <c r="G22" s="49">
        <v>71</v>
      </c>
      <c r="H22" s="67">
        <v>62.6</v>
      </c>
      <c r="I22" s="50">
        <v>1.8</v>
      </c>
      <c r="J22" s="51">
        <v>253</v>
      </c>
    </row>
    <row r="23" spans="1:16" s="45" customFormat="1">
      <c r="A23" s="545" t="s">
        <v>218</v>
      </c>
      <c r="B23" s="48"/>
      <c r="C23" s="48"/>
      <c r="D23" s="67"/>
      <c r="E23" s="50"/>
      <c r="F23" s="49"/>
      <c r="G23" s="49"/>
      <c r="H23" s="67"/>
      <c r="I23" s="50"/>
      <c r="J23" s="51"/>
    </row>
    <row r="24" spans="1:16" s="45" customFormat="1">
      <c r="A24" s="544" t="s">
        <v>492</v>
      </c>
      <c r="B24" s="48">
        <v>2</v>
      </c>
      <c r="C24" s="149" t="s">
        <v>521</v>
      </c>
      <c r="D24" s="67">
        <v>200</v>
      </c>
      <c r="E24" s="50">
        <v>0</v>
      </c>
      <c r="F24" s="49">
        <v>0.4</v>
      </c>
      <c r="G24" s="149" t="s">
        <v>521</v>
      </c>
      <c r="H24" s="67">
        <v>100</v>
      </c>
      <c r="I24" s="55">
        <v>0</v>
      </c>
      <c r="J24" s="51">
        <v>200</v>
      </c>
      <c r="K24" s="73"/>
      <c r="L24" s="73"/>
      <c r="M24" s="73"/>
      <c r="N24" s="73"/>
      <c r="O24" s="73"/>
      <c r="P24" s="73"/>
    </row>
    <row r="25" spans="1:16" s="45" customFormat="1">
      <c r="A25" s="545" t="s">
        <v>493</v>
      </c>
      <c r="B25" s="48"/>
      <c r="C25" s="48"/>
      <c r="D25" s="67"/>
      <c r="E25" s="50"/>
      <c r="F25" s="49"/>
      <c r="G25" s="49"/>
      <c r="H25" s="67"/>
      <c r="I25" s="55"/>
      <c r="J25" s="51"/>
      <c r="O25" s="44"/>
      <c r="P25" s="44"/>
    </row>
    <row r="26" spans="1:16" s="45" customFormat="1" ht="38.25">
      <c r="A26" s="544" t="s">
        <v>494</v>
      </c>
      <c r="B26" s="48">
        <v>633</v>
      </c>
      <c r="C26" s="48">
        <v>97</v>
      </c>
      <c r="D26" s="67">
        <v>118.8</v>
      </c>
      <c r="E26" s="50">
        <v>2.4</v>
      </c>
      <c r="F26" s="49">
        <v>163.30000000000001</v>
      </c>
      <c r="G26" s="49">
        <v>31</v>
      </c>
      <c r="H26" s="67">
        <v>109.4</v>
      </c>
      <c r="I26" s="50">
        <v>2.1</v>
      </c>
      <c r="J26" s="51">
        <v>258</v>
      </c>
      <c r="O26" s="44"/>
      <c r="P26" s="44"/>
    </row>
    <row r="27" spans="1:16" s="45" customFormat="1" ht="38.25">
      <c r="A27" s="545" t="s">
        <v>495</v>
      </c>
      <c r="B27" s="48"/>
      <c r="C27" s="48"/>
      <c r="D27" s="67"/>
      <c r="E27" s="50"/>
      <c r="F27" s="49"/>
      <c r="G27" s="49"/>
      <c r="H27" s="67"/>
      <c r="I27" s="50"/>
      <c r="J27" s="51"/>
      <c r="O27" s="44"/>
      <c r="P27" s="44"/>
    </row>
    <row r="28" spans="1:16" s="45" customFormat="1">
      <c r="A28" s="544" t="s">
        <v>496</v>
      </c>
      <c r="B28" s="48">
        <v>5975</v>
      </c>
      <c r="C28" s="48">
        <v>1816</v>
      </c>
      <c r="D28" s="67">
        <v>90.1</v>
      </c>
      <c r="E28" s="50">
        <v>22.6</v>
      </c>
      <c r="F28" s="49">
        <v>2189.1</v>
      </c>
      <c r="G28" s="49">
        <v>1065.2</v>
      </c>
      <c r="H28" s="67">
        <v>89.4</v>
      </c>
      <c r="I28" s="50">
        <v>27.5</v>
      </c>
      <c r="J28" s="51">
        <v>366</v>
      </c>
      <c r="O28" s="44"/>
      <c r="P28" s="44"/>
    </row>
    <row r="29" spans="1:16" s="45" customFormat="1">
      <c r="A29" s="545" t="s">
        <v>497</v>
      </c>
      <c r="B29" s="48"/>
      <c r="C29" s="48"/>
      <c r="D29" s="67"/>
      <c r="E29" s="50"/>
      <c r="F29" s="49"/>
      <c r="G29" s="49"/>
      <c r="H29" s="67"/>
      <c r="I29" s="50"/>
      <c r="J29" s="51"/>
      <c r="O29" s="44"/>
      <c r="P29" s="44"/>
    </row>
    <row r="30" spans="1:16" s="45" customFormat="1">
      <c r="A30" s="548" t="s">
        <v>498</v>
      </c>
      <c r="B30" s="48">
        <v>419</v>
      </c>
      <c r="C30" s="149" t="s">
        <v>521</v>
      </c>
      <c r="D30" s="67">
        <v>33.1</v>
      </c>
      <c r="E30" s="50">
        <v>1.6</v>
      </c>
      <c r="F30" s="49">
        <v>183.1</v>
      </c>
      <c r="G30" s="149" t="s">
        <v>521</v>
      </c>
      <c r="H30" s="67">
        <v>31.6</v>
      </c>
      <c r="I30" s="50">
        <v>2.2999999999999998</v>
      </c>
      <c r="J30" s="51">
        <v>437</v>
      </c>
      <c r="O30" s="44"/>
      <c r="P30" s="44"/>
    </row>
    <row r="31" spans="1:16" s="45" customFormat="1">
      <c r="A31" s="549" t="s">
        <v>499</v>
      </c>
      <c r="B31" s="48"/>
      <c r="C31" s="48"/>
      <c r="D31" s="67"/>
      <c r="E31" s="50"/>
      <c r="F31" s="49"/>
      <c r="G31" s="49"/>
      <c r="H31" s="67"/>
      <c r="I31" s="50"/>
      <c r="J31" s="51"/>
      <c r="O31" s="44"/>
      <c r="P31" s="44"/>
    </row>
    <row r="32" spans="1:16" s="45" customFormat="1" ht="25.5">
      <c r="A32" s="544" t="s">
        <v>500</v>
      </c>
      <c r="B32" s="48">
        <v>2788</v>
      </c>
      <c r="C32" s="48">
        <v>1036</v>
      </c>
      <c r="D32" s="67">
        <v>122.3</v>
      </c>
      <c r="E32" s="50">
        <v>10.5</v>
      </c>
      <c r="F32" s="49">
        <v>1003.7</v>
      </c>
      <c r="G32" s="49">
        <v>505.9</v>
      </c>
      <c r="H32" s="67">
        <v>123.2</v>
      </c>
      <c r="I32" s="50">
        <v>12.6</v>
      </c>
      <c r="J32" s="51">
        <v>360</v>
      </c>
      <c r="O32" s="44"/>
      <c r="P32" s="44"/>
    </row>
    <row r="33" spans="1:16" s="45" customFormat="1" ht="25.5">
      <c r="A33" s="545" t="s">
        <v>501</v>
      </c>
      <c r="B33" s="48"/>
      <c r="C33" s="48"/>
      <c r="D33" s="67"/>
      <c r="E33" s="50"/>
      <c r="F33" s="49"/>
      <c r="G33" s="49"/>
      <c r="H33" s="67"/>
      <c r="I33" s="50"/>
      <c r="J33" s="51"/>
      <c r="O33" s="44"/>
      <c r="P33" s="44"/>
    </row>
    <row r="34" spans="1:16" s="45" customFormat="1">
      <c r="A34" s="544" t="s">
        <v>502</v>
      </c>
      <c r="B34" s="48">
        <v>198</v>
      </c>
      <c r="C34" s="48">
        <v>34</v>
      </c>
      <c r="D34" s="67">
        <v>75.900000000000006</v>
      </c>
      <c r="E34" s="50">
        <v>0.7</v>
      </c>
      <c r="F34" s="49">
        <v>63.2</v>
      </c>
      <c r="G34" s="49">
        <v>19.3</v>
      </c>
      <c r="H34" s="67">
        <v>69.8</v>
      </c>
      <c r="I34" s="50">
        <v>0.8</v>
      </c>
      <c r="J34" s="51">
        <v>319</v>
      </c>
      <c r="O34" s="44"/>
      <c r="P34" s="44"/>
    </row>
    <row r="35" spans="1:16" s="45" customFormat="1">
      <c r="A35" s="545" t="s">
        <v>503</v>
      </c>
      <c r="B35" s="48"/>
      <c r="C35" s="48"/>
      <c r="D35" s="67"/>
      <c r="E35" s="50"/>
      <c r="F35" s="49"/>
      <c r="G35" s="49"/>
      <c r="H35" s="67"/>
      <c r="I35" s="50"/>
      <c r="J35" s="51"/>
      <c r="O35" s="44"/>
      <c r="P35" s="44"/>
    </row>
    <row r="36" spans="1:16" s="45" customFormat="1">
      <c r="A36" s="61" t="s">
        <v>61</v>
      </c>
      <c r="B36" s="48">
        <v>139</v>
      </c>
      <c r="C36" s="48">
        <v>34</v>
      </c>
      <c r="D36" s="67">
        <v>94.6</v>
      </c>
      <c r="E36" s="50">
        <v>0.5</v>
      </c>
      <c r="F36" s="49">
        <v>43.3</v>
      </c>
      <c r="G36" s="49">
        <v>19.3</v>
      </c>
      <c r="H36" s="67">
        <v>100.2</v>
      </c>
      <c r="I36" s="138">
        <v>0.5</v>
      </c>
      <c r="J36" s="51">
        <v>312</v>
      </c>
      <c r="K36" s="44"/>
      <c r="L36" s="44"/>
      <c r="M36" s="44"/>
      <c r="N36" s="44"/>
      <c r="O36" s="44"/>
      <c r="P36" s="44"/>
    </row>
    <row r="37" spans="1:16" s="45" customFormat="1">
      <c r="A37" s="62" t="s">
        <v>208</v>
      </c>
      <c r="B37" s="48"/>
      <c r="C37" s="48"/>
      <c r="D37" s="67"/>
      <c r="E37" s="50"/>
      <c r="F37" s="49"/>
      <c r="G37" s="49"/>
      <c r="H37" s="67"/>
      <c r="I37" s="138"/>
      <c r="J37" s="51"/>
      <c r="K37" s="44"/>
      <c r="O37" s="44"/>
      <c r="P37" s="44"/>
    </row>
    <row r="38" spans="1:16" s="45" customFormat="1">
      <c r="A38" s="76" t="s">
        <v>518</v>
      </c>
      <c r="B38" s="48">
        <v>42</v>
      </c>
      <c r="C38" s="149" t="s">
        <v>521</v>
      </c>
      <c r="D38" s="67">
        <v>50.6</v>
      </c>
      <c r="E38" s="50">
        <v>0.2</v>
      </c>
      <c r="F38" s="49">
        <v>17.399999999999999</v>
      </c>
      <c r="G38" s="149" t="s">
        <v>521</v>
      </c>
      <c r="H38" s="67">
        <v>40.200000000000003</v>
      </c>
      <c r="I38" s="138">
        <v>0.2</v>
      </c>
      <c r="J38" s="51">
        <v>414</v>
      </c>
      <c r="K38" s="44"/>
      <c r="O38" s="44"/>
      <c r="P38" s="44"/>
    </row>
    <row r="39" spans="1:16" s="45" customFormat="1">
      <c r="A39" s="62" t="s">
        <v>519</v>
      </c>
      <c r="B39" s="48"/>
      <c r="C39" s="48"/>
      <c r="D39" s="67"/>
      <c r="E39" s="50"/>
      <c r="F39" s="49"/>
      <c r="G39" s="49"/>
      <c r="H39" s="67"/>
      <c r="I39" s="138"/>
      <c r="J39" s="51"/>
      <c r="K39" s="44"/>
      <c r="O39" s="44"/>
      <c r="P39" s="44"/>
    </row>
    <row r="40" spans="1:16" s="45" customFormat="1" ht="25.5">
      <c r="A40" s="544" t="s">
        <v>504</v>
      </c>
      <c r="B40" s="48">
        <v>1819</v>
      </c>
      <c r="C40" s="48">
        <v>377</v>
      </c>
      <c r="D40" s="67">
        <v>113.9</v>
      </c>
      <c r="E40" s="50">
        <v>6.9</v>
      </c>
      <c r="F40" s="49">
        <v>613.29999999999995</v>
      </c>
      <c r="G40" s="49">
        <v>216.2</v>
      </c>
      <c r="H40" s="67">
        <v>101</v>
      </c>
      <c r="I40" s="138">
        <v>7.7</v>
      </c>
      <c r="J40" s="51">
        <v>337</v>
      </c>
      <c r="K40" s="44"/>
      <c r="O40" s="44"/>
      <c r="P40" s="44"/>
    </row>
    <row r="41" spans="1:16" s="45" customFormat="1">
      <c r="A41" s="545" t="s">
        <v>505</v>
      </c>
      <c r="B41" s="48"/>
      <c r="C41" s="48"/>
      <c r="D41" s="67"/>
      <c r="E41" s="50"/>
      <c r="F41" s="49"/>
      <c r="G41" s="49"/>
      <c r="H41" s="67"/>
      <c r="I41" s="138"/>
      <c r="J41" s="51"/>
      <c r="K41" s="44"/>
      <c r="O41" s="44"/>
      <c r="P41" s="44"/>
    </row>
    <row r="42" spans="1:16" s="45" customFormat="1" ht="51">
      <c r="A42" s="544" t="s">
        <v>506</v>
      </c>
      <c r="B42" s="48">
        <v>108</v>
      </c>
      <c r="C42" s="48">
        <v>11</v>
      </c>
      <c r="D42" s="67">
        <v>100</v>
      </c>
      <c r="E42" s="50">
        <v>0.4</v>
      </c>
      <c r="F42" s="49">
        <v>41.4</v>
      </c>
      <c r="G42" s="49">
        <v>5.5</v>
      </c>
      <c r="H42" s="67">
        <v>109.2</v>
      </c>
      <c r="I42" s="138">
        <v>0.5</v>
      </c>
      <c r="J42" s="51">
        <v>383</v>
      </c>
      <c r="K42" s="44"/>
      <c r="O42" s="44"/>
      <c r="P42" s="44"/>
    </row>
    <row r="43" spans="1:16" s="45" customFormat="1" ht="38.25">
      <c r="A43" s="545" t="s">
        <v>507</v>
      </c>
      <c r="B43" s="48"/>
      <c r="C43" s="48"/>
      <c r="D43" s="67"/>
      <c r="E43" s="50"/>
      <c r="F43" s="49"/>
      <c r="G43" s="49"/>
      <c r="H43" s="67"/>
      <c r="I43" s="138"/>
      <c r="J43" s="51"/>
      <c r="K43" s="44"/>
      <c r="O43" s="44"/>
      <c r="P43" s="44"/>
    </row>
    <row r="44" spans="1:16" s="45" customFormat="1">
      <c r="A44" s="66" t="s">
        <v>63</v>
      </c>
      <c r="B44" s="48">
        <v>431</v>
      </c>
      <c r="C44" s="48">
        <v>0</v>
      </c>
      <c r="D44" s="67">
        <v>137.69999999999999</v>
      </c>
      <c r="E44" s="50">
        <v>1.6</v>
      </c>
      <c r="F44" s="49">
        <v>118.9</v>
      </c>
      <c r="G44" s="49">
        <v>0.2</v>
      </c>
      <c r="H44" s="67">
        <v>137</v>
      </c>
      <c r="I44" s="138">
        <v>1.5</v>
      </c>
      <c r="J44" s="51">
        <v>276</v>
      </c>
      <c r="K44" s="44"/>
      <c r="O44" s="44"/>
      <c r="P44" s="44"/>
    </row>
    <row r="45" spans="1:16" s="45" customFormat="1">
      <c r="A45" s="54" t="s">
        <v>64</v>
      </c>
      <c r="B45" s="48"/>
      <c r="C45" s="48"/>
      <c r="D45" s="67"/>
      <c r="E45" s="50"/>
      <c r="F45" s="49"/>
      <c r="G45" s="49"/>
      <c r="H45" s="67"/>
      <c r="I45" s="138"/>
      <c r="J45" s="51"/>
      <c r="K45" s="44"/>
      <c r="O45" s="44"/>
      <c r="P45" s="44"/>
    </row>
    <row r="46" spans="1:16" s="45" customFormat="1">
      <c r="A46" s="544" t="s">
        <v>508</v>
      </c>
      <c r="B46" s="48">
        <v>40</v>
      </c>
      <c r="C46" s="149" t="s">
        <v>521</v>
      </c>
      <c r="D46" s="67">
        <v>90.9</v>
      </c>
      <c r="E46" s="50">
        <v>0.2</v>
      </c>
      <c r="F46" s="49">
        <v>18.7</v>
      </c>
      <c r="G46" s="149" t="s">
        <v>521</v>
      </c>
      <c r="H46" s="67">
        <v>86.6</v>
      </c>
      <c r="I46" s="138">
        <v>0.2</v>
      </c>
      <c r="J46" s="51">
        <v>468</v>
      </c>
      <c r="K46" s="44"/>
      <c r="O46" s="44"/>
      <c r="P46" s="44"/>
    </row>
    <row r="47" spans="1:16" s="45" customFormat="1">
      <c r="A47" s="545" t="s">
        <v>509</v>
      </c>
      <c r="B47" s="48"/>
      <c r="C47" s="48"/>
      <c r="D47" s="67"/>
      <c r="E47" s="50"/>
      <c r="F47" s="49"/>
      <c r="G47" s="49"/>
      <c r="H47" s="67"/>
      <c r="I47" s="138"/>
      <c r="J47" s="51"/>
      <c r="K47" s="44"/>
      <c r="O47" s="44"/>
      <c r="P47" s="44"/>
    </row>
    <row r="48" spans="1:16" s="45" customFormat="1">
      <c r="A48" s="544" t="s">
        <v>510</v>
      </c>
      <c r="B48" s="48">
        <v>216</v>
      </c>
      <c r="C48" s="48">
        <v>32</v>
      </c>
      <c r="D48" s="67">
        <v>85</v>
      </c>
      <c r="E48" s="50">
        <v>0.8</v>
      </c>
      <c r="F48" s="49">
        <v>46.4</v>
      </c>
      <c r="G48" s="49">
        <v>12.8</v>
      </c>
      <c r="H48" s="67">
        <v>85.5</v>
      </c>
      <c r="I48" s="138">
        <v>0.6</v>
      </c>
      <c r="J48" s="51">
        <v>215</v>
      </c>
      <c r="K48" s="44"/>
      <c r="O48" s="44"/>
      <c r="P48" s="44"/>
    </row>
    <row r="49" spans="1:16" s="45" customFormat="1">
      <c r="A49" s="545" t="s">
        <v>511</v>
      </c>
      <c r="B49" s="48"/>
      <c r="C49" s="48"/>
      <c r="D49" s="67"/>
      <c r="E49" s="50"/>
      <c r="F49" s="49"/>
      <c r="G49" s="49"/>
      <c r="H49" s="67"/>
      <c r="I49" s="138"/>
      <c r="J49" s="51"/>
      <c r="K49" s="44"/>
      <c r="O49" s="44"/>
      <c r="P49" s="44"/>
    </row>
    <row r="50" spans="1:16" s="45" customFormat="1">
      <c r="A50" s="544" t="s">
        <v>512</v>
      </c>
      <c r="B50" s="48">
        <v>344</v>
      </c>
      <c r="C50" s="48">
        <v>143</v>
      </c>
      <c r="D50" s="67">
        <v>120.7</v>
      </c>
      <c r="E50" s="50">
        <v>1.3</v>
      </c>
      <c r="F50" s="49">
        <v>129.19999999999999</v>
      </c>
      <c r="G50" s="49">
        <v>64</v>
      </c>
      <c r="H50" s="67">
        <v>132.9</v>
      </c>
      <c r="I50" s="138">
        <v>1.6</v>
      </c>
      <c r="J50" s="51">
        <v>376</v>
      </c>
      <c r="K50" s="44"/>
      <c r="O50" s="44"/>
      <c r="P50" s="44"/>
    </row>
    <row r="51" spans="1:16" s="45" customFormat="1">
      <c r="A51" s="545" t="s">
        <v>513</v>
      </c>
      <c r="B51" s="48"/>
      <c r="C51" s="48"/>
      <c r="D51" s="67"/>
      <c r="E51" s="50"/>
      <c r="F51" s="49"/>
      <c r="G51" s="49"/>
      <c r="H51" s="67"/>
      <c r="I51" s="138"/>
      <c r="J51" s="51"/>
      <c r="K51" s="44"/>
      <c r="O51" s="44"/>
      <c r="P51" s="44"/>
    </row>
    <row r="52" spans="1:16" s="45" customFormat="1">
      <c r="A52" s="544" t="s">
        <v>514</v>
      </c>
      <c r="B52" s="48">
        <v>3783</v>
      </c>
      <c r="C52" s="48">
        <v>1430</v>
      </c>
      <c r="D52" s="67">
        <v>114.5</v>
      </c>
      <c r="E52" s="50">
        <v>14.3</v>
      </c>
      <c r="F52" s="49">
        <v>1060.8</v>
      </c>
      <c r="G52" s="49">
        <v>578.9</v>
      </c>
      <c r="H52" s="67">
        <v>115.1</v>
      </c>
      <c r="I52" s="138">
        <v>13.3</v>
      </c>
      <c r="J52" s="51">
        <v>280</v>
      </c>
      <c r="K52" s="44"/>
      <c r="O52" s="44"/>
      <c r="P52" s="44"/>
    </row>
    <row r="53" spans="1:16" s="45" customFormat="1">
      <c r="A53" s="545" t="s">
        <v>515</v>
      </c>
      <c r="B53" s="48"/>
      <c r="C53" s="48"/>
      <c r="D53" s="67"/>
      <c r="E53" s="50"/>
      <c r="F53" s="49"/>
      <c r="G53" s="49"/>
      <c r="H53" s="67"/>
      <c r="I53" s="50"/>
      <c r="J53" s="51"/>
      <c r="K53" s="44"/>
      <c r="O53" s="44"/>
      <c r="P53" s="44"/>
    </row>
    <row r="54" spans="1:16" s="45" customFormat="1">
      <c r="A54" s="54"/>
      <c r="B54" s="303"/>
      <c r="C54" s="303"/>
      <c r="D54" s="55"/>
      <c r="E54" s="138"/>
      <c r="F54" s="138"/>
      <c r="G54" s="138"/>
      <c r="H54" s="55"/>
      <c r="I54" s="138"/>
      <c r="J54" s="303"/>
      <c r="K54" s="44"/>
      <c r="O54" s="44"/>
      <c r="P54" s="44"/>
    </row>
    <row r="55" spans="1:16" ht="9" customHeight="1">
      <c r="A55" s="628" t="s">
        <v>82</v>
      </c>
      <c r="B55" s="628"/>
      <c r="C55" s="628"/>
      <c r="D55" s="628"/>
      <c r="E55" s="628"/>
      <c r="F55" s="628"/>
      <c r="G55" s="628"/>
      <c r="H55" s="628"/>
      <c r="I55" s="628"/>
      <c r="J55" s="628"/>
      <c r="K55" s="151"/>
      <c r="O55" s="151"/>
      <c r="P55" s="151"/>
    </row>
    <row r="56" spans="1:16" ht="10.5" customHeight="1">
      <c r="A56" s="628" t="s">
        <v>220</v>
      </c>
      <c r="B56" s="628"/>
      <c r="C56" s="628"/>
      <c r="D56" s="628"/>
      <c r="E56" s="628"/>
      <c r="F56" s="628"/>
      <c r="G56" s="628"/>
      <c r="H56" s="628"/>
      <c r="I56" s="628"/>
      <c r="J56" s="628"/>
      <c r="K56" s="151"/>
      <c r="O56" s="151"/>
      <c r="P56" s="151"/>
    </row>
  </sheetData>
  <mergeCells count="14">
    <mergeCell ref="A1:J1"/>
    <mergeCell ref="A2:J2"/>
    <mergeCell ref="A3:A5"/>
    <mergeCell ref="B3:E3"/>
    <mergeCell ref="F3:I3"/>
    <mergeCell ref="J3:J5"/>
    <mergeCell ref="D4:D5"/>
    <mergeCell ref="E4:E5"/>
    <mergeCell ref="H4:H5"/>
    <mergeCell ref="A55:J55"/>
    <mergeCell ref="A56:J56"/>
    <mergeCell ref="I4:I5"/>
    <mergeCell ref="B5:C5"/>
    <mergeCell ref="F5:G5"/>
  </mergeCells>
  <hyperlinks>
    <hyperlink ref="L1" location="SPIS_TABLIC!A1" display="SPIS TABLIC"/>
    <hyperlink ref="M1" location="SPIS_TABLIC!A1" display="LIST OF TABLES"/>
  </hyperlink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21</vt:i4>
      </vt:variant>
    </vt:vector>
  </HeadingPairs>
  <TitlesOfParts>
    <vt:vector size="21" baseType="lpstr">
      <vt:lpstr>SPIS_TABLIC</vt:lpstr>
      <vt:lpstr>1(14)</vt:lpstr>
      <vt:lpstr>2(15)</vt:lpstr>
      <vt:lpstr>3(16)</vt:lpstr>
      <vt:lpstr>4(17)</vt:lpstr>
      <vt:lpstr>5(18)</vt:lpstr>
      <vt:lpstr>6(19)</vt:lpstr>
      <vt:lpstr>7(20)</vt:lpstr>
      <vt:lpstr>8(21)</vt:lpstr>
      <vt:lpstr>9(22)</vt:lpstr>
      <vt:lpstr>10(23)</vt:lpstr>
      <vt:lpstr>11(24)</vt:lpstr>
      <vt:lpstr>12(25)</vt:lpstr>
      <vt:lpstr>13(26)</vt:lpstr>
      <vt:lpstr>14(27)</vt:lpstr>
      <vt:lpstr>15(28)</vt:lpstr>
      <vt:lpstr>16(29)</vt:lpstr>
      <vt:lpstr>17(30)</vt:lpstr>
      <vt:lpstr>18(31)</vt:lpstr>
      <vt:lpstr>19(32)</vt:lpstr>
      <vt:lpstr>20(33)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Karolak Katarzyna</dc:creator>
  <cp:lastModifiedBy>Karolak Katarzyna</cp:lastModifiedBy>
  <cp:lastPrinted>2018-09-18T12:47:15Z</cp:lastPrinted>
  <dcterms:created xsi:type="dcterms:W3CDTF">2018-07-19T08:52:32Z</dcterms:created>
  <dcterms:modified xsi:type="dcterms:W3CDTF">2018-09-21T08:49:36Z</dcterms:modified>
</cp:coreProperties>
</file>