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9375" windowHeight="5475" tabRatio="599"/>
  </bookViews>
  <sheets>
    <sheet name="tabl.1" sheetId="29" r:id="rId1"/>
    <sheet name="tabl.2" sheetId="26" r:id="rId2"/>
    <sheet name="tabl.3" sheetId="44" r:id="rId3"/>
    <sheet name="tabl.4" sheetId="30" r:id="rId4"/>
    <sheet name="tabl.5" sheetId="45" r:id="rId5"/>
    <sheet name="tabl.6" sheetId="41" r:id="rId6"/>
    <sheet name="tabl.7" sheetId="36" r:id="rId7"/>
    <sheet name="tabl.8" sheetId="40" r:id="rId8"/>
  </sheets>
  <definedNames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E7" i="40" l="1"/>
  <c r="C14" i="36"/>
  <c r="C8" i="36"/>
  <c r="H67" i="26"/>
  <c r="H34" i="26"/>
</calcChain>
</file>

<file path=xl/sharedStrings.xml><?xml version="1.0" encoding="utf-8"?>
<sst xmlns="http://schemas.openxmlformats.org/spreadsheetml/2006/main" count="765" uniqueCount="269">
  <si>
    <t xml:space="preserve"> </t>
  </si>
  <si>
    <t>a</t>
  </si>
  <si>
    <t>b</t>
  </si>
  <si>
    <t xml:space="preserve">Kujawsko-pomorskie .................................................    </t>
  </si>
  <si>
    <t>Lubelskie ..........................................................</t>
  </si>
  <si>
    <t>Lubuskie ..........................................................</t>
  </si>
  <si>
    <t>Małopolskie ..........................................................</t>
  </si>
  <si>
    <t>Mazowieckie ..........................................................</t>
  </si>
  <si>
    <t>Opolskie ..........................................................</t>
  </si>
  <si>
    <t>Podkarpackie ..........................................................</t>
  </si>
  <si>
    <t>Podlaskie ..........................................................</t>
  </si>
  <si>
    <t>Pomorskie ..........................................................</t>
  </si>
  <si>
    <t>Świętokrzyskie ..........................................................</t>
  </si>
  <si>
    <t>Warmińsko-mazurskie ..........................................................</t>
  </si>
  <si>
    <t>Wielkopolskie ..........................................................</t>
  </si>
  <si>
    <t>Zachodniopomorskie ..........................................................</t>
  </si>
  <si>
    <t>Mining and quarrying</t>
  </si>
  <si>
    <t>Manufacturing</t>
  </si>
  <si>
    <t>Manufacture of  tobacco products</t>
  </si>
  <si>
    <t>Manufacture of  textiles</t>
  </si>
  <si>
    <t>Manufacture of  rubber and plastic products</t>
  </si>
  <si>
    <t>Przetwórstwo przemysłowe (dok.)</t>
  </si>
  <si>
    <t>Manufacturing (cont.)</t>
  </si>
  <si>
    <t>Manufacture of basic metals</t>
  </si>
  <si>
    <t>Manufacture of other transport equipment</t>
  </si>
  <si>
    <t>Produkcja wyrobów tytoniowych .......................................................................</t>
  </si>
  <si>
    <t>Manufacture of other non-metallic mineral products</t>
  </si>
  <si>
    <t xml:space="preserve">                        </t>
  </si>
  <si>
    <r>
      <t xml:space="preserve">                        </t>
    </r>
    <r>
      <rPr>
        <b/>
        <sz val="10"/>
        <rFont val="Times New Roman CE"/>
        <family val="1"/>
        <charset val="238"/>
      </rPr>
      <t xml:space="preserve">   (ceny bieżące)</t>
    </r>
  </si>
  <si>
    <t xml:space="preserve">                            NAKŁADÓW,  SEKCJI I SEKTORÓW WŁASNOŚCI  (ceny bieżące)</t>
  </si>
  <si>
    <t xml:space="preserve">T O T A L                                                                                           </t>
  </si>
  <si>
    <t>a  See general notes to the Yearbook, item 11 on page 30.</t>
  </si>
  <si>
    <t>Electricity, gas, steam and air conditioning supply</t>
  </si>
  <si>
    <t xml:space="preserve">Dostawa wody; gospodarowanie ściekami i odpadami; </t>
  </si>
  <si>
    <t xml:space="preserve"> T O T A L                                               </t>
  </si>
  <si>
    <t xml:space="preserve">Mining and quarrying                              </t>
  </si>
  <si>
    <t xml:space="preserve">Manufacturing                                          </t>
  </si>
  <si>
    <t xml:space="preserve">Dostawa wody; gospodarowanie ściekami </t>
  </si>
  <si>
    <t xml:space="preserve">Water supply; sewerage, waste management </t>
  </si>
  <si>
    <t xml:space="preserve">    and remediation activities</t>
  </si>
  <si>
    <t xml:space="preserve">Of which mining of coal and lignite </t>
  </si>
  <si>
    <t xml:space="preserve">W tym wydobywanie węgla kamiennego  </t>
  </si>
  <si>
    <t xml:space="preserve">    i węgla brunatnego (lignitu) ……………………………………..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</si>
  <si>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</si>
  <si>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</si>
  <si>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</si>
  <si>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</si>
  <si>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</si>
  <si>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</si>
  <si>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</si>
  <si>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>Manufacture of paper and paper products</t>
  </si>
  <si>
    <t>Poligrafia i reprodukcja zapisanych nośników informacji ………………………</t>
  </si>
  <si>
    <t>Printing and reproduction of recorded media</t>
  </si>
  <si>
    <t xml:space="preserve">Manufacture of  chemicals and chemical products 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</si>
  <si>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</si>
  <si>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</si>
  <si>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</si>
  <si>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</si>
  <si>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</si>
  <si>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</si>
  <si>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</si>
  <si>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</si>
  <si>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</si>
  <si>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 xml:space="preserve">    </t>
  </si>
  <si>
    <t>Pobór, uzdatnianie i dostarczanie wody………………………………………….</t>
  </si>
  <si>
    <t>Water collection, treatment and supply</t>
  </si>
  <si>
    <t xml:space="preserve">Waste collection, treatment and disposal activities; </t>
  </si>
  <si>
    <t xml:space="preserve">    materials recovery</t>
  </si>
  <si>
    <t>2005=100</t>
  </si>
  <si>
    <t xml:space="preserve">Wytwarzanie i zaopatrywanie w energię  elektryczną, </t>
  </si>
  <si>
    <t>Naprawa, konserwacja i instalowanie maszyn i urządzeń ………………………….</t>
  </si>
  <si>
    <t>Repair and installation of machinery and equipment</t>
  </si>
  <si>
    <t>Przetwórstwo przemysłowe ........................................................</t>
  </si>
  <si>
    <t>Other manufacturing</t>
  </si>
  <si>
    <t>sektor publiczny
public sector</t>
  </si>
  <si>
    <t>Wytwarzanie i zaopatrywanie w energię</t>
  </si>
  <si>
    <t xml:space="preserve">Dostawa wody; gospodarowanie ściekami  </t>
  </si>
  <si>
    <t xml:space="preserve">     and remediation activities</t>
  </si>
  <si>
    <t xml:space="preserve">    i optycznych ……………………………………………….…</t>
  </si>
  <si>
    <t>Manufacture of computer, electronic and optical products</t>
  </si>
  <si>
    <t>Naprawa, konserwacja i instalowanie maszyn i urządzeń ………………..</t>
  </si>
  <si>
    <t>Public sector</t>
  </si>
  <si>
    <t>Sektor prywatny ..............................................................................................</t>
  </si>
  <si>
    <t>Private sector</t>
  </si>
  <si>
    <r>
      <t xml:space="preserve">w mln zł          </t>
    </r>
    <r>
      <rPr>
        <i/>
        <sz val="10"/>
        <rFont val="Times New Roman"/>
        <family val="1"/>
        <charset val="238"/>
      </rPr>
      <t xml:space="preserve"> in mln  zl</t>
    </r>
  </si>
  <si>
    <t xml:space="preserve">Manufacture of coke and refined petroleum products </t>
  </si>
  <si>
    <t>Manufacture of machinery and equipment  n.e.c.</t>
  </si>
  <si>
    <t xml:space="preserve">                            BY OWNERSHIP SECTORS, SECTIONS AND DIVISIONS  (current prices)</t>
  </si>
  <si>
    <t>50-249</t>
  </si>
  <si>
    <t>T O T A L</t>
  </si>
  <si>
    <t xml:space="preserve">    public sector</t>
  </si>
  <si>
    <t xml:space="preserve">    sektor prywatny ..............................................................................................</t>
  </si>
  <si>
    <t xml:space="preserve">    private sector</t>
  </si>
  <si>
    <t>(podmiotu gospodarki narodowej)</t>
  </si>
  <si>
    <t xml:space="preserve">a Investment outlays are included into the appropriate sections and divisions of NACE Rev. 2 in accordance with the classification </t>
  </si>
  <si>
    <t>of the investor's activity (entity of the national economy)</t>
  </si>
  <si>
    <t xml:space="preserve">                            BY OWNERSHIP SECTORS, SECTIONS AND DIVISIONS  (cont.)</t>
  </si>
  <si>
    <t>Przetwórstwo przemysłowe  (cd.)</t>
  </si>
  <si>
    <t>Manufacturing  (cont.)</t>
  </si>
  <si>
    <t xml:space="preserve">                          (current prices)</t>
  </si>
  <si>
    <r>
      <t xml:space="preserve">                          (ceny stałe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i/>
        <sz val="10"/>
        <rFont val="Times New Roman CE"/>
        <family val="1"/>
        <charset val="238"/>
      </rPr>
      <t>)</t>
    </r>
  </si>
  <si>
    <r>
      <t xml:space="preserve">                         INDICES OF INVESTMENT OUTLAYS IN INDUSTRY BY SECTIONS AND DIVISIONS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</si>
  <si>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t xml:space="preserve">                          INDICES OF INVESTMENT OUTLAYS IN INDUSTRY BY SECTIONS AND DIVISIONS (cont.)</t>
  </si>
  <si>
    <t xml:space="preserve">                          INVESTMENT OUTLAYS ON FIXED ASSETS IN INDUSTRY BY TYPE OF OUTLAYS, SECTIONS </t>
  </si>
  <si>
    <t xml:space="preserve">                           INVESTMENT OUTLAYS ON FIXED ASSETS IN INDUSTRY BY TYPE OF OUTLAYS, SECTIONS </t>
  </si>
  <si>
    <t xml:space="preserve">                          (ceny bieżące)</t>
  </si>
  <si>
    <r>
      <t xml:space="preserve">                         INVESTMENT OUTLAYS IN INDUSTRY BY VOIVODSHIPS 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(current prices)</t>
    </r>
  </si>
  <si>
    <t>2007 ………………………………</t>
  </si>
  <si>
    <t>2008 ……………………………..</t>
  </si>
  <si>
    <t>2009 ………………………………..</t>
  </si>
  <si>
    <t>2010 ………………………………..</t>
  </si>
  <si>
    <t>2006 ………………………………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</si>
  <si>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</si>
  <si>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Górnictwo i wydobywanie
</t>
    </r>
    <r>
      <rPr>
        <i/>
        <sz val="10"/>
        <rFont val="Times New Roman CE"/>
        <family val="1"/>
        <charset val="238"/>
      </rPr>
      <t>Mining and quarrying</t>
    </r>
  </si>
  <si>
    <r>
      <t xml:space="preserve">Przetwórstwo przemysłowe
</t>
    </r>
    <r>
      <rPr>
        <i/>
        <sz val="10"/>
        <rFont val="Times New Roman CE"/>
        <family val="1"/>
        <charset val="238"/>
      </rPr>
      <t>Manufacturing</t>
    </r>
  </si>
  <si>
    <r>
      <t>Wytwarzanie
 i zaopatrywanie
 w energię elektryczną,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Electricity, gas, steam and air conditioning supply</t>
    </r>
  </si>
  <si>
    <r>
      <t>Dostawa wody; gospodarowanie ściekami i odpadami;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supply; sewerage, waste management and remediation activities</t>
    </r>
  </si>
  <si>
    <r>
      <t>2011</t>
    </r>
    <r>
      <rPr>
        <sz val="10"/>
        <rFont val="Times New Roman CE"/>
        <charset val="238"/>
      </rPr>
      <t>…………………………………</t>
    </r>
  </si>
  <si>
    <r>
      <t xml:space="preserve">                         INDICES OF INVESTMENT OUTLAYS IN INDUSTRY BY SECTIONS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</si>
  <si>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t xml:space="preserve">Manufacture of products of wood, cork, straw </t>
  </si>
  <si>
    <t>Poligrafia i reprodukcja zapisanych nośników</t>
  </si>
  <si>
    <t xml:space="preserve">    informacji ………………………………………………….……</t>
  </si>
  <si>
    <t xml:space="preserve">Produkcja wyrobów z pozostałych mineralnych </t>
  </si>
  <si>
    <t xml:space="preserve">     surowców niemetalicznych ……………………………………………………………..</t>
  </si>
  <si>
    <t xml:space="preserve">                           NAKŁADÓW, SEKCJI I DZIAŁÓW W 2011 R. (ceny bieżące)</t>
  </si>
  <si>
    <t xml:space="preserve">                          AND DIVISIONS IN 2011 (current prices)</t>
  </si>
  <si>
    <t xml:space="preserve">     niemetalicznych </t>
  </si>
  <si>
    <t xml:space="preserve">                           NAKŁADÓW, SEKCJI I DZIAŁÓW W 2011 R. (dok.)</t>
  </si>
  <si>
    <t xml:space="preserve">                          AND DIVISIONS IN 2011 (cont.)</t>
  </si>
  <si>
    <t>Dolnośląskie .........................................................</t>
  </si>
  <si>
    <t>Łódzkie ................................................................</t>
  </si>
  <si>
    <t>Śląskie ..................................................................</t>
  </si>
  <si>
    <r>
      <t xml:space="preserve">sektor prywatny
</t>
    </r>
    <r>
      <rPr>
        <i/>
        <sz val="10"/>
        <rFont val="Times New Roman CE"/>
        <family val="1"/>
        <charset val="238"/>
      </rPr>
      <t>private sector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</si>
  <si>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..............................................................................</t>
    </r>
  </si>
  <si>
    <r>
      <t xml:space="preserve">    elektryczną,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       </t>
    </r>
  </si>
  <si>
    <r>
      <t xml:space="preserve">     i odpadami; rekultywacja</t>
    </r>
    <r>
      <rPr>
        <vertAlign val="superscript"/>
        <sz val="10"/>
        <rFont val="Symbol"/>
        <family val="1"/>
        <charset val="2"/>
      </rPr>
      <t>D</t>
    </r>
  </si>
  <si>
    <r>
      <t xml:space="preserve">SEKCJE I DZIAŁY
</t>
    </r>
    <r>
      <rPr>
        <i/>
        <sz val="10"/>
        <rFont val="Times New Roman CE"/>
        <family val="1"/>
        <charset val="238"/>
      </rPr>
      <t>SECTIONS AND DIVISIONS</t>
    </r>
  </si>
  <si>
    <r>
      <t xml:space="preserve">w mln zł             </t>
    </r>
    <r>
      <rPr>
        <i/>
        <sz val="10"/>
        <rFont val="Times New Roman CE"/>
        <family val="1"/>
        <charset val="238"/>
      </rPr>
      <t>in mln zl</t>
    </r>
  </si>
  <si>
    <r>
      <t xml:space="preserve">w odsetkach
</t>
    </r>
    <r>
      <rPr>
        <i/>
        <sz val="10"/>
        <rFont val="Times New Roman CE"/>
        <family val="1"/>
        <charset val="238"/>
      </rPr>
      <t>in percent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</si>
  <si>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.....................................................................................................</t>
    </r>
  </si>
  <si>
    <r>
      <t>Górnictwo i wydobywanie</t>
    </r>
    <r>
      <rPr>
        <sz val="10"/>
        <rFont val="Times New Roman CE"/>
        <charset val="238"/>
      </rPr>
      <t>..........................................................................</t>
    </r>
  </si>
  <si>
    <r>
      <t>Przetwórstwo przemysłowe</t>
    </r>
    <r>
      <rPr>
        <sz val="10"/>
        <rFont val="Times New Roman CE"/>
        <charset val="238"/>
      </rPr>
      <t>..............................................................................</t>
    </r>
  </si>
  <si>
    <r>
      <t>Manufacture of wearing apparel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</si>
  <si>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……………………………………..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</si>
  <si>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</si>
  <si>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</t>
    </r>
  </si>
  <si>
    <r>
      <t>Manufacture of  pharmaceutical products</t>
    </r>
    <r>
      <rPr>
        <vertAlign val="superscript"/>
        <sz val="10"/>
        <rFont val="Symbol"/>
        <family val="1"/>
        <charset val="2"/>
      </rPr>
      <t>D</t>
    </r>
  </si>
  <si>
    <r>
      <t xml:space="preserve">    and wicker</t>
    </r>
    <r>
      <rPr>
        <vertAlign val="superscript"/>
        <sz val="10"/>
        <rFont val="Symbol"/>
        <family val="1"/>
        <charset val="2"/>
      </rPr>
      <t>D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</si>
  <si>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</si>
  <si>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</si>
  <si>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Manufacture of motor vehicles, trailers and semi-trailers</t>
    </r>
    <r>
      <rPr>
        <i/>
        <vertAlign val="superscript"/>
        <sz val="10"/>
        <rFont val="Symbol"/>
        <family val="1"/>
        <charset val="2"/>
      </rPr>
      <t xml:space="preserve"> </t>
    </r>
  </si>
  <si>
    <r>
      <t xml:space="preserve"> 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………………………………………………………….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</si>
  <si>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……………………………………..</t>
    </r>
  </si>
  <si>
    <t xml:space="preserve">Manufacture of computer, electronic and optical </t>
  </si>
  <si>
    <t xml:space="preserve">    products</t>
  </si>
  <si>
    <r>
      <t xml:space="preserve">   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……………………………………………………….….</t>
    </r>
  </si>
  <si>
    <t>Produkcja pojazdów samochodowych, przyczep</t>
  </si>
  <si>
    <r>
      <t>Produkcja papieru i wyrobów z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</si>
  <si>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t>Produkcja chemikaliów i wyrobów chemicznych………………………………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</si>
  <si>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>………………………………………………..</t>
    </r>
  </si>
  <si>
    <t xml:space="preserve">Water supply; sewerage, waste management  </t>
  </si>
  <si>
    <t xml:space="preserve">    and remediationactivities</t>
  </si>
  <si>
    <r>
      <t xml:space="preserve">     gaz, 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</si>
  <si>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r>
      <t xml:space="preserve">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Patrz uwagi ogólne do Rocznika, ust. 11 na str. 27.</t>
    </r>
  </si>
  <si>
    <r>
      <t xml:space="preserve">rok poprzedni = 100
</t>
    </r>
    <r>
      <rPr>
        <i/>
        <sz val="10"/>
        <rFont val="Times New Roman CE"/>
        <family val="1"/>
        <charset val="238"/>
      </rPr>
      <t>previous year = 100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</si>
  <si>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</t>
    </r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</si>
  <si>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..............................................................................</t>
    </r>
  </si>
  <si>
    <r>
      <t xml:space="preserve">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……………………………………………………...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</si>
  <si>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</si>
  <si>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………………………………………………….</t>
    </r>
  </si>
  <si>
    <r>
      <t xml:space="preserve">    gaz,  parę wodną  i 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</si>
  <si>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r>
      <t>Manufacture of motor vehicles, trailers and semi-</t>
    </r>
    <r>
      <rPr>
        <i/>
        <vertAlign val="superscript"/>
        <sz val="10"/>
        <rFont val="Symbol"/>
        <family val="1"/>
        <charset val="2"/>
      </rPr>
      <t xml:space="preserve"> </t>
    </r>
  </si>
  <si>
    <t xml:space="preserve">    -trailers</t>
  </si>
  <si>
    <t xml:space="preserve">    i urządzeń ………………………………………………….</t>
  </si>
  <si>
    <t xml:space="preserve">Naprawa, konserwacja i instalowanie maszyn </t>
  </si>
  <si>
    <r>
      <t>WYSZCZEGÓLNIENIE</t>
    </r>
    <r>
      <rPr>
        <i/>
        <sz val="10"/>
        <rFont val="Times New Roman CE"/>
        <family val="1"/>
        <charset val="238"/>
      </rPr>
      <t xml:space="preserve">
SPECIFICATION</t>
    </r>
  </si>
  <si>
    <r>
      <t xml:space="preserve">razem
</t>
    </r>
    <r>
      <rPr>
        <i/>
        <sz val="10"/>
        <rFont val="Times New Roman CE"/>
        <charset val="238"/>
      </rPr>
      <t>total</t>
    </r>
  </si>
  <si>
    <r>
      <t xml:space="preserve">49 i mniej
</t>
    </r>
    <r>
      <rPr>
        <i/>
        <sz val="10"/>
        <rFont val="Times New Roman CE"/>
        <charset val="238"/>
      </rPr>
      <t>49 and less</t>
    </r>
  </si>
  <si>
    <r>
      <t xml:space="preserve">w mln zł           </t>
    </r>
    <r>
      <rPr>
        <i/>
        <sz val="10"/>
        <rFont val="Times New Roman CE"/>
        <family val="1"/>
        <charset val="238"/>
      </rPr>
      <t xml:space="preserve"> in mln zl</t>
    </r>
  </si>
  <si>
    <r>
      <t>O G Ó Ł E M</t>
    </r>
    <r>
      <rPr>
        <sz val="10"/>
        <rFont val="Times New Roman CE"/>
        <family val="1"/>
        <charset val="238"/>
      </rPr>
      <t xml:space="preserve"> .......................................................................................</t>
    </r>
  </si>
  <si>
    <r>
      <t>a</t>
    </r>
    <r>
      <rPr>
        <sz val="9"/>
        <rFont val="Times New Roman CE"/>
        <charset val="238"/>
      </rPr>
      <t xml:space="preserve"> Nakłady inwestycyjne zaliczono do odpowiednich sekcji i działów PKD 2007 zgodnie z zaklasyfikowaniem działalności inwestora </t>
    </r>
  </si>
  <si>
    <r>
      <t>Produkcja papieru i wyrobów z 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</si>
  <si>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r>
      <t>a</t>
    </r>
    <r>
      <rPr>
        <sz val="9"/>
        <rFont val="Times New Roman CE"/>
        <charset val="238"/>
      </rPr>
      <t xml:space="preserve"> Notka patrz na str.    .</t>
    </r>
  </si>
  <si>
    <t>a See footnote on page     .</t>
  </si>
  <si>
    <t>Sektor publiczny ...........................................................................................</t>
  </si>
  <si>
    <t xml:space="preserve">    sektor publiczny ...........................................................................................</t>
  </si>
  <si>
    <t>W tym wydobywanie węgla kamiennego i węgla</t>
  </si>
  <si>
    <t xml:space="preserve">    brunatnego (lignitu) ………………………….…………………..</t>
  </si>
  <si>
    <t xml:space="preserve">     i optycznych ……………………………………………….…</t>
  </si>
  <si>
    <t>Manufacture of electrical equipment</t>
  </si>
  <si>
    <t>Manufacture of machinery and equipment n.e.c.</t>
  </si>
  <si>
    <r>
      <t xml:space="preserve">przedsiębiorstwa 
o liczbie  pracujących
</t>
    </r>
    <r>
      <rPr>
        <i/>
        <sz val="10"/>
        <rFont val="Times New Roman CE"/>
        <charset val="238"/>
      </rPr>
      <t>enterprises 
with the following  
number of employed persons</t>
    </r>
  </si>
  <si>
    <r>
      <t xml:space="preserve"> 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………………………………………………………...….</t>
    </r>
  </si>
  <si>
    <t xml:space="preserve">Produkcja pojazdów samochodowych, przyczep  </t>
  </si>
  <si>
    <r>
      <t xml:space="preserve">WYSZCZEGÓLNIENIE
</t>
    </r>
    <r>
      <rPr>
        <i/>
        <sz val="10"/>
        <rFont val="Times New Roman CE"/>
        <family val="1"/>
        <charset val="238"/>
      </rPr>
      <t>SPECIFICATION</t>
    </r>
  </si>
  <si>
    <r>
      <t xml:space="preserve">W tym         </t>
    </r>
    <r>
      <rPr>
        <i/>
        <sz val="10"/>
        <rFont val="Times New Roman CE"/>
        <family val="1"/>
        <charset val="238"/>
      </rPr>
      <t>Of which</t>
    </r>
  </si>
  <si>
    <r>
      <t xml:space="preserve">maszyny, urządzenia techniczne i narzędzia
</t>
    </r>
    <r>
      <rPr>
        <i/>
        <sz val="10"/>
        <rFont val="Times New Roman CE"/>
        <family val="1"/>
        <charset val="238"/>
      </rPr>
      <t>machinery, technical equipment and tools</t>
    </r>
  </si>
  <si>
    <r>
      <t xml:space="preserve">środki transportu
</t>
    </r>
    <r>
      <rPr>
        <i/>
        <sz val="10"/>
        <rFont val="Times New Roman CE"/>
        <family val="1"/>
        <charset val="238"/>
      </rPr>
      <t>transport equipment</t>
    </r>
  </si>
  <si>
    <t>Wytwarzanie i zaopatrywanie w energię elek-</t>
  </si>
  <si>
    <t xml:space="preserve">Electricity, gas, steam and air conditioning </t>
  </si>
  <si>
    <t xml:space="preserve">    supply</t>
  </si>
  <si>
    <r>
      <t xml:space="preserve">budynki 
i budowle
</t>
    </r>
    <r>
      <rPr>
        <i/>
        <sz val="10"/>
        <rFont val="Times New Roman CE"/>
        <family val="1"/>
        <charset val="238"/>
      </rPr>
      <t>buildings and structures</t>
    </r>
    <r>
      <rPr>
        <sz val="10"/>
        <rFont val="Times New Roman CE"/>
        <family val="1"/>
        <charset val="238"/>
      </rPr>
      <t xml:space="preserve"> </t>
    </r>
  </si>
  <si>
    <r>
      <t xml:space="preserve">                                        WYSZCZEGÓLNIENIE
                                              </t>
    </r>
    <r>
      <rPr>
        <i/>
        <sz val="10"/>
        <rFont val="Times New Roman CE"/>
        <family val="1"/>
        <charset val="238"/>
      </rPr>
      <t xml:space="preserve">SPECIFICATION
                                            a - </t>
    </r>
    <r>
      <rPr>
        <sz val="10"/>
        <rFont val="Times New Roman CE"/>
        <charset val="238"/>
      </rPr>
      <t xml:space="preserve">w mln zł </t>
    </r>
    <r>
      <rPr>
        <i/>
        <sz val="10"/>
        <rFont val="Times New Roman CE"/>
        <family val="1"/>
        <charset val="238"/>
      </rPr>
      <t xml:space="preserve">
                                                 in mln zl  
                                           b - </t>
    </r>
    <r>
      <rPr>
        <sz val="10"/>
        <rFont val="Times New Roman CE"/>
        <charset val="238"/>
      </rPr>
      <t xml:space="preserve">w odsetkach
                                                 </t>
    </r>
    <r>
      <rPr>
        <i/>
        <sz val="10"/>
        <rFont val="Times New Roman CE"/>
        <family val="1"/>
        <charset val="238"/>
      </rPr>
      <t xml:space="preserve">in percent
</t>
    </r>
  </si>
  <si>
    <r>
      <t xml:space="preserve">budynki              i budowle
</t>
    </r>
    <r>
      <rPr>
        <i/>
        <sz val="10"/>
        <rFont val="Times New Roman CE"/>
        <family val="1"/>
        <charset val="238"/>
      </rPr>
      <t>buildings and structures</t>
    </r>
    <r>
      <rPr>
        <sz val="10"/>
        <rFont val="Times New Roman CE"/>
        <family val="1"/>
        <charset val="238"/>
      </rPr>
      <t xml:space="preserve"> </t>
    </r>
  </si>
  <si>
    <r>
      <t xml:space="preserve">maszyny, urządzenia techniczne          i narzędzia
</t>
    </r>
    <r>
      <rPr>
        <i/>
        <sz val="10"/>
        <rFont val="Times New Roman CE"/>
        <family val="1"/>
        <charset val="238"/>
      </rPr>
      <t>machinery, technical equipment and tools</t>
    </r>
  </si>
  <si>
    <r>
      <t>Manufacture of products of wood, cork, straw and wicker</t>
    </r>
    <r>
      <rPr>
        <vertAlign val="superscript"/>
        <sz val="10"/>
        <rFont val="Symbol"/>
        <family val="1"/>
        <charset val="2"/>
      </rPr>
      <t>D</t>
    </r>
  </si>
  <si>
    <t>W tym wydobywanie węgla kamiennego i węgla brunatnego (lignitu) ……………………………………..</t>
  </si>
  <si>
    <r>
      <t>Górnictwo i wydobywanie</t>
    </r>
    <r>
      <rPr>
        <sz val="10"/>
        <rFont val="Times New Roman CE"/>
        <charset val="238"/>
      </rPr>
      <t>..................................................................................</t>
    </r>
  </si>
  <si>
    <r>
      <t>O G Ó Ł E M</t>
    </r>
    <r>
      <rPr>
        <sz val="10"/>
        <rFont val="Times New Roman CE"/>
        <family val="1"/>
        <charset val="238"/>
      </rPr>
      <t xml:space="preserve">   ...................................................................................................                                                     </t>
    </r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</si>
  <si>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……………………….</t>
    </r>
  </si>
  <si>
    <t>Wytwarzanie i zaopatrywanie w energię  elektryczną, gaz,</t>
  </si>
  <si>
    <r>
      <t xml:space="preserve">    parę wodną  i 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</t>
    </r>
  </si>
  <si>
    <r>
      <t>Dostawa wody; gospodarowanie ściekami i odpadami; rekultywacja</t>
    </r>
    <r>
      <rPr>
        <vertAlign val="superscript"/>
        <sz val="10"/>
        <rFont val="Symbol"/>
        <family val="1"/>
        <charset val="2"/>
      </rPr>
      <t>D</t>
    </r>
  </si>
  <si>
    <t xml:space="preserve">Water supply; sewerage, waste management and remediation </t>
  </si>
  <si>
    <t xml:space="preserve">    activities</t>
  </si>
  <si>
    <t xml:space="preserve">Waste collection, treatment and disposal activities; materials </t>
  </si>
  <si>
    <t xml:space="preserve">    recovery</t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</si>
  <si>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</si>
  <si>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w mln zł
</t>
    </r>
    <r>
      <rPr>
        <i/>
        <sz val="10"/>
        <rFont val="Times New Roman CE"/>
        <family val="1"/>
        <charset val="238"/>
      </rPr>
      <t>in mln zl</t>
    </r>
  </si>
  <si>
    <r>
      <t>P O L S K A</t>
    </r>
    <r>
      <rPr>
        <sz val="10"/>
        <rFont val="Times New Roman CE"/>
        <family val="1"/>
        <charset val="238"/>
      </rPr>
      <t xml:space="preserve"> ..........................................................</t>
    </r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</si>
  <si>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……………………..</t>
    </r>
  </si>
  <si>
    <t xml:space="preserve">Produkcja komputerów, wyrobów elektronicznych  </t>
  </si>
  <si>
    <t xml:space="preserve">Produkcja wyrobów z drewna, korka, słomy </t>
  </si>
  <si>
    <t xml:space="preserve">                           AND OWNERSHIP SECTORS (current prices)</t>
  </si>
  <si>
    <r>
      <t xml:space="preserve">    tryczną, gaz, 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</t>
    </r>
  </si>
  <si>
    <r>
      <t xml:space="preserve">     i odpadami; rekultywacja</t>
    </r>
    <r>
      <rPr>
        <vertAlign val="superscript"/>
        <sz val="10"/>
        <rFont val="Symbol"/>
        <family val="1"/>
        <charset val="2"/>
      </rPr>
      <t xml:space="preserve">D </t>
    </r>
  </si>
  <si>
    <t>Produkcja komputerów, wyrobów elektronicznych i optycznych …………..</t>
  </si>
  <si>
    <t xml:space="preserve">T O T A L </t>
  </si>
  <si>
    <r>
      <t>O G Ó Ł E M</t>
    </r>
    <r>
      <rPr>
        <sz val="10"/>
        <rFont val="Times New Roman CE"/>
        <family val="1"/>
        <charset val="238"/>
      </rPr>
      <t xml:space="preserve">   ...................................................................................                                                      </t>
    </r>
  </si>
  <si>
    <t xml:space="preserve">T O T A L                                                                                            </t>
  </si>
  <si>
    <t>P O L A N D</t>
  </si>
  <si>
    <r>
      <t xml:space="preserve">WYSZCZEGÓLNIENIE
</t>
    </r>
    <r>
      <rPr>
        <i/>
        <sz val="10"/>
        <rFont val="Times New Roman CE"/>
        <family val="1"/>
        <charset val="238"/>
      </rPr>
      <t xml:space="preserve">SPECIFICATION
a - w mln zł     in mln zl
           b - w odsetkach     in percent </t>
    </r>
  </si>
  <si>
    <t>Górnictwo i wydobywanie  ........................................................</t>
  </si>
  <si>
    <t xml:space="preserve">Electricity, gas, steam and air conditioning         </t>
  </si>
  <si>
    <r>
      <t xml:space="preserve">L A T A
</t>
    </r>
    <r>
      <rPr>
        <i/>
        <sz val="10"/>
        <rFont val="Times New Roman CE"/>
        <charset val="238"/>
      </rPr>
      <t>Y E A R S</t>
    </r>
  </si>
  <si>
    <r>
      <t xml:space="preserve">   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</si>
  <si>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t xml:space="preserve">        sektor publiczny ...........................................................................................</t>
  </si>
  <si>
    <t xml:space="preserve">        public sector</t>
  </si>
  <si>
    <t xml:space="preserve">        sektor prywatny ..............................................................................................</t>
  </si>
  <si>
    <t xml:space="preserve">        private sector</t>
  </si>
  <si>
    <t xml:space="preserve">    w tym: </t>
  </si>
  <si>
    <t xml:space="preserve">    of which:</t>
  </si>
  <si>
    <t xml:space="preserve">    w tym:</t>
  </si>
  <si>
    <r>
      <t xml:space="preserve">Rok poprzedni =100
</t>
    </r>
    <r>
      <rPr>
        <b/>
        <i/>
        <sz val="10"/>
        <rFont val="Times New Roman CE"/>
        <charset val="238"/>
      </rPr>
      <t>Previous year =100</t>
    </r>
  </si>
  <si>
    <r>
      <t xml:space="preserve">    a</t>
    </r>
    <r>
      <rPr>
        <sz val="9"/>
        <rFont val="Times New Roman CE"/>
        <family val="1"/>
        <charset val="238"/>
      </rPr>
      <t xml:space="preserve"> Według lokalizacji inwestycji</t>
    </r>
  </si>
  <si>
    <t xml:space="preserve">    a  By localization of investments</t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</si>
  <si>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Patrz uwagi ogólne do Rocznika, ust. 11 na str. 27.</t>
    </r>
  </si>
  <si>
    <t xml:space="preserve">    a  See general notes to the Yearbook, item 11 on page 30.</t>
  </si>
  <si>
    <r>
      <t xml:space="preserve">    a</t>
    </r>
    <r>
      <rPr>
        <sz val="9"/>
        <rFont val="Times New Roman CE"/>
        <charset val="238"/>
      </rPr>
      <t xml:space="preserve"> Notka patrz na str.    .</t>
    </r>
  </si>
  <si>
    <t xml:space="preserve">    a See footnote on page     .</t>
  </si>
  <si>
    <r>
      <t>TABL. 3 (105).</t>
    </r>
    <r>
      <rPr>
        <b/>
        <sz val="10"/>
        <rFont val="Times New Roman CE"/>
        <family val="1"/>
        <charset val="238"/>
      </rPr>
      <t xml:space="preserve"> DYNAMIKA NAKŁADÓW INWESTYCYJNYCH W PRZEMYŚLE WEDŁUG SEKCJI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</si>
  <si>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>TABL. 4 (106).</t>
    </r>
    <r>
      <rPr>
        <b/>
        <sz val="10"/>
        <rFont val="Times New Roman CE"/>
        <family val="1"/>
        <charset val="238"/>
      </rPr>
      <t xml:space="preserve"> DYNAMIKA NAKŁADÓW INWESTYCYJNYCH W PRZEMYŚLE WEDŁUG SEKCJI I DZIAŁÓW</t>
    </r>
  </si>
  <si>
    <r>
      <t>TABL. 4 (106).</t>
    </r>
    <r>
      <rPr>
        <b/>
        <sz val="10"/>
        <rFont val="Times New Roman CE"/>
        <family val="1"/>
        <charset val="238"/>
      </rPr>
      <t xml:space="preserve"> DYNAMIKA NAKŁADÓW INWESTYCYJNYCH W PRZEMYŚLE WEDŁUG SEKCJI I DZIAŁÓW (dok.)</t>
    </r>
  </si>
  <si>
    <r>
      <t>TABL. 8 (110).</t>
    </r>
    <r>
      <rPr>
        <b/>
        <sz val="10"/>
        <rFont val="Times New Roman CE"/>
        <family val="1"/>
        <charset val="238"/>
      </rPr>
      <t xml:space="preserve"> NAKŁADY INWESTYCYJNE W PRZEMYŚLE WEDŁUG WOJEWÓDZTW</t>
    </r>
    <r>
      <rPr>
        <i/>
        <vertAlign val="superscript"/>
        <sz val="10"/>
        <rFont val="Times New Roman CE"/>
        <charset val="238"/>
      </rPr>
      <t>a</t>
    </r>
  </si>
  <si>
    <r>
      <t xml:space="preserve">                            INVESTMENT OUTLAYS OF SMALL AND MEDIUM SIZE INDUSTRIAL ENTERPRISES</t>
    </r>
    <r>
      <rPr>
        <b/>
        <i/>
        <vertAlign val="superscript"/>
        <sz val="10"/>
        <rFont val="Times New Roman CE"/>
        <charset val="238"/>
      </rPr>
      <t>a</t>
    </r>
  </si>
  <si>
    <r>
      <t>TABL. 5 (107).</t>
    </r>
    <r>
      <rPr>
        <b/>
        <sz val="10"/>
        <rFont val="Times New Roman CE"/>
        <family val="1"/>
        <charset val="238"/>
      </rPr>
      <t xml:space="preserve">   NAKŁADY INWESTYCYJNE MAŁYCH I ŚREDNICH PRZEDSIĘBIORSTW PRZEMYSŁOWYCH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</t>
    </r>
  </si>
  <si>
    <t xml:space="preserve">                            WEDŁUG SEKTORÓW WŁASNOŚCI, SEKCJI I DZIAŁÓW (dok.)</t>
  </si>
  <si>
    <r>
      <t>TABL. 5 (107).</t>
    </r>
    <r>
      <rPr>
        <b/>
        <sz val="10"/>
        <rFont val="Times New Roman CE"/>
        <family val="1"/>
        <charset val="238"/>
      </rPr>
      <t xml:space="preserve">  NAKŁADY INWESTYCYJNE MAŁYCH I ŚREDNICH PRZEDSIĘBIORSTW PRZEMYSŁOWYCH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</t>
    </r>
  </si>
  <si>
    <t xml:space="preserve">                            WEDŁUG SEKTORÓW WŁASNOŚCI, SEKCJI I DZIAŁÓW (cd.)</t>
  </si>
  <si>
    <r>
      <t xml:space="preserve">                            </t>
    </r>
    <r>
      <rPr>
        <b/>
        <sz val="10"/>
        <rFont val="Times New Roman CE"/>
        <family val="1"/>
        <charset val="238"/>
      </rPr>
      <t>WEDŁUG SEKTORÓW WŁASNOŚCI, SEKCJI I DZIAŁÓW (ceny bieżące)</t>
    </r>
  </si>
  <si>
    <r>
      <t>TABL. 1 (103).</t>
    </r>
    <r>
      <rPr>
        <b/>
        <sz val="10"/>
        <rFont val="Times New Roman CE"/>
        <family val="1"/>
        <charset val="238"/>
      </rPr>
      <t xml:space="preserve"> NAKŁADY INWESTYCYJNE W PRZEMYŚLE WEDŁUG SEKTORÓW WŁASNOŚCI  I  SEKCJI  </t>
    </r>
  </si>
  <si>
    <t xml:space="preserve">                          INVESTMENT OUTLAYS IN INDUSTRY BY OWNERSHIP SECTORS AND SECTIONS  </t>
  </si>
  <si>
    <r>
      <t>TABL. 2 (104).</t>
    </r>
    <r>
      <rPr>
        <b/>
        <sz val="10"/>
        <rFont val="Times New Roman CE"/>
        <family val="1"/>
        <charset val="238"/>
      </rPr>
      <t xml:space="preserve"> NAKŁADY INWESTYCYJNE W PRZEMYŚLE WEDŁUG SEKCJI I DZIAŁÓW (ceny bieżące)</t>
    </r>
  </si>
  <si>
    <t xml:space="preserve">                          INVESTMENT OUTLAYS IN INDUSTRY BY SECTIONS AND DIVISIONS  (current prices)</t>
  </si>
  <si>
    <r>
      <t>TABL. 2 (104).</t>
    </r>
    <r>
      <rPr>
        <b/>
        <sz val="10"/>
        <rFont val="Times New Roman CE"/>
        <family val="1"/>
        <charset val="238"/>
      </rPr>
      <t xml:space="preserve"> NAKŁADY INWESTYCYJNE W PRZEMYŚLE WEDŁUG SEKCJI I DZIAŁÓW (dok.)</t>
    </r>
  </si>
  <si>
    <t xml:space="preserve">                          INVESTMENT OUTLAYS IN INDUSTRY BY SECTIONS AND DIVISIONS  (cont.)</t>
  </si>
  <si>
    <r>
      <t>TABL. 6 (108)</t>
    </r>
    <r>
      <rPr>
        <sz val="10"/>
        <rFont val="Times New Roman CE"/>
        <charset val="238"/>
      </rPr>
      <t xml:space="preserve">. </t>
    </r>
    <r>
      <rPr>
        <b/>
        <sz val="10"/>
        <rFont val="Times New Roman CE"/>
        <family val="1"/>
        <charset val="238"/>
      </rPr>
      <t xml:space="preserve">NAKŁADY INWESTYCYJNE NA ŚRODKI TRWAŁE W PRZEMYŚLE WEDŁUG RODZAJÓW </t>
    </r>
  </si>
  <si>
    <r>
      <t>TABL.  7 (109)</t>
    </r>
    <r>
      <rPr>
        <sz val="10"/>
        <rFont val="Times New Roman CE"/>
        <charset val="238"/>
      </rPr>
      <t>.</t>
    </r>
    <r>
      <rPr>
        <b/>
        <sz val="10"/>
        <rFont val="Times New Roman CE"/>
        <family val="1"/>
        <charset val="238"/>
      </rPr>
      <t xml:space="preserve"> NAKŁADY INWESTYCYJNE NA ŚRODKI TRWAŁE W PRZEMYŚLE WEDŁUG RODZAJÓW </t>
    </r>
  </si>
  <si>
    <r>
      <t>TABL.  7 (109)</t>
    </r>
    <r>
      <rPr>
        <sz val="10"/>
        <rFont val="Times New Roman CE"/>
        <charset val="238"/>
      </rPr>
      <t xml:space="preserve">. </t>
    </r>
    <r>
      <rPr>
        <b/>
        <sz val="10"/>
        <rFont val="Times New Roman CE"/>
        <family val="1"/>
        <charset val="238"/>
      </rPr>
      <t xml:space="preserve">NAKŁADY INWESTYCYJNE NA ŚRODKI TRWAŁE W PRZEMYŚLE WEDŁUG RODZAJÓW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</si>
</sst>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#,##0.0"/>
    <numFmt numFmtId="167" formatCode="0_)"/>
  </numFmts>
  <fonts count="67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sz val="8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8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9"/>
      <name val="Times New Roman CE"/>
      <family val="1"/>
      <charset val="238"/>
    </font>
    <font>
      <sz val="7"/>
      <name val="Times New Roman CE"/>
      <family val="1"/>
      <charset val="238"/>
    </font>
    <font>
      <sz val="9"/>
      <name val="Times New Roman CE"/>
      <charset val="238"/>
    </font>
    <font>
      <i/>
      <sz val="9"/>
      <name val="Times New Roman CE"/>
      <charset val="238"/>
    </font>
    <font>
      <b/>
      <sz val="9"/>
      <name val="Times New Roman CE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sz val="10"/>
      <name val="Times New Roman CE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sz val="9"/>
      <color indexed="10"/>
      <name val="Times New Roman CE"/>
      <family val="1"/>
      <charset val="238"/>
    </font>
    <font>
      <sz val="9"/>
      <color indexed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 CE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b/>
      <i/>
      <sz val="10"/>
      <name val="Times New Roman CE"/>
      <charset val="238"/>
    </font>
    <font>
      <sz val="8"/>
      <name val="Times New Roman CE"/>
      <charset val="238"/>
    </font>
    <font>
      <i/>
      <sz val="8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vertAlign val="superscript"/>
      <sz val="10"/>
      <name val="Symbol"/>
      <family val="1"/>
      <charset val="2"/>
    </font>
    <font>
      <i/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vertAlign val="superscript"/>
      <sz val="10"/>
      <name val="Times New Roman"/>
      <family val="1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Symbol"/>
      <family val="1"/>
      <charset val="2"/>
    </font>
    <font>
      <i/>
      <vertAlign val="superscript"/>
      <sz val="10"/>
      <name val="Symbol"/>
      <family val="1"/>
      <charset val="2"/>
    </font>
    <font>
      <i/>
      <sz val="10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8"/>
      <name val="Times New Roman CE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0">
    <xf numFmtId="0" fontId="0" fillId="0" borderId="0"/>
    <xf numFmtId="0" fontId="2" fillId="0" borderId="0"/>
    <xf numFmtId="0" fontId="2" fillId="0" borderId="0"/>
    <xf numFmtId="0" fontId="11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1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2" borderId="0" applyNumberFormat="0" applyBorder="0" applyAlignment="0" applyProtection="0"/>
    <xf numFmtId="0" fontId="37" fillId="14" borderId="0" applyNumberFormat="0" applyBorder="0" applyAlignment="0" applyProtection="0"/>
    <xf numFmtId="0" fontId="37" fillId="9" borderId="0" applyNumberFormat="0" applyBorder="0" applyAlignment="0" applyProtection="0"/>
    <xf numFmtId="0" fontId="37" fillId="11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8" borderId="0" applyNumberFormat="0" applyBorder="0" applyAlignment="0" applyProtection="0"/>
    <xf numFmtId="0" fontId="38" fillId="3" borderId="0" applyNumberFormat="0" applyBorder="0" applyAlignment="0" applyProtection="0"/>
    <xf numFmtId="0" fontId="39" fillId="22" borderId="1" applyNumberFormat="0" applyAlignment="0" applyProtection="0"/>
    <xf numFmtId="0" fontId="40" fillId="23" borderId="2" applyNumberForma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1" applyNumberFormat="0" applyAlignment="0" applyProtection="0"/>
    <xf numFmtId="0" fontId="47" fillId="0" borderId="7" applyNumberFormat="0" applyFill="0" applyAlignment="0" applyProtection="0"/>
    <xf numFmtId="0" fontId="48" fillId="13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9" fillId="0" borderId="0"/>
    <xf numFmtId="167" fontId="5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9" fillId="0" borderId="0"/>
    <xf numFmtId="0" fontId="29" fillId="0" borderId="0"/>
    <xf numFmtId="0" fontId="29" fillId="0" borderId="0"/>
    <xf numFmtId="0" fontId="49" fillId="0" borderId="0"/>
    <xf numFmtId="0" fontId="29" fillId="0" borderId="0"/>
    <xf numFmtId="0" fontId="29" fillId="0" borderId="0"/>
    <xf numFmtId="0" fontId="29" fillId="0" borderId="0"/>
    <xf numFmtId="0" fontId="11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6" fillId="0" borderId="0"/>
    <xf numFmtId="0" fontId="11" fillId="0" borderId="0"/>
    <xf numFmtId="0" fontId="11" fillId="0" borderId="0"/>
    <xf numFmtId="0" fontId="2" fillId="0" borderId="0"/>
    <xf numFmtId="0" fontId="29" fillId="10" borderId="8" applyNumberFormat="0" applyFont="0" applyAlignment="0" applyProtection="0"/>
    <xf numFmtId="0" fontId="51" fillId="22" borderId="3" applyNumberFormat="0" applyAlignment="0" applyProtection="0"/>
    <xf numFmtId="0" fontId="52" fillId="0" borderId="0" applyNumberFormat="0" applyFill="0" applyBorder="0" applyAlignment="0" applyProtection="0"/>
    <xf numFmtId="0" fontId="53" fillId="0" borderId="9" applyNumberFormat="0" applyFill="0" applyAlignment="0" applyProtection="0"/>
    <xf numFmtId="0" fontId="54" fillId="0" borderId="0" applyNumberFormat="0" applyFill="0" applyBorder="0" applyAlignment="0" applyProtection="0"/>
  </cellStyleXfs>
  <cellXfs count="481">
    <xf numFmtId="0" fontId="0" fillId="0" borderId="0" xfId="0"/>
    <xf numFmtId="0" fontId="3" fillId="0" borderId="0" xfId="69" applyFont="1"/>
    <xf numFmtId="0" fontId="4" fillId="0" borderId="0" xfId="1" applyFont="1"/>
    <xf numFmtId="0" fontId="3" fillId="0" borderId="0" xfId="69" applyFont="1" applyBorder="1"/>
    <xf numFmtId="0" fontId="5" fillId="0" borderId="0" xfId="1" applyFont="1"/>
    <xf numFmtId="0" fontId="7" fillId="0" borderId="0" xfId="1" applyFont="1"/>
    <xf numFmtId="0" fontId="8" fillId="0" borderId="0" xfId="1" applyFont="1"/>
    <xf numFmtId="0" fontId="12" fillId="0" borderId="0" xfId="1" applyFont="1"/>
    <xf numFmtId="0" fontId="8" fillId="0" borderId="0" xfId="69" applyFont="1"/>
    <xf numFmtId="0" fontId="8" fillId="0" borderId="0" xfId="69" applyFont="1" applyBorder="1" applyAlignment="1">
      <alignment horizontal="left"/>
    </xf>
    <xf numFmtId="0" fontId="8" fillId="0" borderId="0" xfId="69" applyFont="1" applyBorder="1" applyAlignment="1">
      <alignment horizontal="left" wrapText="1"/>
    </xf>
    <xf numFmtId="0" fontId="8" fillId="0" borderId="0" xfId="69" applyFont="1" applyBorder="1"/>
    <xf numFmtId="0" fontId="9" fillId="0" borderId="0" xfId="69" applyFont="1"/>
    <xf numFmtId="0" fontId="12" fillId="0" borderId="0" xfId="69" applyFont="1"/>
    <xf numFmtId="0" fontId="14" fillId="0" borderId="0" xfId="69" applyFont="1" applyAlignment="1">
      <alignment wrapText="1"/>
    </xf>
    <xf numFmtId="0" fontId="12" fillId="0" borderId="0" xfId="1" applyFont="1" applyBorder="1"/>
    <xf numFmtId="164" fontId="8" fillId="0" borderId="0" xfId="1" applyNumberFormat="1" applyFont="1" applyBorder="1"/>
    <xf numFmtId="49" fontId="16" fillId="0" borderId="0" xfId="69" applyNumberFormat="1" applyFont="1" applyBorder="1" applyAlignment="1"/>
    <xf numFmtId="0" fontId="15" fillId="0" borderId="0" xfId="69" applyFont="1"/>
    <xf numFmtId="0" fontId="16" fillId="0" borderId="0" xfId="1" applyFont="1" applyAlignment="1">
      <alignment horizontal="center"/>
    </xf>
    <xf numFmtId="0" fontId="8" fillId="0" borderId="0" xfId="1" applyFont="1" applyBorder="1" applyAlignment="1">
      <alignment horizontal="center" vertical="center" wrapText="1"/>
    </xf>
    <xf numFmtId="0" fontId="0" fillId="0" borderId="0" xfId="1" applyFont="1" applyBorder="1"/>
    <xf numFmtId="0" fontId="2" fillId="0" borderId="0" xfId="74"/>
    <xf numFmtId="0" fontId="12" fillId="0" borderId="0" xfId="74" applyFont="1" applyAlignment="1">
      <alignment vertical="top"/>
    </xf>
    <xf numFmtId="0" fontId="5" fillId="0" borderId="0" xfId="74" applyFont="1" applyAlignment="1">
      <alignment vertical="top"/>
    </xf>
    <xf numFmtId="0" fontId="5" fillId="0" borderId="0" xfId="74" applyFont="1"/>
    <xf numFmtId="0" fontId="4" fillId="0" borderId="0" xfId="74" applyFont="1"/>
    <xf numFmtId="0" fontId="8" fillId="0" borderId="0" xfId="74" applyFont="1"/>
    <xf numFmtId="0" fontId="16" fillId="0" borderId="0" xfId="74" applyFont="1" applyAlignment="1">
      <alignment horizontal="center"/>
    </xf>
    <xf numFmtId="164" fontId="8" fillId="0" borderId="0" xfId="74" applyNumberFormat="1" applyFont="1" applyBorder="1"/>
    <xf numFmtId="0" fontId="2" fillId="0" borderId="0" xfId="74" applyBorder="1"/>
    <xf numFmtId="164" fontId="18" fillId="0" borderId="0" xfId="74" applyNumberFormat="1" applyFont="1" applyBorder="1"/>
    <xf numFmtId="0" fontId="10" fillId="0" borderId="0" xfId="74" applyFont="1" applyAlignment="1">
      <alignment horizontal="center"/>
    </xf>
    <xf numFmtId="0" fontId="7" fillId="0" borderId="0" xfId="74" applyFont="1" applyBorder="1"/>
    <xf numFmtId="0" fontId="17" fillId="0" borderId="0" xfId="74" applyFont="1"/>
    <xf numFmtId="0" fontId="7" fillId="0" borderId="0" xfId="74" applyFont="1"/>
    <xf numFmtId="0" fontId="12" fillId="0" borderId="0" xfId="74" applyFont="1"/>
    <xf numFmtId="0" fontId="4" fillId="0" borderId="0" xfId="1" applyFont="1" applyBorder="1"/>
    <xf numFmtId="0" fontId="12" fillId="0" borderId="0" xfId="69" applyFont="1" applyAlignment="1">
      <alignment vertical="top"/>
    </xf>
    <xf numFmtId="0" fontId="9" fillId="0" borderId="0" xfId="69" applyFont="1" applyAlignment="1">
      <alignment vertical="top"/>
    </xf>
    <xf numFmtId="0" fontId="8" fillId="0" borderId="0" xfId="69" applyFont="1" applyBorder="1" applyAlignment="1">
      <alignment vertical="top"/>
    </xf>
    <xf numFmtId="164" fontId="8" fillId="0" borderId="0" xfId="1" applyNumberFormat="1" applyFont="1" applyFill="1" applyBorder="1"/>
    <xf numFmtId="164" fontId="7" fillId="0" borderId="0" xfId="1" applyNumberFormat="1" applyFont="1"/>
    <xf numFmtId="164" fontId="12" fillId="0" borderId="0" xfId="74" applyNumberFormat="1" applyFont="1"/>
    <xf numFmtId="164" fontId="7" fillId="0" borderId="0" xfId="74" applyNumberFormat="1" applyFont="1"/>
    <xf numFmtId="49" fontId="25" fillId="0" borderId="0" xfId="71" applyNumberFormat="1" applyFont="1" applyBorder="1" applyAlignment="1"/>
    <xf numFmtId="0" fontId="12" fillId="0" borderId="10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6" fillId="0" borderId="0" xfId="1" applyFont="1" applyBorder="1" applyAlignment="1">
      <alignment horizontal="left" vertical="center" wrapText="1"/>
    </xf>
    <xf numFmtId="0" fontId="0" fillId="0" borderId="0" xfId="1" applyFont="1" applyBorder="1" applyAlignment="1">
      <alignment horizontal="left" vertical="center" wrapText="1"/>
    </xf>
    <xf numFmtId="0" fontId="12" fillId="0" borderId="12" xfId="69" applyFont="1" applyBorder="1"/>
    <xf numFmtId="0" fontId="0" fillId="0" borderId="0" xfId="1" applyFont="1" applyBorder="1" applyAlignment="1"/>
    <xf numFmtId="164" fontId="0" fillId="0" borderId="0" xfId="0" applyNumberFormat="1"/>
    <xf numFmtId="164" fontId="20" fillId="0" borderId="0" xfId="74" applyNumberFormat="1" applyFont="1" applyBorder="1"/>
    <xf numFmtId="0" fontId="0" fillId="0" borderId="13" xfId="0" applyBorder="1"/>
    <xf numFmtId="0" fontId="0" fillId="0" borderId="0" xfId="0" applyBorder="1"/>
    <xf numFmtId="0" fontId="8" fillId="0" borderId="0" xfId="69" applyFont="1" applyFill="1" applyBorder="1" applyAlignment="1">
      <alignment vertical="top"/>
    </xf>
    <xf numFmtId="0" fontId="8" fillId="0" borderId="0" xfId="69" applyFont="1" applyFill="1"/>
    <xf numFmtId="0" fontId="8" fillId="0" borderId="0" xfId="69" applyFont="1" applyFill="1" applyBorder="1"/>
    <xf numFmtId="0" fontId="3" fillId="0" borderId="0" xfId="69" applyFont="1" applyFill="1"/>
    <xf numFmtId="0" fontId="3" fillId="0" borderId="0" xfId="69" applyFont="1" applyFill="1" applyBorder="1"/>
    <xf numFmtId="0" fontId="8" fillId="0" borderId="0" xfId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1" applyFont="1" applyFill="1" applyBorder="1"/>
    <xf numFmtId="0" fontId="27" fillId="0" borderId="0" xfId="69" applyFont="1" applyBorder="1"/>
    <xf numFmtId="165" fontId="27" fillId="0" borderId="0" xfId="69" applyNumberFormat="1" applyFont="1" applyBorder="1"/>
    <xf numFmtId="0" fontId="28" fillId="0" borderId="0" xfId="69" applyFont="1"/>
    <xf numFmtId="0" fontId="12" fillId="0" borderId="0" xfId="1" applyFont="1" applyFill="1"/>
    <xf numFmtId="0" fontId="2" fillId="0" borderId="0" xfId="74" applyFill="1"/>
    <xf numFmtId="0" fontId="7" fillId="0" borderId="0" xfId="1" applyFont="1" applyFill="1"/>
    <xf numFmtId="0" fontId="8" fillId="0" borderId="0" xfId="1" applyFont="1" applyFill="1"/>
    <xf numFmtId="0" fontId="4" fillId="0" borderId="0" xfId="1" applyFont="1" applyFill="1"/>
    <xf numFmtId="164" fontId="2" fillId="0" borderId="0" xfId="74" applyNumberFormat="1" applyBorder="1"/>
    <xf numFmtId="164" fontId="2" fillId="0" borderId="0" xfId="74" applyNumberFormat="1"/>
    <xf numFmtId="0" fontId="24" fillId="0" borderId="0" xfId="73" applyFont="1" applyAlignment="1"/>
    <xf numFmtId="0" fontId="5" fillId="0" borderId="0" xfId="73" applyFont="1" applyAlignment="1"/>
    <xf numFmtId="0" fontId="2" fillId="0" borderId="0" xfId="67" applyBorder="1"/>
    <xf numFmtId="0" fontId="2" fillId="0" borderId="0" xfId="67"/>
    <xf numFmtId="0" fontId="11" fillId="0" borderId="0" xfId="73"/>
    <xf numFmtId="0" fontId="18" fillId="0" borderId="0" xfId="73" applyFont="1"/>
    <xf numFmtId="0" fontId="5" fillId="0" borderId="0" xfId="73" applyFont="1" applyAlignment="1">
      <alignment vertical="top"/>
    </xf>
    <xf numFmtId="0" fontId="5" fillId="0" borderId="0" xfId="73" applyFont="1"/>
    <xf numFmtId="0" fontId="31" fillId="0" borderId="0" xfId="73" applyFont="1"/>
    <xf numFmtId="0" fontId="33" fillId="0" borderId="0" xfId="73" applyFont="1"/>
    <xf numFmtId="0" fontId="24" fillId="0" borderId="11" xfId="73" applyFont="1" applyBorder="1" applyAlignment="1">
      <alignment horizontal="center"/>
    </xf>
    <xf numFmtId="0" fontId="35" fillId="0" borderId="0" xfId="73" applyFont="1"/>
    <xf numFmtId="0" fontId="34" fillId="0" borderId="0" xfId="73" applyFont="1"/>
    <xf numFmtId="164" fontId="22" fillId="0" borderId="0" xfId="67" applyNumberFormat="1" applyFont="1" applyFill="1" applyBorder="1" applyAlignment="1">
      <alignment horizontal="right"/>
    </xf>
    <xf numFmtId="0" fontId="33" fillId="0" borderId="0" xfId="73" applyFont="1" applyBorder="1"/>
    <xf numFmtId="0" fontId="31" fillId="0" borderId="0" xfId="73" applyFont="1" applyBorder="1"/>
    <xf numFmtId="0" fontId="5" fillId="0" borderId="0" xfId="73" applyFont="1" applyBorder="1"/>
    <xf numFmtId="49" fontId="5" fillId="0" borderId="14" xfId="73" applyNumberFormat="1" applyFont="1" applyBorder="1" applyAlignment="1">
      <alignment horizontal="left" wrapText="1"/>
    </xf>
    <xf numFmtId="0" fontId="5" fillId="0" borderId="15" xfId="73" applyFont="1" applyBorder="1"/>
    <xf numFmtId="0" fontId="5" fillId="0" borderId="16" xfId="73" applyFont="1" applyBorder="1"/>
    <xf numFmtId="0" fontId="13" fillId="0" borderId="12" xfId="69" applyFont="1" applyBorder="1" applyAlignment="1">
      <alignment horizontal="left"/>
    </xf>
    <xf numFmtId="164" fontId="5" fillId="0" borderId="13" xfId="73" applyNumberFormat="1" applyFont="1" applyBorder="1"/>
    <xf numFmtId="164" fontId="5" fillId="0" borderId="17" xfId="73" applyNumberFormat="1" applyFont="1" applyBorder="1"/>
    <xf numFmtId="164" fontId="22" fillId="0" borderId="13" xfId="67" applyNumberFormat="1" applyFont="1" applyFill="1" applyBorder="1" applyAlignment="1">
      <alignment horizontal="right"/>
    </xf>
    <xf numFmtId="164" fontId="22" fillId="0" borderId="17" xfId="67" applyNumberFormat="1" applyFont="1" applyFill="1" applyBorder="1" applyAlignment="1">
      <alignment horizontal="right"/>
    </xf>
    <xf numFmtId="0" fontId="12" fillId="0" borderId="0" xfId="73" applyFont="1" applyBorder="1"/>
    <xf numFmtId="2" fontId="12" fillId="0" borderId="15" xfId="73" applyNumberFormat="1" applyFont="1" applyBorder="1"/>
    <xf numFmtId="2" fontId="12" fillId="0" borderId="16" xfId="73" applyNumberFormat="1" applyFont="1" applyBorder="1"/>
    <xf numFmtId="49" fontId="12" fillId="0" borderId="13" xfId="73" applyNumberFormat="1" applyFont="1" applyBorder="1"/>
    <xf numFmtId="49" fontId="12" fillId="0" borderId="17" xfId="73" applyNumberFormat="1" applyFont="1" applyBorder="1"/>
    <xf numFmtId="49" fontId="12" fillId="0" borderId="12" xfId="69" applyNumberFormat="1" applyFont="1" applyBorder="1" applyAlignment="1">
      <alignment horizontal="left"/>
    </xf>
    <xf numFmtId="49" fontId="15" fillId="0" borderId="12" xfId="69" applyNumberFormat="1" applyFont="1" applyBorder="1" applyAlignment="1">
      <alignment horizontal="left"/>
    </xf>
    <xf numFmtId="166" fontId="22" fillId="0" borderId="13" xfId="67" applyNumberFormat="1" applyFont="1" applyFill="1" applyBorder="1" applyAlignment="1">
      <alignment horizontal="right"/>
    </xf>
    <xf numFmtId="166" fontId="22" fillId="0" borderId="17" xfId="67" applyNumberFormat="1" applyFont="1" applyFill="1" applyBorder="1" applyAlignment="1">
      <alignment horizontal="right"/>
    </xf>
    <xf numFmtId="0" fontId="16" fillId="0" borderId="0" xfId="73" applyFont="1" applyBorder="1"/>
    <xf numFmtId="0" fontId="11" fillId="0" borderId="0" xfId="73" applyBorder="1"/>
    <xf numFmtId="0" fontId="33" fillId="0" borderId="0" xfId="69" applyFont="1"/>
    <xf numFmtId="164" fontId="0" fillId="0" borderId="0" xfId="1" applyNumberFormat="1" applyFont="1" applyBorder="1"/>
    <xf numFmtId="0" fontId="33" fillId="0" borderId="0" xfId="1" applyFont="1"/>
    <xf numFmtId="0" fontId="33" fillId="0" borderId="0" xfId="74" applyFont="1"/>
    <xf numFmtId="0" fontId="31" fillId="0" borderId="0" xfId="1" applyFont="1"/>
    <xf numFmtId="164" fontId="31" fillId="0" borderId="0" xfId="73" applyNumberFormat="1" applyFont="1"/>
    <xf numFmtId="164" fontId="2" fillId="0" borderId="0" xfId="67" applyNumberFormat="1" applyBorder="1"/>
    <xf numFmtId="164" fontId="2" fillId="0" borderId="0" xfId="67" applyNumberFormat="1"/>
    <xf numFmtId="164" fontId="8" fillId="0" borderId="0" xfId="69" applyNumberFormat="1" applyFont="1" applyBorder="1"/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26" fillId="0" borderId="0" xfId="71"/>
    <xf numFmtId="0" fontId="12" fillId="0" borderId="0" xfId="0" applyFont="1"/>
    <xf numFmtId="0" fontId="15" fillId="0" borderId="0" xfId="0" applyFont="1"/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0" xfId="0" applyFont="1" applyBorder="1"/>
    <xf numFmtId="0" fontId="24" fillId="0" borderId="0" xfId="0" applyFont="1" applyBorder="1" applyAlignment="1">
      <alignment horizontal="left"/>
    </xf>
    <xf numFmtId="0" fontId="24" fillId="0" borderId="12" xfId="0" applyFont="1" applyBorder="1"/>
    <xf numFmtId="0" fontId="31" fillId="0" borderId="0" xfId="0" applyFont="1" applyBorder="1" applyAlignment="1">
      <alignment horizontal="left"/>
    </xf>
    <xf numFmtId="0" fontId="31" fillId="0" borderId="0" xfId="0" applyFont="1"/>
    <xf numFmtId="0" fontId="31" fillId="0" borderId="13" xfId="0" applyFont="1" applyBorder="1"/>
    <xf numFmtId="0" fontId="24" fillId="0" borderId="0" xfId="0" applyFont="1"/>
    <xf numFmtId="164" fontId="31" fillId="0" borderId="0" xfId="0" applyNumberFormat="1" applyFont="1" applyBorder="1"/>
    <xf numFmtId="164" fontId="57" fillId="0" borderId="0" xfId="0" applyNumberFormat="1" applyFont="1" applyBorder="1"/>
    <xf numFmtId="0" fontId="26" fillId="0" borderId="0" xfId="71" applyBorder="1"/>
    <xf numFmtId="0" fontId="12" fillId="0" borderId="15" xfId="1" applyFont="1" applyBorder="1" applyAlignment="1">
      <alignment horizontal="center" vertical="center"/>
    </xf>
    <xf numFmtId="164" fontId="22" fillId="0" borderId="17" xfId="1" applyNumberFormat="1" applyFont="1" applyBorder="1"/>
    <xf numFmtId="0" fontId="33" fillId="0" borderId="0" xfId="73" applyFont="1" applyAlignment="1"/>
    <xf numFmtId="0" fontId="13" fillId="0" borderId="0" xfId="69" applyFont="1" applyBorder="1" applyAlignment="1">
      <alignment horizontal="left"/>
    </xf>
    <xf numFmtId="49" fontId="12" fillId="0" borderId="0" xfId="69" applyNumberFormat="1" applyFont="1" applyBorder="1" applyAlignment="1">
      <alignment horizontal="left"/>
    </xf>
    <xf numFmtId="49" fontId="15" fillId="0" borderId="0" xfId="69" applyNumberFormat="1" applyFont="1" applyBorder="1" applyAlignment="1">
      <alignment horizontal="left"/>
    </xf>
    <xf numFmtId="0" fontId="24" fillId="0" borderId="21" xfId="73" applyFont="1" applyBorder="1" applyAlignment="1">
      <alignment horizontal="center"/>
    </xf>
    <xf numFmtId="49" fontId="5" fillId="0" borderId="22" xfId="73" applyNumberFormat="1" applyFont="1" applyBorder="1" applyAlignment="1">
      <alignment horizontal="left" wrapText="1"/>
    </xf>
    <xf numFmtId="0" fontId="5" fillId="0" borderId="22" xfId="73" applyFont="1" applyBorder="1" applyAlignment="1">
      <alignment wrapText="1"/>
    </xf>
    <xf numFmtId="0" fontId="5" fillId="0" borderId="14" xfId="73" applyFont="1" applyBorder="1" applyAlignment="1">
      <alignment wrapText="1"/>
    </xf>
    <xf numFmtId="0" fontId="12" fillId="0" borderId="23" xfId="1" applyFont="1" applyFill="1" applyBorder="1" applyAlignment="1">
      <alignment horizontal="center" vertical="center"/>
    </xf>
    <xf numFmtId="49" fontId="5" fillId="0" borderId="0" xfId="69" applyNumberFormat="1" applyFont="1" applyBorder="1" applyAlignment="1">
      <alignment horizontal="left"/>
    </xf>
    <xf numFmtId="49" fontId="56" fillId="0" borderId="12" xfId="69" applyNumberFormat="1" applyFont="1" applyBorder="1" applyAlignment="1">
      <alignment horizontal="left"/>
    </xf>
    <xf numFmtId="164" fontId="57" fillId="0" borderId="15" xfId="1" applyNumberFormat="1" applyFont="1" applyBorder="1"/>
    <xf numFmtId="164" fontId="57" fillId="0" borderId="15" xfId="1" applyNumberFormat="1" applyFont="1" applyFill="1" applyBorder="1"/>
    <xf numFmtId="164" fontId="57" fillId="0" borderId="0" xfId="1" applyNumberFormat="1" applyFont="1" applyFill="1"/>
    <xf numFmtId="0" fontId="57" fillId="0" borderId="17" xfId="1" applyFont="1" applyFill="1" applyBorder="1"/>
    <xf numFmtId="0" fontId="57" fillId="0" borderId="16" xfId="1" applyFont="1" applyFill="1" applyBorder="1"/>
    <xf numFmtId="49" fontId="13" fillId="0" borderId="0" xfId="69" applyNumberFormat="1" applyFont="1" applyBorder="1" applyAlignment="1">
      <alignment horizontal="left"/>
    </xf>
    <xf numFmtId="164" fontId="57" fillId="0" borderId="13" xfId="1" applyNumberFormat="1" applyFont="1" applyBorder="1"/>
    <xf numFmtId="164" fontId="57" fillId="0" borderId="13" xfId="1" applyNumberFormat="1" applyFont="1" applyFill="1" applyBorder="1"/>
    <xf numFmtId="0" fontId="57" fillId="0" borderId="13" xfId="1" applyFont="1" applyFill="1" applyBorder="1"/>
    <xf numFmtId="0" fontId="57" fillId="0" borderId="0" xfId="1" applyFont="1" applyFill="1" applyBorder="1"/>
    <xf numFmtId="0" fontId="12" fillId="0" borderId="12" xfId="1" applyFont="1" applyBorder="1"/>
    <xf numFmtId="164" fontId="22" fillId="0" borderId="13" xfId="1" applyNumberFormat="1" applyFont="1" applyBorder="1"/>
    <xf numFmtId="164" fontId="22" fillId="0" borderId="13" xfId="1" applyNumberFormat="1" applyFont="1" applyFill="1" applyBorder="1"/>
    <xf numFmtId="164" fontId="22" fillId="0" borderId="0" xfId="1" applyNumberFormat="1" applyFont="1" applyFill="1"/>
    <xf numFmtId="0" fontId="22" fillId="0" borderId="13" xfId="1" applyFont="1" applyFill="1" applyBorder="1"/>
    <xf numFmtId="0" fontId="22" fillId="0" borderId="0" xfId="1" applyFont="1" applyFill="1" applyBorder="1"/>
    <xf numFmtId="0" fontId="22" fillId="0" borderId="17" xfId="1" applyFont="1" applyFill="1" applyBorder="1"/>
    <xf numFmtId="49" fontId="12" fillId="0" borderId="0" xfId="65" applyNumberFormat="1" applyFont="1" applyBorder="1" applyAlignment="1">
      <alignment horizontal="left"/>
    </xf>
    <xf numFmtId="0" fontId="15" fillId="0" borderId="0" xfId="69" applyFont="1" applyBorder="1" applyAlignment="1">
      <alignment horizontal="left"/>
    </xf>
    <xf numFmtId="164" fontId="22" fillId="0" borderId="24" xfId="1" applyNumberFormat="1" applyFont="1" applyFill="1" applyBorder="1"/>
    <xf numFmtId="164" fontId="22" fillId="0" borderId="17" xfId="1" applyNumberFormat="1" applyFont="1" applyFill="1" applyBorder="1"/>
    <xf numFmtId="0" fontId="15" fillId="0" borderId="0" xfId="69" applyFont="1" applyBorder="1" applyAlignment="1">
      <alignment wrapText="1"/>
    </xf>
    <xf numFmtId="0" fontId="22" fillId="0" borderId="13" xfId="0" applyFont="1" applyFill="1" applyBorder="1"/>
    <xf numFmtId="0" fontId="22" fillId="0" borderId="0" xfId="0" applyFont="1" applyFill="1"/>
    <xf numFmtId="0" fontId="22" fillId="0" borderId="17" xfId="0" applyFont="1" applyFill="1" applyBorder="1"/>
    <xf numFmtId="164" fontId="12" fillId="0" borderId="13" xfId="1" applyNumberFormat="1" applyFont="1" applyBorder="1"/>
    <xf numFmtId="164" fontId="12" fillId="0" borderId="13" xfId="1" applyNumberFormat="1" applyFont="1" applyFill="1" applyBorder="1"/>
    <xf numFmtId="49" fontId="24" fillId="0" borderId="0" xfId="69" applyNumberFormat="1" applyFont="1" applyBorder="1" applyAlignment="1"/>
    <xf numFmtId="49" fontId="56" fillId="0" borderId="0" xfId="70" applyNumberFormat="1" applyFont="1" applyBorder="1" applyAlignment="1"/>
    <xf numFmtId="49" fontId="56" fillId="0" borderId="12" xfId="70" applyNumberFormat="1" applyFont="1" applyBorder="1" applyAlignment="1"/>
    <xf numFmtId="0" fontId="12" fillId="0" borderId="24" xfId="1" applyFont="1" applyBorder="1"/>
    <xf numFmtId="0" fontId="12" fillId="0" borderId="13" xfId="1" applyFont="1" applyBorder="1"/>
    <xf numFmtId="0" fontId="12" fillId="0" borderId="13" xfId="1" applyFont="1" applyFill="1" applyBorder="1"/>
    <xf numFmtId="0" fontId="22" fillId="0" borderId="0" xfId="1" applyFont="1" applyFill="1" applyBorder="1" applyAlignment="1">
      <alignment horizontal="center" vertical="center" wrapText="1"/>
    </xf>
    <xf numFmtId="0" fontId="58" fillId="0" borderId="13" xfId="1" applyFont="1" applyFill="1" applyBorder="1"/>
    <xf numFmtId="0" fontId="58" fillId="0" borderId="0" xfId="1" applyFont="1" applyFill="1" applyBorder="1"/>
    <xf numFmtId="0" fontId="12" fillId="0" borderId="11" xfId="69" applyFont="1" applyBorder="1" applyAlignment="1">
      <alignment horizontal="center" vertical="center"/>
    </xf>
    <xf numFmtId="0" fontId="12" fillId="0" borderId="11" xfId="69" applyFont="1" applyFill="1" applyBorder="1" applyAlignment="1">
      <alignment horizontal="center" vertical="center"/>
    </xf>
    <xf numFmtId="164" fontId="57" fillId="0" borderId="24" xfId="69" applyNumberFormat="1" applyFont="1" applyBorder="1" applyAlignment="1">
      <alignment horizontal="right"/>
    </xf>
    <xf numFmtId="164" fontId="57" fillId="0" borderId="24" xfId="69" applyNumberFormat="1" applyFont="1" applyFill="1" applyBorder="1" applyAlignment="1">
      <alignment horizontal="right"/>
    </xf>
    <xf numFmtId="164" fontId="57" fillId="0" borderId="15" xfId="69" applyNumberFormat="1" applyFont="1" applyFill="1" applyBorder="1" applyAlignment="1">
      <alignment horizontal="right"/>
    </xf>
    <xf numFmtId="164" fontId="57" fillId="0" borderId="22" xfId="69" applyNumberFormat="1" applyFont="1" applyFill="1" applyBorder="1" applyAlignment="1">
      <alignment horizontal="right"/>
    </xf>
    <xf numFmtId="164" fontId="57" fillId="0" borderId="24" xfId="69" applyNumberFormat="1" applyFont="1" applyBorder="1"/>
    <xf numFmtId="0" fontId="22" fillId="0" borderId="13" xfId="69" applyFont="1" applyBorder="1"/>
    <xf numFmtId="0" fontId="22" fillId="0" borderId="13" xfId="69" applyFont="1" applyFill="1" applyBorder="1"/>
    <xf numFmtId="164" fontId="57" fillId="0" borderId="0" xfId="69" applyNumberFormat="1" applyFont="1" applyFill="1" applyBorder="1"/>
    <xf numFmtId="49" fontId="31" fillId="0" borderId="0" xfId="1" applyNumberFormat="1" applyFont="1" applyAlignment="1"/>
    <xf numFmtId="0" fontId="12" fillId="0" borderId="12" xfId="69" applyFont="1" applyBorder="1" applyAlignment="1">
      <alignment horizontal="left"/>
    </xf>
    <xf numFmtId="164" fontId="57" fillId="0" borderId="13" xfId="69" applyNumberFormat="1" applyFont="1" applyBorder="1"/>
    <xf numFmtId="164" fontId="57" fillId="0" borderId="13" xfId="69" applyNumberFormat="1" applyFont="1" applyFill="1" applyBorder="1"/>
    <xf numFmtId="164" fontId="31" fillId="0" borderId="13" xfId="69" applyNumberFormat="1" applyFont="1" applyBorder="1"/>
    <xf numFmtId="164" fontId="57" fillId="0" borderId="0" xfId="69" applyNumberFormat="1" applyFont="1" applyFill="1" applyAlignment="1">
      <alignment horizontal="right"/>
    </xf>
    <xf numFmtId="49" fontId="33" fillId="0" borderId="0" xfId="1" applyNumberFormat="1" applyFont="1" applyAlignment="1"/>
    <xf numFmtId="164" fontId="57" fillId="0" borderId="25" xfId="69" applyNumberFormat="1" applyFont="1" applyBorder="1"/>
    <xf numFmtId="164" fontId="12" fillId="0" borderId="13" xfId="69" applyNumberFormat="1" applyFont="1" applyBorder="1"/>
    <xf numFmtId="49" fontId="22" fillId="0" borderId="0" xfId="1" applyNumberFormat="1" applyFont="1" applyAlignment="1"/>
    <xf numFmtId="0" fontId="12" fillId="0" borderId="12" xfId="69" applyFont="1" applyBorder="1" applyAlignment="1"/>
    <xf numFmtId="164" fontId="22" fillId="0" borderId="25" xfId="69" applyNumberFormat="1" applyFont="1" applyBorder="1"/>
    <xf numFmtId="164" fontId="22" fillId="0" borderId="0" xfId="69" applyNumberFormat="1" applyFont="1" applyFill="1" applyAlignment="1">
      <alignment horizontal="right"/>
    </xf>
    <xf numFmtId="0" fontId="22" fillId="0" borderId="0" xfId="69" applyFont="1"/>
    <xf numFmtId="164" fontId="22" fillId="0" borderId="25" xfId="69" applyNumberFormat="1" applyFont="1" applyBorder="1" applyAlignment="1">
      <alignment horizontal="right"/>
    </xf>
    <xf numFmtId="164" fontId="22" fillId="0" borderId="13" xfId="69" applyNumberFormat="1" applyFont="1" applyBorder="1"/>
    <xf numFmtId="164" fontId="22" fillId="0" borderId="13" xfId="69" applyNumberFormat="1" applyFont="1" applyFill="1" applyBorder="1"/>
    <xf numFmtId="49" fontId="21" fillId="0" borderId="0" xfId="69" applyNumberFormat="1" applyFont="1" applyBorder="1" applyAlignment="1"/>
    <xf numFmtId="0" fontId="12" fillId="0" borderId="12" xfId="69" applyFont="1" applyBorder="1" applyAlignment="1">
      <alignment wrapText="1"/>
    </xf>
    <xf numFmtId="164" fontId="22" fillId="0" borderId="24" xfId="69" applyNumberFormat="1" applyFont="1" applyFill="1" applyBorder="1" applyAlignment="1">
      <alignment horizontal="right"/>
    </xf>
    <xf numFmtId="49" fontId="33" fillId="0" borderId="0" xfId="69" applyNumberFormat="1" applyFont="1" applyBorder="1" applyAlignment="1">
      <alignment horizontal="left"/>
    </xf>
    <xf numFmtId="49" fontId="22" fillId="0" borderId="0" xfId="69" applyNumberFormat="1" applyFont="1" applyBorder="1" applyAlignment="1">
      <alignment horizontal="left"/>
    </xf>
    <xf numFmtId="164" fontId="22" fillId="0" borderId="24" xfId="69" applyNumberFormat="1" applyFont="1" applyBorder="1" applyAlignment="1">
      <alignment horizontal="right"/>
    </xf>
    <xf numFmtId="49" fontId="21" fillId="0" borderId="0" xfId="69" applyNumberFormat="1" applyFont="1" applyBorder="1" applyAlignment="1">
      <alignment horizontal="left"/>
    </xf>
    <xf numFmtId="49" fontId="21" fillId="0" borderId="0" xfId="70" applyNumberFormat="1" applyFont="1" applyBorder="1" applyAlignment="1">
      <alignment horizontal="left" vertical="center"/>
    </xf>
    <xf numFmtId="49" fontId="22" fillId="0" borderId="0" xfId="66" applyNumberFormat="1" applyFont="1" applyBorder="1" applyAlignment="1"/>
    <xf numFmtId="49" fontId="22" fillId="0" borderId="0" xfId="69" applyNumberFormat="1" applyFont="1" applyBorder="1" applyAlignment="1"/>
    <xf numFmtId="49" fontId="22" fillId="0" borderId="0" xfId="65" applyNumberFormat="1" applyFont="1" applyAlignment="1"/>
    <xf numFmtId="49" fontId="22" fillId="0" borderId="0" xfId="70" applyNumberFormat="1" applyFont="1" applyBorder="1" applyAlignment="1"/>
    <xf numFmtId="49" fontId="21" fillId="0" borderId="0" xfId="70" applyNumberFormat="1" applyFont="1" applyBorder="1" applyAlignment="1"/>
    <xf numFmtId="0" fontId="12" fillId="0" borderId="12" xfId="69" applyFont="1" applyBorder="1" applyAlignment="1">
      <alignment horizontal="left" wrapText="1"/>
    </xf>
    <xf numFmtId="49" fontId="22" fillId="0" borderId="0" xfId="70" applyNumberFormat="1" applyFont="1" applyBorder="1" applyAlignment="1">
      <alignment horizontal="left"/>
    </xf>
    <xf numFmtId="49" fontId="21" fillId="0" borderId="0" xfId="70" applyNumberFormat="1" applyFont="1" applyBorder="1" applyAlignment="1">
      <alignment horizontal="left"/>
    </xf>
    <xf numFmtId="164" fontId="22" fillId="0" borderId="13" xfId="69" applyNumberFormat="1" applyFont="1" applyBorder="1" applyAlignment="1">
      <alignment horizontal="right"/>
    </xf>
    <xf numFmtId="164" fontId="22" fillId="0" borderId="13" xfId="69" applyNumberFormat="1" applyFont="1" applyFill="1" applyBorder="1" applyAlignment="1">
      <alignment horizontal="right"/>
    </xf>
    <xf numFmtId="0" fontId="60" fillId="0" borderId="0" xfId="69" applyFont="1"/>
    <xf numFmtId="0" fontId="60" fillId="0" borderId="0" xfId="69" applyFont="1" applyFill="1"/>
    <xf numFmtId="164" fontId="61" fillId="0" borderId="0" xfId="69" applyNumberFormat="1" applyFont="1" applyFill="1"/>
    <xf numFmtId="164" fontId="12" fillId="0" borderId="24" xfId="69" applyNumberFormat="1" applyFont="1" applyBorder="1" applyAlignment="1">
      <alignment horizontal="right"/>
    </xf>
    <xf numFmtId="164" fontId="12" fillId="0" borderId="0" xfId="69" applyNumberFormat="1" applyFont="1" applyFill="1" applyAlignment="1">
      <alignment horizontal="right"/>
    </xf>
    <xf numFmtId="0" fontId="5" fillId="0" borderId="0" xfId="65" applyFont="1" applyBorder="1" applyAlignment="1">
      <alignment horizontal="left" wrapText="1"/>
    </xf>
    <xf numFmtId="164" fontId="12" fillId="0" borderId="13" xfId="69" applyNumberFormat="1" applyFont="1" applyBorder="1" applyAlignment="1">
      <alignment horizontal="right"/>
    </xf>
    <xf numFmtId="164" fontId="12" fillId="0" borderId="13" xfId="69" applyNumberFormat="1" applyFont="1" applyFill="1" applyBorder="1" applyAlignment="1">
      <alignment horizontal="right"/>
    </xf>
    <xf numFmtId="49" fontId="13" fillId="0" borderId="0" xfId="69" applyNumberFormat="1" applyFont="1" applyBorder="1" applyAlignment="1">
      <alignment horizontal="left" wrapText="1"/>
    </xf>
    <xf numFmtId="49" fontId="22" fillId="0" borderId="0" xfId="65" applyNumberFormat="1" applyFont="1" applyBorder="1" applyAlignment="1"/>
    <xf numFmtId="0" fontId="12" fillId="0" borderId="13" xfId="69" applyFont="1" applyBorder="1"/>
    <xf numFmtId="0" fontId="64" fillId="0" borderId="0" xfId="1" applyFont="1"/>
    <xf numFmtId="164" fontId="65" fillId="0" borderId="0" xfId="69" applyNumberFormat="1" applyFont="1" applyFill="1" applyAlignment="1">
      <alignment horizontal="right"/>
    </xf>
    <xf numFmtId="49" fontId="31" fillId="0" borderId="0" xfId="69" applyNumberFormat="1" applyFont="1" applyBorder="1" applyAlignment="1"/>
    <xf numFmtId="49" fontId="33" fillId="0" borderId="0" xfId="70" applyNumberFormat="1" applyFont="1" applyBorder="1" applyAlignment="1"/>
    <xf numFmtId="0" fontId="57" fillId="0" borderId="13" xfId="69" applyFont="1" applyFill="1" applyBorder="1"/>
    <xf numFmtId="0" fontId="5" fillId="0" borderId="12" xfId="69" applyFont="1" applyBorder="1" applyAlignment="1">
      <alignment wrapText="1"/>
    </xf>
    <xf numFmtId="49" fontId="22" fillId="0" borderId="0" xfId="68" applyNumberFormat="1" applyFont="1" applyBorder="1" applyAlignment="1"/>
    <xf numFmtId="49" fontId="22" fillId="0" borderId="0" xfId="71" applyNumberFormat="1" applyFont="1" applyBorder="1" applyAlignment="1"/>
    <xf numFmtId="0" fontId="12" fillId="0" borderId="0" xfId="69" applyFont="1" applyBorder="1"/>
    <xf numFmtId="49" fontId="21" fillId="0" borderId="0" xfId="71" applyNumberFormat="1" applyFont="1" applyBorder="1" applyAlignment="1"/>
    <xf numFmtId="0" fontId="22" fillId="0" borderId="0" xfId="69" applyFont="1" applyFill="1"/>
    <xf numFmtId="0" fontId="12" fillId="0" borderId="25" xfId="69" applyFont="1" applyBorder="1"/>
    <xf numFmtId="0" fontId="12" fillId="0" borderId="24" xfId="69" applyFont="1" applyBorder="1"/>
    <xf numFmtId="0" fontId="12" fillId="0" borderId="13" xfId="69" applyFont="1" applyFill="1" applyBorder="1"/>
    <xf numFmtId="164" fontId="12" fillId="0" borderId="0" xfId="69" applyNumberFormat="1" applyFont="1" applyFill="1"/>
    <xf numFmtId="164" fontId="22" fillId="0" borderId="0" xfId="1" applyNumberFormat="1" applyFont="1" applyBorder="1"/>
    <xf numFmtId="164" fontId="22" fillId="0" borderId="13" xfId="0" applyNumberFormat="1" applyFont="1" applyFill="1" applyBorder="1"/>
    <xf numFmtId="0" fontId="22" fillId="0" borderId="0" xfId="0" applyFont="1" applyFill="1" applyBorder="1"/>
    <xf numFmtId="0" fontId="8" fillId="0" borderId="0" xfId="69" applyFont="1" applyBorder="1" applyAlignment="1"/>
    <xf numFmtId="0" fontId="16" fillId="0" borderId="0" xfId="1" applyFont="1"/>
    <xf numFmtId="0" fontId="12" fillId="0" borderId="26" xfId="1" applyFont="1" applyBorder="1" applyAlignment="1">
      <alignment horizontal="center" vertical="center"/>
    </xf>
    <xf numFmtId="0" fontId="58" fillId="0" borderId="0" xfId="0" applyFont="1" applyFill="1"/>
    <xf numFmtId="164" fontId="57" fillId="0" borderId="17" xfId="1" applyNumberFormat="1" applyFont="1" applyBorder="1"/>
    <xf numFmtId="0" fontId="13" fillId="0" borderId="0" xfId="65" applyFont="1" applyAlignment="1">
      <alignment horizontal="left"/>
    </xf>
    <xf numFmtId="0" fontId="5" fillId="0" borderId="0" xfId="65" applyFont="1" applyAlignment="1"/>
    <xf numFmtId="0" fontId="58" fillId="0" borderId="12" xfId="1" applyFont="1" applyBorder="1" applyAlignment="1">
      <alignment horizontal="center" vertical="center"/>
    </xf>
    <xf numFmtId="0" fontId="58" fillId="0" borderId="13" xfId="1" applyFont="1" applyBorder="1" applyAlignment="1">
      <alignment horizontal="center" vertical="center"/>
    </xf>
    <xf numFmtId="0" fontId="58" fillId="0" borderId="13" xfId="1" applyFont="1" applyFill="1" applyBorder="1" applyAlignment="1">
      <alignment horizontal="center" vertical="center"/>
    </xf>
    <xf numFmtId="0" fontId="58" fillId="0" borderId="17" xfId="1" applyFont="1" applyBorder="1" applyAlignment="1">
      <alignment horizontal="center" vertical="center"/>
    </xf>
    <xf numFmtId="0" fontId="58" fillId="0" borderId="0" xfId="0" applyFont="1"/>
    <xf numFmtId="0" fontId="58" fillId="0" borderId="13" xfId="0" applyFont="1" applyBorder="1"/>
    <xf numFmtId="0" fontId="12" fillId="0" borderId="0" xfId="69" applyFont="1" applyBorder="1" applyAlignment="1">
      <alignment wrapText="1"/>
    </xf>
    <xf numFmtId="164" fontId="22" fillId="0" borderId="25" xfId="1" applyNumberFormat="1" applyFont="1" applyBorder="1" applyAlignment="1"/>
    <xf numFmtId="164" fontId="22" fillId="0" borderId="13" xfId="1" applyNumberFormat="1" applyFont="1" applyBorder="1" applyAlignment="1"/>
    <xf numFmtId="0" fontId="22" fillId="0" borderId="13" xfId="1" applyFont="1" applyBorder="1" applyAlignment="1"/>
    <xf numFmtId="0" fontId="22" fillId="0" borderId="13" xfId="1" applyFont="1" applyFill="1" applyBorder="1" applyAlignment="1"/>
    <xf numFmtId="0" fontId="12" fillId="0" borderId="0" xfId="69" applyFont="1" applyBorder="1" applyAlignment="1">
      <alignment horizontal="left"/>
    </xf>
    <xf numFmtId="164" fontId="22" fillId="0" borderId="25" xfId="1" applyNumberFormat="1" applyFont="1" applyBorder="1"/>
    <xf numFmtId="0" fontId="22" fillId="0" borderId="13" xfId="1" applyFont="1" applyBorder="1"/>
    <xf numFmtId="0" fontId="22" fillId="0" borderId="17" xfId="1" applyFont="1" applyBorder="1"/>
    <xf numFmtId="0" fontId="58" fillId="0" borderId="25" xfId="1" applyFont="1" applyBorder="1"/>
    <xf numFmtId="0" fontId="58" fillId="0" borderId="13" xfId="1" applyFont="1" applyBorder="1"/>
    <xf numFmtId="0" fontId="58" fillId="0" borderId="17" xfId="1" applyFont="1" applyBorder="1"/>
    <xf numFmtId="0" fontId="12" fillId="0" borderId="27" xfId="73" applyFont="1" applyBorder="1" applyAlignment="1">
      <alignment horizontal="center" vertical="center" wrapText="1"/>
    </xf>
    <xf numFmtId="0" fontId="12" fillId="0" borderId="27" xfId="73" applyFont="1" applyBorder="1" applyAlignment="1">
      <alignment horizontal="center" vertical="center"/>
    </xf>
    <xf numFmtId="49" fontId="5" fillId="0" borderId="22" xfId="72" applyNumberFormat="1" applyFont="1" applyBorder="1" applyAlignment="1">
      <alignment horizontal="left"/>
    </xf>
    <xf numFmtId="49" fontId="5" fillId="0" borderId="14" xfId="72" applyNumberFormat="1" applyFont="1" applyBorder="1" applyAlignment="1">
      <alignment horizontal="left"/>
    </xf>
    <xf numFmtId="164" fontId="57" fillId="0" borderId="28" xfId="67" applyNumberFormat="1" applyFont="1" applyFill="1" applyBorder="1" applyAlignment="1">
      <alignment horizontal="right"/>
    </xf>
    <xf numFmtId="164" fontId="57" fillId="0" borderId="13" xfId="67" applyNumberFormat="1" applyFont="1" applyFill="1" applyBorder="1" applyAlignment="1">
      <alignment horizontal="right"/>
    </xf>
    <xf numFmtId="164" fontId="57" fillId="0" borderId="17" xfId="67" applyNumberFormat="1" applyFont="1" applyFill="1" applyBorder="1" applyAlignment="1">
      <alignment horizontal="right"/>
    </xf>
    <xf numFmtId="0" fontId="33" fillId="0" borderId="12" xfId="73" applyFont="1" applyBorder="1"/>
    <xf numFmtId="164" fontId="22" fillId="0" borderId="24" xfId="67" applyNumberFormat="1" applyFont="1" applyFill="1" applyBorder="1" applyAlignment="1">
      <alignment horizontal="right"/>
    </xf>
    <xf numFmtId="49" fontId="31" fillId="0" borderId="0" xfId="67" applyNumberFormat="1" applyFont="1" applyBorder="1" applyAlignment="1"/>
    <xf numFmtId="49" fontId="31" fillId="0" borderId="12" xfId="67" applyNumberFormat="1" applyFont="1" applyBorder="1" applyAlignment="1"/>
    <xf numFmtId="164" fontId="57" fillId="0" borderId="24" xfId="67" applyNumberFormat="1" applyFont="1" applyFill="1" applyBorder="1" applyAlignment="1">
      <alignment horizontal="right"/>
    </xf>
    <xf numFmtId="49" fontId="33" fillId="0" borderId="0" xfId="67" applyNumberFormat="1" applyFont="1" applyBorder="1" applyAlignment="1"/>
    <xf numFmtId="49" fontId="33" fillId="0" borderId="12" xfId="67" applyNumberFormat="1" applyFont="1" applyBorder="1" applyAlignment="1"/>
    <xf numFmtId="49" fontId="22" fillId="0" borderId="0" xfId="67" applyNumberFormat="1" applyFont="1" applyBorder="1" applyAlignment="1"/>
    <xf numFmtId="49" fontId="22" fillId="0" borderId="12" xfId="67" applyNumberFormat="1" applyFont="1" applyBorder="1" applyAlignment="1"/>
    <xf numFmtId="0" fontId="22" fillId="0" borderId="0" xfId="69" applyFont="1" applyBorder="1"/>
    <xf numFmtId="0" fontId="22" fillId="0" borderId="12" xfId="69" applyFont="1" applyBorder="1"/>
    <xf numFmtId="49" fontId="21" fillId="0" borderId="12" xfId="69" applyNumberFormat="1" applyFont="1" applyBorder="1" applyAlignment="1"/>
    <xf numFmtId="0" fontId="5" fillId="0" borderId="0" xfId="65" applyFont="1" applyBorder="1" applyAlignment="1"/>
    <xf numFmtId="0" fontId="5" fillId="0" borderId="12" xfId="65" applyFont="1" applyBorder="1" applyAlignment="1"/>
    <xf numFmtId="49" fontId="22" fillId="0" borderId="12" xfId="69" applyNumberFormat="1" applyFont="1" applyBorder="1" applyAlignment="1">
      <alignment horizontal="left"/>
    </xf>
    <xf numFmtId="49" fontId="21" fillId="0" borderId="12" xfId="69" applyNumberFormat="1" applyFont="1" applyBorder="1" applyAlignment="1">
      <alignment horizontal="left"/>
    </xf>
    <xf numFmtId="49" fontId="21" fillId="0" borderId="12" xfId="70" applyNumberFormat="1" applyFont="1" applyBorder="1" applyAlignment="1">
      <alignment horizontal="left" vertical="center"/>
    </xf>
    <xf numFmtId="49" fontId="22" fillId="0" borderId="12" xfId="66" applyNumberFormat="1" applyFont="1" applyBorder="1" applyAlignment="1"/>
    <xf numFmtId="49" fontId="22" fillId="0" borderId="12" xfId="69" applyNumberFormat="1" applyFont="1" applyBorder="1" applyAlignment="1"/>
    <xf numFmtId="49" fontId="22" fillId="0" borderId="12" xfId="65" applyNumberFormat="1" applyFont="1" applyBorder="1" applyAlignment="1"/>
    <xf numFmtId="49" fontId="22" fillId="0" borderId="12" xfId="70" applyNumberFormat="1" applyFont="1" applyBorder="1" applyAlignment="1"/>
    <xf numFmtId="49" fontId="21" fillId="0" borderId="12" xfId="70" applyNumberFormat="1" applyFont="1" applyBorder="1" applyAlignment="1"/>
    <xf numFmtId="0" fontId="19" fillId="0" borderId="0" xfId="73" applyFont="1"/>
    <xf numFmtId="164" fontId="24" fillId="0" borderId="17" xfId="73" applyNumberFormat="1" applyFont="1" applyBorder="1"/>
    <xf numFmtId="49" fontId="22" fillId="0" borderId="12" xfId="70" applyNumberFormat="1" applyFont="1" applyBorder="1" applyAlignment="1">
      <alignment horizontal="left"/>
    </xf>
    <xf numFmtId="49" fontId="21" fillId="0" borderId="12" xfId="70" applyNumberFormat="1" applyFont="1" applyBorder="1" applyAlignment="1">
      <alignment horizontal="left"/>
    </xf>
    <xf numFmtId="164" fontId="24" fillId="0" borderId="0" xfId="73" applyNumberFormat="1" applyFont="1" applyBorder="1"/>
    <xf numFmtId="0" fontId="64" fillId="0" borderId="0" xfId="67" applyFont="1" applyBorder="1"/>
    <xf numFmtId="0" fontId="64" fillId="0" borderId="12" xfId="67" applyFont="1" applyBorder="1"/>
    <xf numFmtId="49" fontId="31" fillId="0" borderId="12" xfId="69" applyNumberFormat="1" applyFont="1" applyBorder="1" applyAlignment="1"/>
    <xf numFmtId="49" fontId="33" fillId="0" borderId="12" xfId="70" applyNumberFormat="1" applyFont="1" applyBorder="1" applyAlignment="1"/>
    <xf numFmtId="0" fontId="12" fillId="0" borderId="0" xfId="67" applyFont="1" applyBorder="1"/>
    <xf numFmtId="0" fontId="12" fillId="0" borderId="12" xfId="67" applyFont="1" applyBorder="1"/>
    <xf numFmtId="0" fontId="56" fillId="0" borderId="0" xfId="67" applyFont="1" applyBorder="1"/>
    <xf numFmtId="0" fontId="56" fillId="0" borderId="12" xfId="67" applyFont="1" applyBorder="1"/>
    <xf numFmtId="49" fontId="22" fillId="0" borderId="12" xfId="71" applyNumberFormat="1" applyFont="1" applyBorder="1" applyAlignment="1"/>
    <xf numFmtId="49" fontId="21" fillId="0" borderId="12" xfId="71" applyNumberFormat="1" applyFont="1" applyBorder="1" applyAlignment="1"/>
    <xf numFmtId="0" fontId="24" fillId="0" borderId="0" xfId="73" applyFont="1"/>
    <xf numFmtId="0" fontId="12" fillId="0" borderId="26" xfId="1" applyFont="1" applyBorder="1" applyAlignment="1">
      <alignment horizontal="center" vertical="center" wrapText="1"/>
    </xf>
    <xf numFmtId="0" fontId="11" fillId="0" borderId="25" xfId="73" applyBorder="1"/>
    <xf numFmtId="0" fontId="12" fillId="0" borderId="29" xfId="74" applyFont="1" applyBorder="1" applyAlignment="1">
      <alignment horizontal="center" vertical="center" wrapText="1"/>
    </xf>
    <xf numFmtId="0" fontId="12" fillId="0" borderId="30" xfId="74" applyFont="1" applyBorder="1" applyAlignment="1">
      <alignment horizontal="center" vertical="center" wrapText="1"/>
    </xf>
    <xf numFmtId="0" fontId="24" fillId="0" borderId="12" xfId="74" applyFont="1" applyBorder="1" applyAlignment="1">
      <alignment horizontal="center"/>
    </xf>
    <xf numFmtId="164" fontId="24" fillId="0" borderId="25" xfId="74" applyNumberFormat="1" applyFont="1" applyBorder="1"/>
    <xf numFmtId="164" fontId="24" fillId="0" borderId="13" xfId="74" applyNumberFormat="1" applyFont="1" applyBorder="1"/>
    <xf numFmtId="164" fontId="24" fillId="0" borderId="17" xfId="74" applyNumberFormat="1" applyFont="1" applyBorder="1"/>
    <xf numFmtId="0" fontId="15" fillId="0" borderId="0" xfId="74" applyFont="1" applyAlignment="1">
      <alignment horizontal="left"/>
    </xf>
    <xf numFmtId="164" fontId="24" fillId="0" borderId="25" xfId="74" applyNumberFormat="1" applyFont="1" applyFill="1" applyBorder="1"/>
    <xf numFmtId="164" fontId="24" fillId="0" borderId="13" xfId="74" applyNumberFormat="1" applyFont="1" applyFill="1" applyBorder="1"/>
    <xf numFmtId="164" fontId="24" fillId="0" borderId="17" xfId="74" applyNumberFormat="1" applyFont="1" applyFill="1" applyBorder="1"/>
    <xf numFmtId="0" fontId="31" fillId="0" borderId="12" xfId="74" applyFont="1" applyBorder="1" applyAlignment="1">
      <alignment horizontal="center"/>
    </xf>
    <xf numFmtId="164" fontId="31" fillId="0" borderId="25" xfId="74" applyNumberFormat="1" applyFont="1" applyFill="1" applyBorder="1"/>
    <xf numFmtId="164" fontId="31" fillId="0" borderId="13" xfId="74" applyNumberFormat="1" applyFont="1" applyFill="1" applyBorder="1"/>
    <xf numFmtId="164" fontId="31" fillId="0" borderId="17" xfId="74" applyNumberFormat="1" applyFont="1" applyFill="1" applyBorder="1"/>
    <xf numFmtId="49" fontId="31" fillId="0" borderId="0" xfId="1" applyNumberFormat="1" applyFont="1" applyBorder="1" applyAlignment="1"/>
    <xf numFmtId="49" fontId="33" fillId="0" borderId="0" xfId="1" applyNumberFormat="1" applyFont="1" applyBorder="1" applyAlignment="1"/>
    <xf numFmtId="0" fontId="31" fillId="0" borderId="0" xfId="74" applyFont="1" applyBorder="1" applyAlignment="1">
      <alignment horizontal="center"/>
    </xf>
    <xf numFmtId="0" fontId="12" fillId="0" borderId="23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/>
    </xf>
    <xf numFmtId="164" fontId="5" fillId="0" borderId="24" xfId="1" applyNumberFormat="1" applyFont="1" applyFill="1" applyBorder="1"/>
    <xf numFmtId="164" fontId="5" fillId="0" borderId="13" xfId="1" applyNumberFormat="1" applyFont="1" applyFill="1" applyBorder="1"/>
    <xf numFmtId="164" fontId="5" fillId="0" borderId="17" xfId="1" applyNumberFormat="1" applyFont="1" applyBorder="1"/>
    <xf numFmtId="164" fontId="12" fillId="0" borderId="24" xfId="1" applyNumberFormat="1" applyFont="1" applyBorder="1"/>
    <xf numFmtId="164" fontId="12" fillId="0" borderId="17" xfId="1" applyNumberFormat="1" applyFont="1" applyBorder="1"/>
    <xf numFmtId="49" fontId="13" fillId="0" borderId="12" xfId="1" applyNumberFormat="1" applyFont="1" applyBorder="1" applyAlignment="1">
      <alignment horizontal="center"/>
    </xf>
    <xf numFmtId="164" fontId="5" fillId="0" borderId="24" xfId="1" applyNumberFormat="1" applyFont="1" applyBorder="1"/>
    <xf numFmtId="164" fontId="5" fillId="0" borderId="13" xfId="1" applyNumberFormat="1" applyFont="1" applyBorder="1"/>
    <xf numFmtId="0" fontId="13" fillId="0" borderId="12" xfId="1" applyFont="1" applyBorder="1" applyAlignment="1">
      <alignment horizontal="center"/>
    </xf>
    <xf numFmtId="164" fontId="31" fillId="0" borderId="24" xfId="1" applyNumberFormat="1" applyFont="1" applyFill="1" applyBorder="1"/>
    <xf numFmtId="164" fontId="31" fillId="0" borderId="13" xfId="1" applyNumberFormat="1" applyFont="1" applyFill="1" applyBorder="1"/>
    <xf numFmtId="164" fontId="31" fillId="0" borderId="17" xfId="1" applyNumberFormat="1" applyFont="1" applyBorder="1"/>
    <xf numFmtId="49" fontId="22" fillId="0" borderId="0" xfId="1" applyNumberFormat="1" applyFont="1" applyBorder="1" applyAlignment="1"/>
    <xf numFmtId="164" fontId="24" fillId="0" borderId="24" xfId="1" applyNumberFormat="1" applyFont="1" applyFill="1" applyBorder="1"/>
    <xf numFmtId="164" fontId="24" fillId="0" borderId="13" xfId="1" applyNumberFormat="1" applyFont="1" applyFill="1" applyBorder="1"/>
    <xf numFmtId="164" fontId="24" fillId="0" borderId="17" xfId="1" applyNumberFormat="1" applyFont="1" applyBorder="1"/>
    <xf numFmtId="164" fontId="12" fillId="0" borderId="0" xfId="1" applyNumberFormat="1" applyFont="1" applyBorder="1"/>
    <xf numFmtId="164" fontId="12" fillId="0" borderId="0" xfId="1" applyNumberFormat="1" applyFont="1"/>
    <xf numFmtId="0" fontId="5" fillId="0" borderId="0" xfId="1" applyFont="1" applyBorder="1"/>
    <xf numFmtId="0" fontId="15" fillId="0" borderId="0" xfId="1" applyFont="1" applyBorder="1" applyAlignment="1">
      <alignment horizontal="center"/>
    </xf>
    <xf numFmtId="0" fontId="12" fillId="0" borderId="31" xfId="1" applyFont="1" applyBorder="1" applyAlignment="1">
      <alignment horizontal="center" vertical="center" wrapText="1"/>
    </xf>
    <xf numFmtId="0" fontId="60" fillId="0" borderId="0" xfId="1" applyFont="1"/>
    <xf numFmtId="0" fontId="60" fillId="0" borderId="25" xfId="1" applyFont="1" applyBorder="1"/>
    <xf numFmtId="0" fontId="60" fillId="0" borderId="13" xfId="1" applyFont="1" applyBorder="1"/>
    <xf numFmtId="164" fontId="24" fillId="0" borderId="0" xfId="1" applyNumberFormat="1" applyFont="1" applyBorder="1"/>
    <xf numFmtId="164" fontId="24" fillId="0" borderId="13" xfId="1" applyNumberFormat="1" applyFont="1" applyBorder="1"/>
    <xf numFmtId="164" fontId="24" fillId="0" borderId="24" xfId="1" applyNumberFormat="1" applyFont="1" applyBorder="1"/>
    <xf numFmtId="0" fontId="64" fillId="0" borderId="0" xfId="1" applyFont="1" applyBorder="1"/>
    <xf numFmtId="164" fontId="5" fillId="0" borderId="0" xfId="1" applyNumberFormat="1" applyFont="1" applyFill="1" applyBorder="1"/>
    <xf numFmtId="164" fontId="12" fillId="0" borderId="0" xfId="1" applyNumberFormat="1" applyFont="1" applyFill="1" applyBorder="1"/>
    <xf numFmtId="164" fontId="31" fillId="0" borderId="0" xfId="1" applyNumberFormat="1" applyFont="1" applyFill="1" applyBorder="1"/>
    <xf numFmtId="49" fontId="5" fillId="0" borderId="0" xfId="1" applyNumberFormat="1" applyFont="1" applyBorder="1" applyAlignment="1">
      <alignment horizontal="left"/>
    </xf>
    <xf numFmtId="0" fontId="12" fillId="0" borderId="26" xfId="1" applyFont="1" applyFill="1" applyBorder="1" applyAlignment="1">
      <alignment horizontal="center" wrapText="1"/>
    </xf>
    <xf numFmtId="0" fontId="13" fillId="0" borderId="0" xfId="1" applyFont="1" applyBorder="1"/>
    <xf numFmtId="164" fontId="66" fillId="0" borderId="13" xfId="1" applyNumberFormat="1" applyFont="1" applyBorder="1"/>
    <xf numFmtId="164" fontId="66" fillId="0" borderId="13" xfId="1" applyNumberFormat="1" applyFont="1" applyFill="1" applyBorder="1"/>
    <xf numFmtId="164" fontId="66" fillId="0" borderId="17" xfId="1" applyNumberFormat="1" applyFont="1" applyFill="1" applyBorder="1"/>
    <xf numFmtId="0" fontId="19" fillId="0" borderId="0" xfId="1" applyFont="1"/>
    <xf numFmtId="49" fontId="33" fillId="0" borderId="12" xfId="69" applyNumberFormat="1" applyFont="1" applyBorder="1" applyAlignment="1">
      <alignment horizontal="left"/>
    </xf>
    <xf numFmtId="0" fontId="56" fillId="0" borderId="12" xfId="69" applyFont="1" applyBorder="1" applyAlignment="1">
      <alignment wrapText="1"/>
    </xf>
    <xf numFmtId="0" fontId="56" fillId="0" borderId="12" xfId="1" applyFont="1" applyBorder="1" applyProtection="1"/>
    <xf numFmtId="49" fontId="5" fillId="0" borderId="0" xfId="74" applyNumberFormat="1" applyFont="1" applyBorder="1" applyAlignment="1">
      <alignment horizontal="left"/>
    </xf>
    <xf numFmtId="0" fontId="33" fillId="0" borderId="0" xfId="1" applyFont="1" applyBorder="1" applyAlignment="1">
      <alignment horizontal="left"/>
    </xf>
    <xf numFmtId="0" fontId="33" fillId="0" borderId="12" xfId="1" applyFont="1" applyBorder="1" applyAlignment="1">
      <alignment horizontal="center"/>
    </xf>
    <xf numFmtId="0" fontId="56" fillId="0" borderId="0" xfId="1" applyFont="1" applyProtection="1"/>
    <xf numFmtId="0" fontId="58" fillId="0" borderId="12" xfId="0" applyFont="1" applyBorder="1" applyAlignment="1">
      <alignment horizontal="left"/>
    </xf>
    <xf numFmtId="0" fontId="58" fillId="0" borderId="0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 wrapText="1"/>
    </xf>
    <xf numFmtId="164" fontId="57" fillId="0" borderId="17" xfId="1" applyNumberFormat="1" applyFont="1" applyFill="1" applyBorder="1"/>
    <xf numFmtId="164" fontId="5" fillId="0" borderId="16" xfId="1" applyNumberFormat="1" applyFont="1" applyFill="1" applyBorder="1"/>
    <xf numFmtId="164" fontId="31" fillId="0" borderId="13" xfId="0" applyNumberFormat="1" applyFont="1" applyBorder="1"/>
    <xf numFmtId="164" fontId="57" fillId="0" borderId="24" xfId="1" applyNumberFormat="1" applyFont="1" applyFill="1" applyBorder="1"/>
    <xf numFmtId="164" fontId="3" fillId="0" borderId="0" xfId="69" applyNumberFormat="1" applyFont="1"/>
    <xf numFmtId="0" fontId="58" fillId="0" borderId="32" xfId="1" applyFont="1" applyBorder="1" applyAlignment="1">
      <alignment horizontal="center" vertical="center"/>
    </xf>
    <xf numFmtId="0" fontId="58" fillId="0" borderId="25" xfId="1" applyFont="1" applyBorder="1" applyAlignment="1">
      <alignment horizontal="center" vertical="center"/>
    </xf>
    <xf numFmtId="164" fontId="12" fillId="0" borderId="25" xfId="1" applyNumberFormat="1" applyFont="1" applyBorder="1"/>
    <xf numFmtId="0" fontId="58" fillId="0" borderId="25" xfId="0" applyFont="1" applyBorder="1"/>
    <xf numFmtId="0" fontId="0" fillId="0" borderId="25" xfId="0" applyBorder="1"/>
    <xf numFmtId="164" fontId="57" fillId="0" borderId="25" xfId="1" applyNumberFormat="1" applyFont="1" applyBorder="1"/>
    <xf numFmtId="0" fontId="12" fillId="0" borderId="23" xfId="69" applyFont="1" applyFill="1" applyBorder="1" applyAlignment="1">
      <alignment horizontal="center" vertical="center"/>
    </xf>
    <xf numFmtId="0" fontId="28" fillId="0" borderId="0" xfId="69" applyFont="1" applyBorder="1"/>
    <xf numFmtId="164" fontId="57" fillId="0" borderId="17" xfId="69" applyNumberFormat="1" applyFont="1" applyFill="1" applyBorder="1"/>
    <xf numFmtId="164" fontId="31" fillId="0" borderId="13" xfId="1" applyNumberFormat="1" applyFont="1" applyBorder="1"/>
    <xf numFmtId="0" fontId="12" fillId="0" borderId="22" xfId="1" applyFont="1" applyBorder="1" applyAlignment="1">
      <alignment horizontal="center" vertical="center" wrapText="1"/>
    </xf>
    <xf numFmtId="0" fontId="58" fillId="0" borderId="14" xfId="1" applyFont="1" applyBorder="1" applyAlignment="1">
      <alignment horizontal="center" vertical="center" wrapText="1"/>
    </xf>
    <xf numFmtId="0" fontId="58" fillId="0" borderId="34" xfId="1" applyFont="1" applyBorder="1" applyAlignment="1">
      <alignment vertical="center" wrapText="1"/>
    </xf>
    <xf numFmtId="0" fontId="58" fillId="0" borderId="35" xfId="1" applyFont="1" applyBorder="1" applyAlignment="1">
      <alignment vertical="center" wrapText="1"/>
    </xf>
    <xf numFmtId="0" fontId="22" fillId="0" borderId="36" xfId="1" applyFont="1" applyBorder="1" applyAlignment="1">
      <alignment horizontal="center" vertical="center" wrapText="1"/>
    </xf>
    <xf numFmtId="0" fontId="22" fillId="0" borderId="37" xfId="1" applyFont="1" applyBorder="1" applyAlignment="1">
      <alignment horizontal="center" vertical="center"/>
    </xf>
    <xf numFmtId="0" fontId="22" fillId="0" borderId="33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 wrapText="1"/>
    </xf>
    <xf numFmtId="0" fontId="12" fillId="0" borderId="37" xfId="1" applyFont="1" applyBorder="1" applyAlignment="1">
      <alignment horizontal="center" vertical="center" wrapText="1"/>
    </xf>
    <xf numFmtId="0" fontId="12" fillId="0" borderId="26" xfId="69" applyFont="1" applyFill="1" applyBorder="1" applyAlignment="1">
      <alignment horizontal="center" vertical="center" wrapText="1"/>
    </xf>
    <xf numFmtId="0" fontId="58" fillId="0" borderId="37" xfId="0" applyFont="1" applyBorder="1" applyAlignment="1">
      <alignment horizontal="center" vertical="center"/>
    </xf>
    <xf numFmtId="0" fontId="12" fillId="0" borderId="22" xfId="69" applyFont="1" applyBorder="1" applyAlignment="1">
      <alignment horizontal="center" vertical="center" wrapText="1"/>
    </xf>
    <xf numFmtId="0" fontId="58" fillId="0" borderId="14" xfId="1" applyFont="1" applyBorder="1" applyAlignment="1">
      <alignment horizontal="center" vertical="center"/>
    </xf>
    <xf numFmtId="0" fontId="58" fillId="0" borderId="34" xfId="1" applyFont="1" applyBorder="1" applyAlignment="1">
      <alignment horizontal="center" vertical="center"/>
    </xf>
    <xf numFmtId="0" fontId="58" fillId="0" borderId="35" xfId="1" applyFont="1" applyBorder="1" applyAlignment="1">
      <alignment horizontal="center" vertical="center"/>
    </xf>
    <xf numFmtId="0" fontId="12" fillId="0" borderId="36" xfId="69" applyFont="1" applyBorder="1" applyAlignment="1">
      <alignment horizontal="center" vertical="center" wrapText="1"/>
    </xf>
    <xf numFmtId="0" fontId="12" fillId="0" borderId="37" xfId="69" applyFont="1" applyBorder="1" applyAlignment="1">
      <alignment horizontal="center" vertical="center" wrapText="1"/>
    </xf>
    <xf numFmtId="0" fontId="12" fillId="0" borderId="33" xfId="69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58" fillId="0" borderId="0" xfId="0" applyFont="1" applyAlignment="1">
      <alignment horizontal="center" vertical="center"/>
    </xf>
    <xf numFmtId="49" fontId="31" fillId="0" borderId="0" xfId="69" applyNumberFormat="1" applyFont="1" applyBorder="1" applyAlignment="1"/>
    <xf numFmtId="0" fontId="0" fillId="0" borderId="12" xfId="0" applyBorder="1" applyAlignment="1"/>
    <xf numFmtId="0" fontId="12" fillId="0" borderId="23" xfId="1" applyFont="1" applyFill="1" applyBorder="1" applyAlignment="1">
      <alignment horizontal="center" vertical="center"/>
    </xf>
    <xf numFmtId="0" fontId="58" fillId="0" borderId="39" xfId="0" applyFont="1" applyBorder="1" applyAlignment="1">
      <alignment horizontal="center" vertical="center"/>
    </xf>
    <xf numFmtId="0" fontId="24" fillId="0" borderId="22" xfId="73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4" fillId="0" borderId="0" xfId="73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4" fillId="0" borderId="34" xfId="73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12" fillId="0" borderId="34" xfId="73" applyFont="1" applyBorder="1" applyAlignment="1">
      <alignment horizontal="center" vertical="center"/>
    </xf>
    <xf numFmtId="0" fontId="2" fillId="0" borderId="34" xfId="67" applyFont="1" applyBorder="1" applyAlignment="1">
      <alignment horizontal="center" vertical="center"/>
    </xf>
    <xf numFmtId="0" fontId="24" fillId="0" borderId="39" xfId="73" applyFont="1" applyBorder="1" applyAlignment="1">
      <alignment horizontal="center"/>
    </xf>
    <xf numFmtId="0" fontId="12" fillId="0" borderId="44" xfId="73" applyFont="1" applyBorder="1" applyAlignment="1">
      <alignment horizontal="center" vertical="center" wrapText="1"/>
    </xf>
    <xf numFmtId="0" fontId="2" fillId="0" borderId="45" xfId="67" applyFont="1" applyBorder="1" applyAlignment="1">
      <alignment horizontal="center" vertical="center"/>
    </xf>
    <xf numFmtId="0" fontId="12" fillId="0" borderId="40" xfId="73" applyFont="1" applyBorder="1" applyAlignment="1">
      <alignment horizontal="center" vertical="center" wrapText="1"/>
    </xf>
    <xf numFmtId="0" fontId="12" fillId="0" borderId="41" xfId="73" applyFont="1" applyBorder="1" applyAlignment="1">
      <alignment horizontal="center" vertical="center" wrapText="1"/>
    </xf>
    <xf numFmtId="0" fontId="12" fillId="0" borderId="42" xfId="73" applyFont="1" applyBorder="1" applyAlignment="1">
      <alignment horizontal="center" vertical="center" wrapText="1"/>
    </xf>
    <xf numFmtId="0" fontId="12" fillId="0" borderId="43" xfId="73" applyFont="1" applyBorder="1" applyAlignment="1">
      <alignment horizontal="center" vertical="center" wrapText="1"/>
    </xf>
    <xf numFmtId="0" fontId="12" fillId="0" borderId="22" xfId="74" applyFont="1" applyBorder="1" applyAlignment="1">
      <alignment horizontal="center" vertical="center" wrapText="1"/>
    </xf>
    <xf numFmtId="0" fontId="58" fillId="0" borderId="0" xfId="1" applyFont="1" applyAlignment="1">
      <alignment horizontal="center" vertical="center"/>
    </xf>
    <xf numFmtId="0" fontId="58" fillId="0" borderId="12" xfId="1" applyFont="1" applyBorder="1" applyAlignment="1">
      <alignment horizontal="center" vertical="center"/>
    </xf>
    <xf numFmtId="0" fontId="12" fillId="0" borderId="32" xfId="74" applyFont="1" applyBorder="1" applyAlignment="1">
      <alignment horizontal="center" vertical="center" wrapText="1"/>
    </xf>
    <xf numFmtId="0" fontId="58" fillId="0" borderId="25" xfId="74" applyFont="1" applyBorder="1" applyAlignment="1">
      <alignment horizontal="center" vertical="center"/>
    </xf>
    <xf numFmtId="0" fontId="22" fillId="0" borderId="36" xfId="74" applyFont="1" applyBorder="1" applyAlignment="1">
      <alignment horizontal="center" vertical="center"/>
    </xf>
    <xf numFmtId="0" fontId="22" fillId="0" borderId="37" xfId="74" applyFont="1" applyBorder="1" applyAlignment="1">
      <alignment horizontal="center" vertical="center"/>
    </xf>
    <xf numFmtId="0" fontId="12" fillId="0" borderId="23" xfId="74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0" fontId="12" fillId="0" borderId="22" xfId="1" applyFont="1" applyBorder="1" applyAlignment="1">
      <alignment horizontal="left" vertical="center" wrapText="1"/>
    </xf>
    <xf numFmtId="0" fontId="58" fillId="0" borderId="14" xfId="0" applyFont="1" applyBorder="1" applyAlignment="1">
      <alignment horizontal="left"/>
    </xf>
    <xf numFmtId="0" fontId="58" fillId="0" borderId="34" xfId="0" applyFont="1" applyBorder="1" applyAlignment="1">
      <alignment horizontal="left"/>
    </xf>
    <xf numFmtId="0" fontId="58" fillId="0" borderId="35" xfId="0" applyFont="1" applyBorder="1" applyAlignment="1">
      <alignment horizontal="left"/>
    </xf>
    <xf numFmtId="0" fontId="12" fillId="0" borderId="32" xfId="1" applyFont="1" applyBorder="1" applyAlignment="1">
      <alignment horizontal="center" vertical="center" wrapText="1"/>
    </xf>
    <xf numFmtId="0" fontId="58" fillId="0" borderId="46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34" xfId="1" applyFont="1" applyBorder="1" applyAlignment="1">
      <alignment horizontal="center" vertical="center"/>
    </xf>
    <xf numFmtId="0" fontId="12" fillId="0" borderId="35" xfId="1" applyFont="1" applyBorder="1" applyAlignment="1">
      <alignment horizontal="center" vertical="center"/>
    </xf>
    <xf numFmtId="0" fontId="12" fillId="0" borderId="36" xfId="1" applyFont="1" applyBorder="1" applyAlignment="1">
      <alignment horizontal="center" vertical="center" wrapText="1"/>
    </xf>
    <xf numFmtId="0" fontId="12" fillId="0" borderId="33" xfId="1" applyFont="1" applyBorder="1" applyAlignment="1">
      <alignment horizontal="center" vertical="center" wrapText="1"/>
    </xf>
    <xf numFmtId="0" fontId="12" fillId="0" borderId="39" xfId="1" applyFont="1" applyFill="1" applyBorder="1" applyAlignment="1">
      <alignment horizontal="center" vertical="center"/>
    </xf>
  </cellXfs>
  <cellStyles count="80">
    <cellStyle name="[StdExit()]" xfId="1"/>
    <cellStyle name="[StdExit()] 2" xfId="2"/>
    <cellStyle name="[StdExit()]_Dział IV - tabl. 1- 27" xfId="3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ny" xfId="0" builtinId="0"/>
    <cellStyle name="Normalny 10" xfId="40"/>
    <cellStyle name="Normalny 11" xfId="41"/>
    <cellStyle name="Normalny 12" xfId="42"/>
    <cellStyle name="Normalny 13" xfId="43"/>
    <cellStyle name="Normalny 14" xfId="44"/>
    <cellStyle name="Normalny 15" xfId="45"/>
    <cellStyle name="Normalny 16" xfId="46"/>
    <cellStyle name="Normalny 17" xfId="47"/>
    <cellStyle name="Normalny 18" xfId="48"/>
    <cellStyle name="Normalny 19" xfId="49"/>
    <cellStyle name="Normalny 2" xfId="50"/>
    <cellStyle name="Normalny 2 2" xfId="51"/>
    <cellStyle name="Normalny 2 3" xfId="52"/>
    <cellStyle name="Normalny 2_Dział IV - tabl. 1- 24" xfId="53"/>
    <cellStyle name="Normalny 20" xfId="54"/>
    <cellStyle name="Normalny 21" xfId="55"/>
    <cellStyle name="Normalny 22" xfId="56"/>
    <cellStyle name="Normalny 23" xfId="57"/>
    <cellStyle name="Normalny 3" xfId="58"/>
    <cellStyle name="Normalny 4" xfId="59"/>
    <cellStyle name="Normalny 5" xfId="60"/>
    <cellStyle name="Normalny 6" xfId="61"/>
    <cellStyle name="Normalny 7" xfId="62"/>
    <cellStyle name="Normalny 8" xfId="63"/>
    <cellStyle name="Normalny 9" xfId="64"/>
    <cellStyle name="Normalny_Dział 1" xfId="65"/>
    <cellStyle name="Normalny_Dział 11" xfId="66"/>
    <cellStyle name="Normalny_Dział VII-tabl. 4" xfId="67"/>
    <cellStyle name="Normalny_KWTAB12" xfId="68"/>
    <cellStyle name="Normalny_tab16" xfId="69"/>
    <cellStyle name="Normalny_tab16_robo_TAB5-6" xfId="70"/>
    <cellStyle name="Normalny_Tab3-5" xfId="71"/>
    <cellStyle name="Normalny_TAB5" xfId="72"/>
    <cellStyle name="Normalny_Tabdla M ŚP3" xfId="73"/>
    <cellStyle name="Normalny_Zał. nr 23 do notatki na KR" xfId="74"/>
    <cellStyle name="Note" xfId="75"/>
    <cellStyle name="Output" xfId="76"/>
    <cellStyle name="Title" xfId="77"/>
    <cellStyle name="Total" xfId="78"/>
    <cellStyle name="Warning Text" xfId="7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workbookViewId="0"/>
  </sheetViews>
  <sheetFormatPr defaultRowHeight="12.75"/>
  <cols>
    <col min="1" max="1" width="36.140625" customWidth="1"/>
    <col min="2" max="2" width="2.140625" customWidth="1"/>
    <col min="3" max="4" width="9.7109375" customWidth="1"/>
    <col min="5" max="5" width="9.7109375" style="62" customWidth="1"/>
    <col min="6" max="6" width="9.7109375" customWidth="1"/>
    <col min="8" max="8" width="9.140625" style="62"/>
  </cols>
  <sheetData>
    <row r="1" spans="1:12">
      <c r="A1" s="13" t="s">
        <v>260</v>
      </c>
      <c r="B1" s="13"/>
      <c r="C1" s="12"/>
      <c r="D1" s="12"/>
      <c r="E1" s="58"/>
      <c r="F1" s="11"/>
    </row>
    <row r="2" spans="1:12">
      <c r="A2" s="13" t="s">
        <v>28</v>
      </c>
      <c r="B2" s="13"/>
      <c r="C2" s="8"/>
      <c r="D2" s="8"/>
      <c r="E2" s="58"/>
      <c r="F2" s="11"/>
    </row>
    <row r="3" spans="1:12" ht="15.75" customHeight="1">
      <c r="A3" s="110" t="s">
        <v>261</v>
      </c>
      <c r="B3" s="18"/>
      <c r="C3" s="8"/>
      <c r="D3" s="8"/>
      <c r="E3" s="58"/>
      <c r="F3" s="11"/>
      <c r="G3" s="21"/>
    </row>
    <row r="4" spans="1:12" ht="13.5">
      <c r="A4" s="110" t="s">
        <v>99</v>
      </c>
      <c r="B4" s="18"/>
      <c r="C4" s="8"/>
      <c r="D4" s="8"/>
      <c r="E4" s="58"/>
      <c r="F4" s="11"/>
      <c r="G4" s="21"/>
    </row>
    <row r="5" spans="1:12" ht="10.5" customHeight="1" thickBot="1">
      <c r="A5" s="18"/>
      <c r="B5" s="18"/>
      <c r="C5" s="8"/>
      <c r="D5" s="8"/>
      <c r="E5" s="58"/>
      <c r="F5" s="11"/>
      <c r="G5" s="21"/>
      <c r="H5" s="63"/>
    </row>
    <row r="6" spans="1:12" ht="37.5" customHeight="1">
      <c r="A6" s="416" t="s">
        <v>231</v>
      </c>
      <c r="B6" s="417"/>
      <c r="C6" s="47">
        <v>2009</v>
      </c>
      <c r="D6" s="47">
        <v>2010</v>
      </c>
      <c r="E6" s="147">
        <v>2011</v>
      </c>
      <c r="F6" s="47">
        <v>2009</v>
      </c>
      <c r="G6" s="47">
        <v>2010</v>
      </c>
      <c r="H6" s="147">
        <v>2011</v>
      </c>
    </row>
    <row r="7" spans="1:12" ht="30.75" customHeight="1" thickBot="1">
      <c r="A7" s="418"/>
      <c r="B7" s="419"/>
      <c r="C7" s="420" t="s">
        <v>74</v>
      </c>
      <c r="D7" s="421"/>
      <c r="E7" s="422"/>
      <c r="F7" s="423" t="s">
        <v>132</v>
      </c>
      <c r="G7" s="424"/>
      <c r="H7" s="424"/>
      <c r="I7" s="21"/>
    </row>
    <row r="8" spans="1:12" ht="21" customHeight="1">
      <c r="A8" s="148" t="s">
        <v>133</v>
      </c>
      <c r="B8" s="389" t="s">
        <v>1</v>
      </c>
      <c r="C8" s="150">
        <v>29199</v>
      </c>
      <c r="D8" s="151">
        <v>28064.799999999999</v>
      </c>
      <c r="E8" s="152">
        <v>26903.9</v>
      </c>
      <c r="F8" s="153">
        <v>42874.1</v>
      </c>
      <c r="G8" s="153">
        <v>40914.400000000001</v>
      </c>
      <c r="H8" s="154">
        <v>49874.9</v>
      </c>
      <c r="I8" s="111"/>
      <c r="J8" s="111"/>
      <c r="K8" s="111"/>
      <c r="L8" s="52"/>
    </row>
    <row r="9" spans="1:12" ht="14.1" customHeight="1">
      <c r="A9" s="155" t="s">
        <v>34</v>
      </c>
      <c r="B9" s="389" t="s">
        <v>2</v>
      </c>
      <c r="C9" s="156">
        <v>40.5</v>
      </c>
      <c r="D9" s="157">
        <v>40.700000000000003</v>
      </c>
      <c r="E9" s="152">
        <v>35</v>
      </c>
      <c r="F9" s="158">
        <v>59.5</v>
      </c>
      <c r="G9" s="159">
        <v>59.3</v>
      </c>
      <c r="H9" s="401">
        <v>65</v>
      </c>
      <c r="I9" s="111"/>
      <c r="J9" s="111"/>
      <c r="K9" s="111"/>
      <c r="L9" s="52"/>
    </row>
    <row r="10" spans="1:12" ht="21" customHeight="1">
      <c r="A10" s="141" t="s">
        <v>232</v>
      </c>
      <c r="B10" s="149" t="s">
        <v>1</v>
      </c>
      <c r="C10" s="161">
        <v>3555.1</v>
      </c>
      <c r="D10" s="162">
        <v>2800.3</v>
      </c>
      <c r="E10" s="163">
        <v>3571.8</v>
      </c>
      <c r="F10" s="164">
        <v>1566.6</v>
      </c>
      <c r="G10" s="165">
        <v>2079.3000000000002</v>
      </c>
      <c r="H10" s="170">
        <v>2961</v>
      </c>
      <c r="I10" s="111"/>
      <c r="J10" s="111"/>
      <c r="K10" s="111"/>
      <c r="L10" s="52"/>
    </row>
    <row r="11" spans="1:12" ht="14.1" customHeight="1">
      <c r="A11" s="142" t="s">
        <v>35</v>
      </c>
      <c r="B11" s="149" t="s">
        <v>2</v>
      </c>
      <c r="C11" s="161">
        <v>69.400000000000006</v>
      </c>
      <c r="D11" s="162">
        <v>57.4</v>
      </c>
      <c r="E11" s="163">
        <v>54.7</v>
      </c>
      <c r="F11" s="164">
        <v>30.6</v>
      </c>
      <c r="G11" s="165">
        <v>42.6</v>
      </c>
      <c r="H11" s="166">
        <v>45.3</v>
      </c>
      <c r="I11" s="111"/>
      <c r="J11" s="111"/>
      <c r="K11" s="111"/>
    </row>
    <row r="12" spans="1:12" ht="21" customHeight="1">
      <c r="A12" s="167" t="s">
        <v>72</v>
      </c>
      <c r="B12" s="149" t="s">
        <v>1</v>
      </c>
      <c r="C12" s="161">
        <v>5020.5</v>
      </c>
      <c r="D12" s="162">
        <v>2149.1999999999998</v>
      </c>
      <c r="E12" s="163">
        <v>1529.7</v>
      </c>
      <c r="F12" s="164">
        <v>36262.5</v>
      </c>
      <c r="G12" s="165">
        <v>32567.3</v>
      </c>
      <c r="H12" s="166">
        <v>38989.199999999997</v>
      </c>
      <c r="I12" s="111"/>
      <c r="J12" s="111"/>
      <c r="K12" s="111"/>
      <c r="L12" s="52"/>
    </row>
    <row r="13" spans="1:12" ht="14.1" customHeight="1">
      <c r="A13" s="168" t="s">
        <v>36</v>
      </c>
      <c r="B13" s="149" t="s">
        <v>2</v>
      </c>
      <c r="C13" s="161">
        <v>12.2</v>
      </c>
      <c r="D13" s="162">
        <v>6.2</v>
      </c>
      <c r="E13" s="163">
        <v>3.8</v>
      </c>
      <c r="F13" s="164">
        <v>87.8</v>
      </c>
      <c r="G13" s="165">
        <v>93.8</v>
      </c>
      <c r="H13" s="166">
        <v>96.2</v>
      </c>
      <c r="I13" s="111"/>
      <c r="J13" s="111"/>
      <c r="K13" s="111"/>
    </row>
    <row r="14" spans="1:12" ht="21" customHeight="1">
      <c r="A14" s="167" t="s">
        <v>75</v>
      </c>
      <c r="B14" s="149" t="s">
        <v>1</v>
      </c>
      <c r="C14" s="161">
        <v>8934.4</v>
      </c>
      <c r="D14" s="162">
        <v>11077</v>
      </c>
      <c r="E14" s="169">
        <v>11217.9</v>
      </c>
      <c r="F14" s="164">
        <v>4196.6000000000004</v>
      </c>
      <c r="G14" s="165">
        <v>5387.9</v>
      </c>
      <c r="H14" s="166">
        <v>6812.8</v>
      </c>
      <c r="I14" s="111"/>
      <c r="J14" s="111"/>
      <c r="K14" s="111"/>
      <c r="L14" s="52"/>
    </row>
    <row r="15" spans="1:12" ht="14.1" customHeight="1">
      <c r="A15" s="167" t="s">
        <v>134</v>
      </c>
      <c r="B15" s="149" t="s">
        <v>2</v>
      </c>
      <c r="C15" s="161">
        <v>68</v>
      </c>
      <c r="D15" s="162">
        <v>67.3</v>
      </c>
      <c r="E15" s="169">
        <v>62.2</v>
      </c>
      <c r="F15" s="162">
        <v>32</v>
      </c>
      <c r="G15" s="163">
        <v>32.700000000000003</v>
      </c>
      <c r="H15" s="170">
        <v>37.799999999999997</v>
      </c>
      <c r="I15" s="111"/>
      <c r="J15" s="111"/>
      <c r="K15" s="111"/>
    </row>
    <row r="16" spans="1:12" ht="14.1" customHeight="1">
      <c r="A16" s="171" t="s">
        <v>233</v>
      </c>
      <c r="B16" s="390"/>
      <c r="C16" s="161"/>
      <c r="D16" s="162"/>
      <c r="E16" s="169"/>
      <c r="F16" s="172"/>
      <c r="G16" s="173"/>
      <c r="H16" s="174"/>
      <c r="I16" s="111"/>
      <c r="J16" s="111"/>
      <c r="K16" s="111"/>
    </row>
    <row r="17" spans="1:12" ht="14.1" customHeight="1">
      <c r="A17" s="395" t="s">
        <v>200</v>
      </c>
      <c r="B17" s="391"/>
      <c r="C17" s="175"/>
      <c r="D17" s="176"/>
      <c r="E17" s="176"/>
      <c r="F17" s="164"/>
      <c r="G17" s="165"/>
      <c r="H17" s="166"/>
      <c r="I17" s="111"/>
      <c r="J17" s="111"/>
      <c r="K17" s="111"/>
      <c r="L17" s="21"/>
    </row>
    <row r="18" spans="1:12" ht="21" customHeight="1">
      <c r="A18" s="177" t="s">
        <v>76</v>
      </c>
      <c r="B18" s="149" t="s">
        <v>1</v>
      </c>
      <c r="C18" s="175">
        <v>11689</v>
      </c>
      <c r="D18" s="176">
        <v>12038.3</v>
      </c>
      <c r="E18" s="176">
        <v>10584.5</v>
      </c>
      <c r="F18" s="164">
        <v>848.4</v>
      </c>
      <c r="G18" s="165">
        <v>879.9</v>
      </c>
      <c r="H18" s="166">
        <v>1111.9000000000001</v>
      </c>
      <c r="I18" s="111"/>
      <c r="J18" s="111"/>
      <c r="K18" s="111"/>
      <c r="L18" s="21"/>
    </row>
    <row r="19" spans="1:12" ht="14.1" customHeight="1">
      <c r="A19" s="177" t="s">
        <v>135</v>
      </c>
      <c r="B19" s="149" t="s">
        <v>2</v>
      </c>
      <c r="C19" s="175">
        <v>93.2</v>
      </c>
      <c r="D19" s="176">
        <v>93.2</v>
      </c>
      <c r="E19" s="176">
        <v>90.5</v>
      </c>
      <c r="F19" s="164">
        <v>6.8</v>
      </c>
      <c r="G19" s="165">
        <v>6.8</v>
      </c>
      <c r="H19" s="166">
        <v>9.5</v>
      </c>
      <c r="I19" s="111"/>
      <c r="J19" s="111"/>
      <c r="K19" s="111"/>
      <c r="L19" s="52"/>
    </row>
    <row r="20" spans="1:12" ht="14.25" customHeight="1">
      <c r="A20" s="178" t="s">
        <v>38</v>
      </c>
      <c r="B20" s="179"/>
      <c r="C20" s="180"/>
      <c r="D20" s="181"/>
      <c r="E20" s="182"/>
      <c r="F20" s="164"/>
      <c r="G20" s="164"/>
      <c r="H20" s="183"/>
      <c r="I20" s="51"/>
      <c r="J20" s="51"/>
      <c r="K20" s="52"/>
      <c r="L20" s="52"/>
    </row>
    <row r="21" spans="1:12" ht="14.1" customHeight="1">
      <c r="A21" s="178" t="s">
        <v>77</v>
      </c>
      <c r="B21" s="179"/>
      <c r="C21" s="180"/>
      <c r="D21" s="181"/>
      <c r="E21" s="182"/>
      <c r="F21" s="182"/>
      <c r="G21" s="184"/>
      <c r="H21" s="185"/>
      <c r="I21" s="21"/>
      <c r="J21" s="21"/>
    </row>
    <row r="22" spans="1:12" ht="5.25" customHeight="1">
      <c r="A22" s="48"/>
      <c r="B22" s="49"/>
      <c r="C22" s="20"/>
      <c r="D22" s="20"/>
      <c r="E22" s="61"/>
      <c r="F22" s="61"/>
      <c r="G22" s="63"/>
      <c r="H22" s="63"/>
      <c r="I22" s="21"/>
      <c r="J22" s="21"/>
    </row>
    <row r="23" spans="1:12">
      <c r="F23" s="62"/>
      <c r="G23" s="63"/>
    </row>
    <row r="24" spans="1:12">
      <c r="G24" s="21"/>
    </row>
    <row r="25" spans="1:12">
      <c r="G25" s="21"/>
    </row>
    <row r="26" spans="1:12">
      <c r="G26" s="21"/>
    </row>
    <row r="27" spans="1:12">
      <c r="G27" s="21"/>
    </row>
    <row r="28" spans="1:12">
      <c r="G28" s="21"/>
    </row>
    <row r="29" spans="1:12">
      <c r="G29" s="21"/>
    </row>
    <row r="30" spans="1:12">
      <c r="G30" s="21"/>
    </row>
    <row r="31" spans="1:12">
      <c r="G31" s="21"/>
    </row>
    <row r="32" spans="1:12">
      <c r="G32" s="21"/>
    </row>
    <row r="33" spans="7:7">
      <c r="G33" s="21"/>
    </row>
    <row r="34" spans="7:7">
      <c r="G34" s="21"/>
    </row>
    <row r="35" spans="7:7">
      <c r="G35" s="21"/>
    </row>
    <row r="36" spans="7:7">
      <c r="G36" s="21"/>
    </row>
    <row r="37" spans="7:7">
      <c r="G37" s="21"/>
    </row>
    <row r="38" spans="7:7">
      <c r="G38" s="21"/>
    </row>
    <row r="39" spans="7:7">
      <c r="G39" s="21"/>
    </row>
    <row r="40" spans="7:7">
      <c r="G40" s="21"/>
    </row>
    <row r="41" spans="7:7">
      <c r="G41" s="21"/>
    </row>
    <row r="42" spans="7:7">
      <c r="G42" s="21"/>
    </row>
    <row r="43" spans="7:7">
      <c r="G43" s="21"/>
    </row>
    <row r="44" spans="7:7">
      <c r="G44" s="21"/>
    </row>
    <row r="45" spans="7:7">
      <c r="G45" s="21"/>
    </row>
    <row r="46" spans="7:7">
      <c r="G46" s="21"/>
    </row>
    <row r="47" spans="7:7">
      <c r="G47" s="21"/>
    </row>
    <row r="48" spans="7:7">
      <c r="G48" s="21"/>
    </row>
    <row r="49" spans="7:7">
      <c r="G49" s="21"/>
    </row>
    <row r="50" spans="7:7">
      <c r="G50" s="21"/>
    </row>
    <row r="51" spans="7:7">
      <c r="G51" s="21"/>
    </row>
    <row r="52" spans="7:7">
      <c r="G52" s="21"/>
    </row>
    <row r="53" spans="7:7">
      <c r="G53" s="21"/>
    </row>
    <row r="54" spans="7:7">
      <c r="G54" s="21"/>
    </row>
    <row r="55" spans="7:7">
      <c r="G55" s="21"/>
    </row>
    <row r="56" spans="7:7">
      <c r="G56" s="21"/>
    </row>
    <row r="57" spans="7:7">
      <c r="G57" s="21"/>
    </row>
    <row r="58" spans="7:7">
      <c r="G58" s="21"/>
    </row>
    <row r="59" spans="7:7">
      <c r="G59" s="21"/>
    </row>
    <row r="60" spans="7:7">
      <c r="G60" s="21"/>
    </row>
    <row r="61" spans="7:7">
      <c r="G61" s="21"/>
    </row>
    <row r="62" spans="7:7">
      <c r="G62" s="21"/>
    </row>
    <row r="63" spans="7:7">
      <c r="G63" s="21"/>
    </row>
    <row r="64" spans="7:7">
      <c r="G64" s="21"/>
    </row>
    <row r="65" spans="7:7">
      <c r="G65" s="21"/>
    </row>
    <row r="66" spans="7:7">
      <c r="G66" s="21"/>
    </row>
    <row r="67" spans="7:7">
      <c r="G67" s="21"/>
    </row>
    <row r="68" spans="7:7">
      <c r="G68" s="21"/>
    </row>
    <row r="69" spans="7:7">
      <c r="G69" s="21"/>
    </row>
    <row r="70" spans="7:7">
      <c r="G70" s="21"/>
    </row>
    <row r="71" spans="7:7">
      <c r="G71" s="21"/>
    </row>
    <row r="72" spans="7:7">
      <c r="G72" s="21"/>
    </row>
    <row r="73" spans="7:7">
      <c r="G73" s="21"/>
    </row>
    <row r="74" spans="7:7">
      <c r="G74" s="21"/>
    </row>
    <row r="75" spans="7:7">
      <c r="G75" s="21"/>
    </row>
    <row r="76" spans="7:7">
      <c r="G76" s="21"/>
    </row>
    <row r="77" spans="7:7">
      <c r="G77" s="21"/>
    </row>
    <row r="78" spans="7:7">
      <c r="G78" s="21"/>
    </row>
    <row r="79" spans="7:7">
      <c r="G79" s="21"/>
    </row>
    <row r="80" spans="7:7">
      <c r="G80" s="21"/>
    </row>
    <row r="81" spans="7:7">
      <c r="G81" s="21"/>
    </row>
    <row r="82" spans="7:7">
      <c r="G82" s="21"/>
    </row>
    <row r="83" spans="7:7">
      <c r="G83" s="21"/>
    </row>
    <row r="84" spans="7:7">
      <c r="G84" s="21"/>
    </row>
    <row r="85" spans="7:7">
      <c r="G85" s="21"/>
    </row>
    <row r="86" spans="7:7">
      <c r="G86" s="21"/>
    </row>
    <row r="87" spans="7:7">
      <c r="G87" s="21"/>
    </row>
    <row r="88" spans="7:7">
      <c r="G88" s="21"/>
    </row>
    <row r="89" spans="7:7">
      <c r="G89" s="21"/>
    </row>
    <row r="90" spans="7:7">
      <c r="G90" s="21"/>
    </row>
    <row r="91" spans="7:7">
      <c r="G91" s="21"/>
    </row>
    <row r="92" spans="7:7">
      <c r="G92" s="21"/>
    </row>
    <row r="93" spans="7:7">
      <c r="G93" s="21"/>
    </row>
  </sheetData>
  <dataConsolidate/>
  <mergeCells count="3">
    <mergeCell ref="A6:B7"/>
    <mergeCell ref="C7:E7"/>
    <mergeCell ref="F7:H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workbookViewId="0"/>
  </sheetViews>
  <sheetFormatPr defaultColWidth="9.7109375" defaultRowHeight="12"/>
  <cols>
    <col min="1" max="1" width="44" style="1" customWidth="1"/>
    <col min="2" max="2" width="1.140625" style="1" customWidth="1"/>
    <col min="3" max="5" width="8.5703125" style="3" customWidth="1"/>
    <col min="6" max="7" width="8.5703125" style="60" customWidth="1"/>
    <col min="8" max="8" width="8.5703125" style="59" customWidth="1"/>
    <col min="9" max="9" width="8.7109375" style="66" customWidth="1"/>
    <col min="10" max="16384" width="9.7109375" style="1"/>
  </cols>
  <sheetData>
    <row r="1" spans="1:9" ht="12.75">
      <c r="A1" s="38" t="s">
        <v>262</v>
      </c>
      <c r="B1" s="39"/>
      <c r="C1" s="40"/>
      <c r="D1" s="40"/>
      <c r="E1" s="40"/>
      <c r="F1" s="56"/>
      <c r="G1" s="56"/>
      <c r="H1" s="57"/>
      <c r="I1" s="64"/>
    </row>
    <row r="2" spans="1:9" ht="14.25" customHeight="1">
      <c r="A2" s="110" t="s">
        <v>263</v>
      </c>
      <c r="B2" s="8"/>
      <c r="C2" s="11"/>
      <c r="D2" s="11"/>
      <c r="E2" s="11"/>
      <c r="F2" s="58"/>
      <c r="G2" s="58"/>
      <c r="H2" s="57"/>
      <c r="I2" s="64"/>
    </row>
    <row r="3" spans="1:9" ht="14.25" customHeight="1" thickBot="1">
      <c r="A3" s="18" t="s">
        <v>27</v>
      </c>
      <c r="B3" s="8"/>
      <c r="C3" s="11"/>
      <c r="D3" s="11"/>
      <c r="E3" s="11"/>
      <c r="F3" s="58"/>
      <c r="G3" s="58"/>
      <c r="H3" s="57"/>
      <c r="I3" s="64"/>
    </row>
    <row r="4" spans="1:9" ht="18.75" customHeight="1">
      <c r="A4" s="427" t="s">
        <v>136</v>
      </c>
      <c r="B4" s="428"/>
      <c r="C4" s="186">
        <v>2005</v>
      </c>
      <c r="D4" s="186">
        <v>2009</v>
      </c>
      <c r="E4" s="186">
        <v>2010</v>
      </c>
      <c r="F4" s="187">
        <v>2011</v>
      </c>
      <c r="G4" s="187">
        <v>2005</v>
      </c>
      <c r="H4" s="412">
        <v>2011</v>
      </c>
      <c r="I4" s="64"/>
    </row>
    <row r="5" spans="1:9" ht="25.5" customHeight="1" thickBot="1">
      <c r="A5" s="429"/>
      <c r="B5" s="430"/>
      <c r="C5" s="431" t="s">
        <v>137</v>
      </c>
      <c r="D5" s="432"/>
      <c r="E5" s="432"/>
      <c r="F5" s="433"/>
      <c r="G5" s="425" t="s">
        <v>138</v>
      </c>
      <c r="H5" s="426"/>
      <c r="I5" s="64"/>
    </row>
    <row r="6" spans="1:9" ht="18" customHeight="1">
      <c r="A6" s="148" t="s">
        <v>139</v>
      </c>
      <c r="B6" s="104" t="s">
        <v>0</v>
      </c>
      <c r="C6" s="188">
        <v>48001.9</v>
      </c>
      <c r="D6" s="188">
        <v>72073.100000000006</v>
      </c>
      <c r="E6" s="189">
        <v>68979.199999999997</v>
      </c>
      <c r="F6" s="189">
        <v>76778.8</v>
      </c>
      <c r="G6" s="190">
        <v>100</v>
      </c>
      <c r="H6" s="191">
        <v>100</v>
      </c>
      <c r="I6" s="65"/>
    </row>
    <row r="7" spans="1:9" ht="14.1" customHeight="1">
      <c r="A7" s="155" t="s">
        <v>89</v>
      </c>
      <c r="B7" s="104"/>
      <c r="C7" s="192"/>
      <c r="D7" s="193"/>
      <c r="E7" s="194"/>
      <c r="F7" s="194"/>
      <c r="G7" s="194"/>
      <c r="H7" s="195"/>
      <c r="I7" s="64"/>
    </row>
    <row r="8" spans="1:9" ht="21.75" customHeight="1">
      <c r="A8" s="196" t="s">
        <v>140</v>
      </c>
      <c r="B8" s="197" t="s">
        <v>0</v>
      </c>
      <c r="C8" s="188">
        <v>3354</v>
      </c>
      <c r="D8" s="198">
        <v>5121.7</v>
      </c>
      <c r="E8" s="199">
        <v>4879.6000000000004</v>
      </c>
      <c r="F8" s="199">
        <v>6532.8</v>
      </c>
      <c r="G8" s="200">
        <v>7</v>
      </c>
      <c r="H8" s="201">
        <v>8.5</v>
      </c>
      <c r="I8" s="413"/>
    </row>
    <row r="9" spans="1:9" ht="12.75" customHeight="1">
      <c r="A9" s="202" t="s">
        <v>16</v>
      </c>
      <c r="B9" s="197"/>
      <c r="C9" s="203"/>
      <c r="D9" s="193"/>
      <c r="E9" s="194"/>
      <c r="F9" s="194"/>
      <c r="G9" s="204"/>
      <c r="H9" s="195"/>
      <c r="I9" s="413"/>
    </row>
    <row r="10" spans="1:9" ht="21.75" customHeight="1">
      <c r="A10" s="205" t="s">
        <v>41</v>
      </c>
      <c r="B10" s="206" t="s">
        <v>0</v>
      </c>
      <c r="C10" s="207"/>
      <c r="D10" s="193"/>
      <c r="E10" s="194"/>
      <c r="F10" s="194"/>
      <c r="G10" s="204"/>
      <c r="H10" s="208"/>
      <c r="I10" s="413"/>
    </row>
    <row r="11" spans="1:9" ht="14.25" customHeight="1">
      <c r="A11" s="209" t="s">
        <v>42</v>
      </c>
      <c r="B11" s="206" t="s">
        <v>0</v>
      </c>
      <c r="C11" s="210">
        <v>2293.6999999999998</v>
      </c>
      <c r="D11" s="211">
        <v>3394.7</v>
      </c>
      <c r="E11" s="212">
        <v>2823</v>
      </c>
      <c r="F11" s="212">
        <v>3760.7</v>
      </c>
      <c r="G11" s="204">
        <v>4.8</v>
      </c>
      <c r="H11" s="208">
        <v>4.9000000000000004</v>
      </c>
      <c r="I11" s="413"/>
    </row>
    <row r="12" spans="1:9" ht="14.25" customHeight="1">
      <c r="A12" s="213" t="s">
        <v>40</v>
      </c>
      <c r="B12" s="214"/>
      <c r="C12" s="215"/>
      <c r="D12" s="194"/>
      <c r="E12" s="194"/>
      <c r="F12" s="194"/>
      <c r="G12" s="204"/>
      <c r="H12" s="208"/>
      <c r="I12" s="413"/>
    </row>
    <row r="13" spans="1:9" ht="24" customHeight="1">
      <c r="A13" s="196" t="s">
        <v>141</v>
      </c>
      <c r="B13" s="197" t="s">
        <v>0</v>
      </c>
      <c r="C13" s="188">
        <v>31469</v>
      </c>
      <c r="D13" s="198">
        <v>41283</v>
      </c>
      <c r="E13" s="199">
        <v>34716.5</v>
      </c>
      <c r="F13" s="199">
        <v>40518.9</v>
      </c>
      <c r="G13" s="200">
        <v>65.599999999999994</v>
      </c>
      <c r="H13" s="201">
        <v>52.8</v>
      </c>
      <c r="I13" s="413"/>
    </row>
    <row r="14" spans="1:9" ht="14.1" customHeight="1">
      <c r="A14" s="216" t="s">
        <v>17</v>
      </c>
      <c r="B14" s="197"/>
      <c r="C14" s="414"/>
      <c r="D14" s="414"/>
      <c r="E14" s="414"/>
      <c r="F14" s="414"/>
      <c r="G14" s="414"/>
      <c r="H14" s="414"/>
      <c r="I14" s="118"/>
    </row>
    <row r="15" spans="1:9" ht="24" customHeight="1">
      <c r="A15" s="217" t="s">
        <v>43</v>
      </c>
      <c r="B15" s="197" t="s">
        <v>0</v>
      </c>
      <c r="C15" s="218">
        <v>4903.2</v>
      </c>
      <c r="D15" s="211">
        <v>5155.5</v>
      </c>
      <c r="E15" s="212">
        <v>5438</v>
      </c>
      <c r="F15" s="212">
        <v>6135.5</v>
      </c>
      <c r="G15" s="204">
        <v>10.199999999999999</v>
      </c>
      <c r="H15" s="208">
        <v>8</v>
      </c>
      <c r="I15" s="413"/>
    </row>
    <row r="16" spans="1:9" ht="12" customHeight="1">
      <c r="A16" s="219" t="s">
        <v>44</v>
      </c>
      <c r="B16" s="197"/>
      <c r="C16" s="218"/>
      <c r="D16" s="193"/>
      <c r="E16" s="194"/>
      <c r="F16" s="194"/>
      <c r="G16" s="204"/>
      <c r="H16" s="208"/>
      <c r="I16" s="413"/>
    </row>
    <row r="17" spans="1:9" ht="21.75" customHeight="1">
      <c r="A17" s="217" t="s">
        <v>45</v>
      </c>
      <c r="B17" s="197" t="s">
        <v>0</v>
      </c>
      <c r="C17" s="218">
        <v>948.3</v>
      </c>
      <c r="D17" s="211">
        <v>799.7</v>
      </c>
      <c r="E17" s="212">
        <v>796.4</v>
      </c>
      <c r="F17" s="212">
        <v>869.4</v>
      </c>
      <c r="G17" s="204">
        <v>2</v>
      </c>
      <c r="H17" s="208">
        <v>1.1000000000000001</v>
      </c>
      <c r="I17" s="413"/>
    </row>
    <row r="18" spans="1:9" ht="14.1" customHeight="1">
      <c r="A18" s="220" t="s">
        <v>46</v>
      </c>
      <c r="B18" s="197"/>
      <c r="C18" s="218"/>
      <c r="D18" s="193"/>
      <c r="E18" s="194"/>
      <c r="F18" s="194"/>
      <c r="G18" s="204"/>
      <c r="H18" s="208"/>
      <c r="I18" s="413"/>
    </row>
    <row r="19" spans="1:9" ht="22.5" customHeight="1">
      <c r="A19" s="221" t="s">
        <v>25</v>
      </c>
      <c r="B19" s="50" t="s">
        <v>0</v>
      </c>
      <c r="C19" s="218">
        <v>260.7</v>
      </c>
      <c r="D19" s="211">
        <v>662.7</v>
      </c>
      <c r="E19" s="212">
        <v>441.4</v>
      </c>
      <c r="F19" s="212">
        <v>625.4</v>
      </c>
      <c r="G19" s="204">
        <v>0.5</v>
      </c>
      <c r="H19" s="208">
        <v>0.8</v>
      </c>
      <c r="I19" s="413"/>
    </row>
    <row r="20" spans="1:9" ht="12.75" customHeight="1">
      <c r="A20" s="219" t="s">
        <v>18</v>
      </c>
      <c r="B20" s="50"/>
      <c r="C20" s="218"/>
      <c r="D20" s="193"/>
      <c r="E20" s="194"/>
      <c r="F20" s="194"/>
      <c r="G20" s="204"/>
      <c r="H20" s="208"/>
      <c r="I20" s="413"/>
    </row>
    <row r="21" spans="1:9" ht="24.75" customHeight="1">
      <c r="A21" s="222" t="s">
        <v>47</v>
      </c>
      <c r="B21" s="50" t="s">
        <v>0</v>
      </c>
      <c r="C21" s="218">
        <v>397.2</v>
      </c>
      <c r="D21" s="211">
        <v>251.4</v>
      </c>
      <c r="E21" s="212">
        <v>257.8</v>
      </c>
      <c r="F21" s="212">
        <v>333.3</v>
      </c>
      <c r="G21" s="204">
        <v>0.8</v>
      </c>
      <c r="H21" s="208">
        <v>0.4</v>
      </c>
      <c r="I21" s="413"/>
    </row>
    <row r="22" spans="1:9" ht="12" customHeight="1">
      <c r="A22" s="213" t="s">
        <v>19</v>
      </c>
      <c r="B22" s="50"/>
      <c r="C22" s="218"/>
      <c r="D22" s="193"/>
      <c r="E22" s="194"/>
      <c r="F22" s="194"/>
      <c r="G22" s="204"/>
      <c r="H22" s="208"/>
      <c r="I22" s="413"/>
    </row>
    <row r="23" spans="1:9" ht="24" customHeight="1">
      <c r="A23" s="223" t="s">
        <v>48</v>
      </c>
      <c r="B23" s="214" t="s">
        <v>0</v>
      </c>
      <c r="C23" s="210">
        <v>376.4</v>
      </c>
      <c r="D23" s="211">
        <v>265</v>
      </c>
      <c r="E23" s="212">
        <v>171</v>
      </c>
      <c r="F23" s="212">
        <v>167.8</v>
      </c>
      <c r="G23" s="204">
        <v>0.8</v>
      </c>
      <c r="H23" s="208">
        <v>0.2</v>
      </c>
      <c r="I23" s="413"/>
    </row>
    <row r="24" spans="1:9" ht="12.75" customHeight="1">
      <c r="A24" s="213" t="s">
        <v>142</v>
      </c>
      <c r="B24" s="214"/>
      <c r="C24" s="210"/>
      <c r="D24" s="193"/>
      <c r="E24" s="194"/>
      <c r="F24" s="194"/>
      <c r="G24" s="204"/>
      <c r="H24" s="208"/>
      <c r="I24" s="413"/>
    </row>
    <row r="25" spans="1:9" ht="27" customHeight="1">
      <c r="A25" s="224" t="s">
        <v>143</v>
      </c>
      <c r="B25" s="214" t="s">
        <v>0</v>
      </c>
      <c r="C25" s="210">
        <v>108</v>
      </c>
      <c r="D25" s="193">
        <v>82.4</v>
      </c>
      <c r="E25" s="194">
        <v>142.6</v>
      </c>
      <c r="F25" s="194">
        <v>92.4</v>
      </c>
      <c r="G25" s="204">
        <v>0.2</v>
      </c>
      <c r="H25" s="208">
        <v>0.1</v>
      </c>
      <c r="I25" s="413"/>
    </row>
    <row r="26" spans="1:9" ht="13.5" customHeight="1">
      <c r="A26" s="225" t="s">
        <v>49</v>
      </c>
      <c r="B26" s="214" t="s">
        <v>0</v>
      </c>
      <c r="C26" s="207"/>
      <c r="D26" s="211"/>
      <c r="E26" s="212"/>
      <c r="F26" s="212"/>
      <c r="G26" s="204"/>
      <c r="H26" s="208"/>
      <c r="I26" s="413"/>
    </row>
    <row r="27" spans="1:9" ht="24" customHeight="1">
      <c r="A27" s="222" t="s">
        <v>220</v>
      </c>
      <c r="B27" s="214" t="s">
        <v>0</v>
      </c>
      <c r="C27" s="218">
        <v>1130.0999999999999</v>
      </c>
      <c r="D27" s="193">
        <v>1037.9000000000001</v>
      </c>
      <c r="E27" s="212">
        <v>1018</v>
      </c>
      <c r="F27" s="212">
        <v>1716.4</v>
      </c>
      <c r="G27" s="204">
        <v>2.4</v>
      </c>
      <c r="H27" s="208">
        <v>2.2000000000000002</v>
      </c>
      <c r="I27" s="413"/>
    </row>
    <row r="28" spans="1:9" ht="12.75" customHeight="1">
      <c r="A28" s="225" t="s">
        <v>119</v>
      </c>
      <c r="B28" s="214" t="s">
        <v>0</v>
      </c>
      <c r="C28" s="218"/>
      <c r="D28" s="211"/>
      <c r="E28" s="212"/>
      <c r="F28" s="212"/>
      <c r="G28" s="204"/>
      <c r="H28" s="208"/>
      <c r="I28" s="413"/>
    </row>
    <row r="29" spans="1:9" ht="12.75" customHeight="1">
      <c r="A29" s="225" t="s">
        <v>147</v>
      </c>
      <c r="B29" s="214"/>
      <c r="C29" s="218"/>
      <c r="D29" s="211"/>
      <c r="E29" s="212"/>
      <c r="F29" s="212"/>
      <c r="G29" s="204"/>
      <c r="H29" s="208"/>
      <c r="I29" s="413"/>
    </row>
    <row r="30" spans="1:9" ht="24.75" customHeight="1">
      <c r="A30" s="222" t="s">
        <v>157</v>
      </c>
      <c r="B30" s="214" t="s">
        <v>0</v>
      </c>
      <c r="C30" s="218">
        <v>1503.7</v>
      </c>
      <c r="D30" s="193">
        <v>1933.6</v>
      </c>
      <c r="E30" s="194">
        <v>1580.1</v>
      </c>
      <c r="F30" s="194">
        <v>1682.6</v>
      </c>
      <c r="G30" s="204">
        <v>3.1</v>
      </c>
      <c r="H30" s="208">
        <v>2.2000000000000002</v>
      </c>
      <c r="I30" s="413"/>
    </row>
    <row r="31" spans="1:9" ht="13.5" customHeight="1">
      <c r="A31" s="225" t="s">
        <v>50</v>
      </c>
      <c r="B31" s="214"/>
      <c r="C31" s="218"/>
      <c r="D31" s="193"/>
      <c r="E31" s="194"/>
      <c r="F31" s="194"/>
      <c r="G31" s="204"/>
      <c r="H31" s="208"/>
      <c r="I31" s="413"/>
    </row>
    <row r="32" spans="1:9" ht="22.5" customHeight="1">
      <c r="A32" s="222" t="s">
        <v>51</v>
      </c>
      <c r="B32" s="214" t="s">
        <v>0</v>
      </c>
      <c r="C32" s="218">
        <v>472.7</v>
      </c>
      <c r="D32" s="193">
        <v>700.2</v>
      </c>
      <c r="E32" s="194">
        <v>665.6</v>
      </c>
      <c r="F32" s="194">
        <v>611.5</v>
      </c>
      <c r="G32" s="204">
        <v>1</v>
      </c>
      <c r="H32" s="208">
        <v>0.8</v>
      </c>
      <c r="I32" s="413"/>
    </row>
    <row r="33" spans="1:9" ht="12.75">
      <c r="A33" s="225" t="s">
        <v>52</v>
      </c>
      <c r="B33" s="214"/>
      <c r="C33" s="218"/>
      <c r="D33" s="193"/>
      <c r="E33" s="194"/>
      <c r="F33" s="194"/>
      <c r="G33" s="204"/>
      <c r="H33" s="208"/>
      <c r="I33" s="413"/>
    </row>
    <row r="34" spans="1:9" ht="24.75" customHeight="1">
      <c r="A34" s="217" t="s">
        <v>144</v>
      </c>
      <c r="B34" s="226" t="s">
        <v>0</v>
      </c>
      <c r="C34" s="218">
        <v>1223.4000000000001</v>
      </c>
      <c r="D34" s="211">
        <v>6214.8</v>
      </c>
      <c r="E34" s="212">
        <v>3251.6</v>
      </c>
      <c r="F34" s="212">
        <v>1581.2</v>
      </c>
      <c r="G34" s="204">
        <v>2.6</v>
      </c>
      <c r="H34" s="208">
        <f>2.1+0.1</f>
        <v>2.2000000000000002</v>
      </c>
      <c r="I34" s="413"/>
    </row>
    <row r="35" spans="1:9" ht="12.75">
      <c r="A35" s="219" t="s">
        <v>85</v>
      </c>
      <c r="B35" s="226" t="s">
        <v>0</v>
      </c>
      <c r="C35" s="218"/>
      <c r="D35" s="193"/>
      <c r="E35" s="194"/>
      <c r="F35" s="194"/>
      <c r="G35" s="204"/>
      <c r="H35" s="208"/>
      <c r="I35" s="413"/>
    </row>
    <row r="36" spans="1:9" ht="26.25" customHeight="1">
      <c r="A36" s="217" t="s">
        <v>158</v>
      </c>
      <c r="B36" s="226" t="s">
        <v>0</v>
      </c>
      <c r="C36" s="218">
        <v>2102.6</v>
      </c>
      <c r="D36" s="193">
        <v>2484.1</v>
      </c>
      <c r="E36" s="194">
        <v>2302.5</v>
      </c>
      <c r="F36" s="212">
        <v>2356</v>
      </c>
      <c r="G36" s="204">
        <v>4.4000000000000004</v>
      </c>
      <c r="H36" s="208">
        <v>3.1</v>
      </c>
      <c r="I36" s="413"/>
    </row>
    <row r="37" spans="1:9" ht="12.75">
      <c r="A37" s="219" t="s">
        <v>53</v>
      </c>
      <c r="B37" s="226"/>
      <c r="C37" s="218"/>
      <c r="D37" s="193"/>
      <c r="E37" s="194"/>
      <c r="F37" s="194"/>
      <c r="G37" s="204"/>
      <c r="H37" s="208"/>
      <c r="I37" s="413"/>
    </row>
    <row r="38" spans="1:9" ht="22.5" customHeight="1">
      <c r="A38" s="227" t="s">
        <v>145</v>
      </c>
      <c r="B38" s="197" t="s">
        <v>0</v>
      </c>
      <c r="C38" s="218">
        <v>511.6</v>
      </c>
      <c r="D38" s="193">
        <v>492.5</v>
      </c>
      <c r="E38" s="194">
        <v>464.3</v>
      </c>
      <c r="F38" s="194">
        <v>532.4</v>
      </c>
      <c r="G38" s="204">
        <v>1.1000000000000001</v>
      </c>
      <c r="H38" s="208">
        <v>0.7</v>
      </c>
      <c r="I38" s="413"/>
    </row>
    <row r="39" spans="1:9" ht="14.25">
      <c r="A39" s="228" t="s">
        <v>146</v>
      </c>
      <c r="B39" s="197" t="s">
        <v>0</v>
      </c>
      <c r="C39" s="218"/>
      <c r="D39" s="211"/>
      <c r="E39" s="212"/>
      <c r="F39" s="212"/>
      <c r="G39" s="204"/>
      <c r="H39" s="208"/>
      <c r="I39" s="413"/>
    </row>
    <row r="40" spans="1:9" ht="22.5" customHeight="1">
      <c r="A40" s="223" t="s">
        <v>54</v>
      </c>
      <c r="B40" s="197" t="s">
        <v>0</v>
      </c>
      <c r="C40" s="218">
        <v>2797.3</v>
      </c>
      <c r="D40" s="229">
        <v>2687.6</v>
      </c>
      <c r="E40" s="230">
        <v>2555</v>
      </c>
      <c r="F40" s="230">
        <v>3481.5</v>
      </c>
      <c r="G40" s="204">
        <v>5.8</v>
      </c>
      <c r="H40" s="208">
        <v>4.5</v>
      </c>
      <c r="I40" s="413"/>
    </row>
    <row r="41" spans="1:9" ht="12.75">
      <c r="A41" s="219" t="s">
        <v>20</v>
      </c>
      <c r="B41" s="197" t="s">
        <v>0</v>
      </c>
      <c r="C41" s="218"/>
      <c r="D41" s="218"/>
      <c r="E41" s="211"/>
      <c r="F41" s="194"/>
      <c r="G41" s="194"/>
      <c r="H41" s="208"/>
      <c r="I41" s="118"/>
    </row>
    <row r="42" spans="1:9" ht="12.75">
      <c r="A42" s="231"/>
      <c r="B42" s="231"/>
      <c r="C42" s="231"/>
      <c r="D42" s="231"/>
      <c r="E42" s="231"/>
      <c r="F42" s="232"/>
      <c r="G42" s="232"/>
      <c r="H42" s="233"/>
      <c r="I42" s="118"/>
    </row>
    <row r="43" spans="1:9" ht="12.75">
      <c r="A43" s="231"/>
      <c r="B43" s="231"/>
      <c r="C43" s="231"/>
      <c r="D43" s="231"/>
      <c r="E43" s="231"/>
      <c r="F43" s="232"/>
      <c r="G43" s="232"/>
      <c r="H43" s="232"/>
      <c r="I43" s="118"/>
    </row>
    <row r="44" spans="1:9" ht="12.75">
      <c r="A44" s="38" t="s">
        <v>264</v>
      </c>
      <c r="B44" s="39"/>
      <c r="C44" s="40"/>
      <c r="D44" s="40"/>
      <c r="E44" s="40"/>
      <c r="F44" s="56"/>
      <c r="G44" s="56"/>
      <c r="H44" s="57"/>
      <c r="I44" s="118"/>
    </row>
    <row r="45" spans="1:9" ht="15.75" customHeight="1">
      <c r="A45" s="110" t="s">
        <v>265</v>
      </c>
      <c r="B45" s="8"/>
      <c r="C45" s="11"/>
      <c r="D45" s="11"/>
      <c r="E45" s="11"/>
      <c r="F45" s="58"/>
      <c r="G45" s="58"/>
      <c r="H45" s="57"/>
      <c r="I45" s="118"/>
    </row>
    <row r="46" spans="1:9" ht="8.25" customHeight="1" thickBot="1">
      <c r="A46" s="18"/>
      <c r="B46" s="8"/>
      <c r="C46" s="11"/>
      <c r="D46" s="11"/>
      <c r="E46" s="11"/>
      <c r="F46" s="58"/>
      <c r="G46" s="58"/>
      <c r="H46" s="57"/>
      <c r="I46" s="118"/>
    </row>
    <row r="47" spans="1:9" ht="18.75" customHeight="1">
      <c r="A47" s="427" t="s">
        <v>136</v>
      </c>
      <c r="B47" s="428"/>
      <c r="C47" s="186">
        <v>2005</v>
      </c>
      <c r="D47" s="186">
        <v>2009</v>
      </c>
      <c r="E47" s="186">
        <v>2010</v>
      </c>
      <c r="F47" s="187">
        <v>2011</v>
      </c>
      <c r="G47" s="187">
        <v>2005</v>
      </c>
      <c r="H47" s="412">
        <v>2011</v>
      </c>
      <c r="I47" s="118"/>
    </row>
    <row r="48" spans="1:9" ht="29.25" customHeight="1" thickBot="1">
      <c r="A48" s="429"/>
      <c r="B48" s="430"/>
      <c r="C48" s="431" t="s">
        <v>137</v>
      </c>
      <c r="D48" s="432"/>
      <c r="E48" s="432"/>
      <c r="F48" s="433"/>
      <c r="G48" s="425" t="s">
        <v>138</v>
      </c>
      <c r="H48" s="426"/>
      <c r="I48" s="118"/>
    </row>
    <row r="49" spans="1:9" ht="14.25" customHeight="1">
      <c r="A49" s="236" t="s">
        <v>21</v>
      </c>
      <c r="B49" s="214"/>
      <c r="C49" s="234"/>
      <c r="D49" s="234"/>
      <c r="E49" s="237"/>
      <c r="F49" s="238"/>
      <c r="G49" s="238"/>
      <c r="H49" s="235"/>
      <c r="I49" s="118"/>
    </row>
    <row r="50" spans="1:9" ht="12" customHeight="1">
      <c r="A50" s="239" t="s">
        <v>22</v>
      </c>
      <c r="B50" s="214"/>
      <c r="C50" s="234"/>
      <c r="D50" s="234"/>
      <c r="E50" s="237"/>
      <c r="F50" s="238"/>
      <c r="G50" s="238"/>
      <c r="H50" s="235"/>
      <c r="I50" s="118"/>
    </row>
    <row r="51" spans="1:9" ht="20.25" customHeight="1">
      <c r="A51" s="240" t="s">
        <v>122</v>
      </c>
      <c r="B51" s="226"/>
      <c r="C51" s="234"/>
      <c r="D51" s="234"/>
      <c r="E51" s="241"/>
      <c r="F51" s="194"/>
      <c r="G51" s="194"/>
      <c r="H51" s="235"/>
      <c r="I51" s="118"/>
    </row>
    <row r="52" spans="1:9" ht="12.75" customHeight="1">
      <c r="A52" s="222" t="s">
        <v>123</v>
      </c>
      <c r="B52" s="197" t="s">
        <v>0</v>
      </c>
      <c r="C52" s="218">
        <v>2717.5</v>
      </c>
      <c r="D52" s="193">
        <v>3277.6</v>
      </c>
      <c r="E52" s="194">
        <v>2274.4</v>
      </c>
      <c r="F52" s="194">
        <v>3218.7</v>
      </c>
      <c r="G52" s="204">
        <v>5.7</v>
      </c>
      <c r="H52" s="208">
        <v>4.2</v>
      </c>
      <c r="I52" s="413"/>
    </row>
    <row r="53" spans="1:9" ht="14.1" customHeight="1">
      <c r="A53" s="219" t="s">
        <v>26</v>
      </c>
      <c r="B53" s="197"/>
      <c r="C53" s="218"/>
      <c r="D53" s="193"/>
      <c r="E53" s="194"/>
      <c r="F53" s="194"/>
      <c r="G53" s="204"/>
      <c r="H53" s="208"/>
      <c r="I53" s="413"/>
    </row>
    <row r="54" spans="1:9" ht="23.25" customHeight="1">
      <c r="A54" s="221" t="s">
        <v>56</v>
      </c>
      <c r="B54" s="226" t="s">
        <v>0</v>
      </c>
      <c r="C54" s="218">
        <v>1312.8</v>
      </c>
      <c r="D54" s="211">
        <v>2200.6</v>
      </c>
      <c r="E54" s="212">
        <v>1090</v>
      </c>
      <c r="F54" s="212">
        <v>1587.1</v>
      </c>
      <c r="G54" s="204">
        <v>2.7</v>
      </c>
      <c r="H54" s="208">
        <v>2.1</v>
      </c>
      <c r="I54" s="413"/>
    </row>
    <row r="55" spans="1:9" ht="13.5" customHeight="1">
      <c r="A55" s="219" t="s">
        <v>23</v>
      </c>
      <c r="B55" s="226"/>
      <c r="C55" s="218"/>
      <c r="D55" s="193"/>
      <c r="E55" s="194"/>
      <c r="F55" s="194"/>
      <c r="G55" s="204"/>
      <c r="H55" s="208"/>
      <c r="I55" s="413"/>
    </row>
    <row r="56" spans="1:9" ht="22.5" customHeight="1">
      <c r="A56" s="240" t="s">
        <v>148</v>
      </c>
      <c r="B56" s="197" t="s">
        <v>0</v>
      </c>
      <c r="C56" s="218">
        <v>2037.2</v>
      </c>
      <c r="D56" s="193">
        <v>2982.6</v>
      </c>
      <c r="E56" s="194">
        <v>2762.5</v>
      </c>
      <c r="F56" s="194">
        <v>3392.5</v>
      </c>
      <c r="G56" s="204">
        <v>4.3</v>
      </c>
      <c r="H56" s="208">
        <v>4.4000000000000004</v>
      </c>
      <c r="I56" s="413"/>
    </row>
    <row r="57" spans="1:9" ht="12" customHeight="1">
      <c r="A57" s="219" t="s">
        <v>149</v>
      </c>
      <c r="B57" s="197"/>
      <c r="C57" s="218"/>
      <c r="D57" s="193"/>
      <c r="E57" s="194"/>
      <c r="F57" s="194"/>
      <c r="G57" s="204"/>
      <c r="H57" s="208"/>
      <c r="I57" s="413"/>
    </row>
    <row r="58" spans="1:9" ht="17.25" customHeight="1">
      <c r="A58" s="217" t="s">
        <v>221</v>
      </c>
      <c r="B58" s="197"/>
      <c r="C58" s="218"/>
      <c r="D58" s="193"/>
      <c r="E58" s="194"/>
      <c r="F58" s="194"/>
      <c r="G58" s="204"/>
      <c r="H58" s="208"/>
      <c r="I58" s="413"/>
    </row>
    <row r="59" spans="1:9" ht="12" customHeight="1">
      <c r="A59" s="217" t="s">
        <v>78</v>
      </c>
      <c r="B59" s="197" t="s">
        <v>0</v>
      </c>
      <c r="C59" s="218">
        <v>491.4</v>
      </c>
      <c r="D59" s="193">
        <v>786.4</v>
      </c>
      <c r="E59" s="194">
        <v>976.6</v>
      </c>
      <c r="F59" s="194">
        <v>863.2</v>
      </c>
      <c r="G59" s="204">
        <v>1</v>
      </c>
      <c r="H59" s="208">
        <v>1.1000000000000001</v>
      </c>
      <c r="I59" s="413"/>
    </row>
    <row r="60" spans="1:9" ht="12" customHeight="1">
      <c r="A60" s="228" t="s">
        <v>153</v>
      </c>
      <c r="B60" s="197"/>
      <c r="C60" s="218"/>
      <c r="D60" s="193"/>
      <c r="E60" s="194"/>
      <c r="F60" s="194"/>
      <c r="G60" s="204"/>
      <c r="H60" s="208"/>
      <c r="I60" s="413"/>
    </row>
    <row r="61" spans="1:9" ht="12" customHeight="1">
      <c r="A61" s="228" t="s">
        <v>154</v>
      </c>
      <c r="B61" s="197"/>
      <c r="C61" s="218"/>
      <c r="D61" s="193"/>
      <c r="E61" s="194"/>
      <c r="F61" s="194"/>
      <c r="G61" s="204"/>
      <c r="H61" s="208"/>
      <c r="I61" s="413"/>
    </row>
    <row r="62" spans="1:9" ht="23.25" customHeight="1">
      <c r="A62" s="222" t="s">
        <v>57</v>
      </c>
      <c r="B62" s="206" t="s">
        <v>0</v>
      </c>
      <c r="C62" s="218">
        <v>1112.5</v>
      </c>
      <c r="D62" s="193">
        <v>1279.9000000000001</v>
      </c>
      <c r="E62" s="194">
        <v>1373.1</v>
      </c>
      <c r="F62" s="194">
        <v>1917.6</v>
      </c>
      <c r="G62" s="204">
        <v>2.2999999999999998</v>
      </c>
      <c r="H62" s="208">
        <v>2.5</v>
      </c>
      <c r="I62" s="413"/>
    </row>
    <row r="63" spans="1:9" ht="12" customHeight="1">
      <c r="A63" s="225" t="s">
        <v>58</v>
      </c>
      <c r="B63" s="214" t="s">
        <v>0</v>
      </c>
      <c r="C63" s="218"/>
      <c r="D63" s="193"/>
      <c r="E63" s="194"/>
      <c r="F63" s="194"/>
      <c r="G63" s="204"/>
      <c r="H63" s="208"/>
      <c r="I63" s="413"/>
    </row>
    <row r="64" spans="1:9" ht="23.25" customHeight="1">
      <c r="A64" s="222" t="s">
        <v>159</v>
      </c>
      <c r="B64" s="214" t="s">
        <v>0</v>
      </c>
      <c r="C64" s="218">
        <v>1578.5</v>
      </c>
      <c r="D64" s="193">
        <v>1506.9</v>
      </c>
      <c r="E64" s="194">
        <v>1433.6</v>
      </c>
      <c r="F64" s="194">
        <v>1550.6</v>
      </c>
      <c r="G64" s="204">
        <v>3.3</v>
      </c>
      <c r="H64" s="208">
        <v>2</v>
      </c>
      <c r="I64" s="413"/>
    </row>
    <row r="65" spans="1:10" ht="12" customHeight="1">
      <c r="A65" s="225" t="s">
        <v>86</v>
      </c>
      <c r="B65" s="214"/>
      <c r="C65" s="218"/>
      <c r="D65" s="193"/>
      <c r="E65" s="194"/>
      <c r="F65" s="194"/>
      <c r="G65" s="204"/>
      <c r="H65" s="208"/>
      <c r="I65" s="413"/>
    </row>
    <row r="66" spans="1:10" ht="21.75" customHeight="1">
      <c r="A66" s="222" t="s">
        <v>156</v>
      </c>
      <c r="B66" s="214" t="s">
        <v>0</v>
      </c>
      <c r="C66" s="218"/>
      <c r="D66" s="193"/>
      <c r="E66" s="194"/>
      <c r="F66" s="194"/>
      <c r="G66" s="204"/>
      <c r="H66" s="208"/>
      <c r="I66" s="413"/>
    </row>
    <row r="67" spans="1:10" ht="13.5" customHeight="1">
      <c r="A67" s="222" t="s">
        <v>155</v>
      </c>
      <c r="B67" s="214" t="s">
        <v>0</v>
      </c>
      <c r="C67" s="218">
        <v>3182.8</v>
      </c>
      <c r="D67" s="193">
        <v>3658.1</v>
      </c>
      <c r="E67" s="194">
        <v>3202.2</v>
      </c>
      <c r="F67" s="194">
        <v>4797.3</v>
      </c>
      <c r="G67" s="204">
        <v>6.6</v>
      </c>
      <c r="H67" s="208">
        <f>6.2+0.1</f>
        <v>6.3</v>
      </c>
      <c r="I67" s="413"/>
    </row>
    <row r="68" spans="1:10" ht="12.75" customHeight="1">
      <c r="A68" s="225" t="s">
        <v>150</v>
      </c>
      <c r="B68" s="214"/>
      <c r="C68" s="218"/>
      <c r="D68" s="211"/>
      <c r="E68" s="212"/>
      <c r="F68" s="212"/>
      <c r="G68" s="204"/>
      <c r="H68" s="208"/>
      <c r="I68" s="413"/>
    </row>
    <row r="69" spans="1:10" ht="23.25" customHeight="1">
      <c r="A69" s="224" t="s">
        <v>59</v>
      </c>
      <c r="B69" s="214" t="s">
        <v>0</v>
      </c>
      <c r="C69" s="218">
        <v>425.5</v>
      </c>
      <c r="D69" s="193">
        <v>721.1</v>
      </c>
      <c r="E69" s="194">
        <v>448.4</v>
      </c>
      <c r="F69" s="194">
        <v>756.5</v>
      </c>
      <c r="G69" s="204">
        <v>0.9</v>
      </c>
      <c r="H69" s="208">
        <v>1</v>
      </c>
      <c r="I69" s="413"/>
    </row>
    <row r="70" spans="1:10" ht="14.25" customHeight="1">
      <c r="A70" s="225" t="s">
        <v>24</v>
      </c>
      <c r="B70" s="214"/>
      <c r="C70" s="218"/>
      <c r="D70" s="193"/>
      <c r="E70" s="194"/>
      <c r="F70" s="194"/>
      <c r="G70" s="204"/>
      <c r="H70" s="208"/>
      <c r="I70" s="413"/>
    </row>
    <row r="71" spans="1:10" ht="18" customHeight="1">
      <c r="A71" s="224" t="s">
        <v>60</v>
      </c>
      <c r="B71" s="214" t="s">
        <v>0</v>
      </c>
      <c r="C71" s="218">
        <v>1205.4000000000001</v>
      </c>
      <c r="D71" s="211">
        <v>1204</v>
      </c>
      <c r="E71" s="212">
        <v>1043.2</v>
      </c>
      <c r="F71" s="212">
        <v>1146.8</v>
      </c>
      <c r="G71" s="204">
        <v>2.5</v>
      </c>
      <c r="H71" s="208">
        <v>1.5</v>
      </c>
      <c r="I71" s="413"/>
    </row>
    <row r="72" spans="1:10" ht="13.5" customHeight="1">
      <c r="A72" s="228" t="s">
        <v>61</v>
      </c>
      <c r="B72" s="50" t="s">
        <v>0</v>
      </c>
      <c r="C72" s="218"/>
      <c r="D72" s="211"/>
      <c r="E72" s="212"/>
      <c r="F72" s="212"/>
      <c r="G72" s="204"/>
      <c r="H72" s="208"/>
      <c r="I72" s="413"/>
    </row>
    <row r="73" spans="1:10" ht="24" customHeight="1">
      <c r="A73" s="227" t="s">
        <v>62</v>
      </c>
      <c r="B73" s="50" t="s">
        <v>0</v>
      </c>
      <c r="C73" s="218">
        <v>290.39999999999998</v>
      </c>
      <c r="D73" s="211">
        <v>323</v>
      </c>
      <c r="E73" s="212">
        <v>434.9</v>
      </c>
      <c r="F73" s="212">
        <v>384.8</v>
      </c>
      <c r="G73" s="204">
        <v>0.6</v>
      </c>
      <c r="H73" s="208">
        <v>0.5</v>
      </c>
      <c r="I73" s="413"/>
    </row>
    <row r="74" spans="1:10" ht="12.75" customHeight="1">
      <c r="A74" s="228" t="s">
        <v>73</v>
      </c>
      <c r="B74" s="197" t="s">
        <v>0</v>
      </c>
      <c r="C74" s="218"/>
      <c r="D74" s="193"/>
      <c r="E74" s="194"/>
      <c r="F74" s="194"/>
      <c r="G74" s="204"/>
      <c r="H74" s="208"/>
      <c r="I74" s="413"/>
    </row>
    <row r="75" spans="1:10" ht="22.5" customHeight="1">
      <c r="A75" s="227" t="s">
        <v>80</v>
      </c>
      <c r="B75" s="226" t="s">
        <v>0</v>
      </c>
      <c r="C75" s="218">
        <v>379.8</v>
      </c>
      <c r="D75" s="193">
        <v>575.4</v>
      </c>
      <c r="E75" s="194">
        <v>593.29999999999995</v>
      </c>
      <c r="F75" s="194">
        <v>718.4</v>
      </c>
      <c r="G75" s="204">
        <v>0.8</v>
      </c>
      <c r="H75" s="208">
        <v>0.9</v>
      </c>
      <c r="I75" s="413"/>
    </row>
    <row r="76" spans="1:10" ht="14.25" customHeight="1">
      <c r="A76" s="242" t="s">
        <v>71</v>
      </c>
      <c r="B76" s="226"/>
      <c r="C76" s="218"/>
      <c r="D76" s="193"/>
      <c r="E76" s="194"/>
      <c r="F76" s="194"/>
      <c r="G76" s="204"/>
      <c r="H76" s="243"/>
      <c r="I76" s="413"/>
    </row>
    <row r="77" spans="1:10" ht="21" customHeight="1">
      <c r="A77" s="244" t="s">
        <v>69</v>
      </c>
      <c r="B77" s="226"/>
      <c r="C77" s="218"/>
      <c r="D77" s="193"/>
      <c r="E77" s="194"/>
      <c r="F77" s="194"/>
      <c r="G77" s="204"/>
      <c r="H77" s="208"/>
      <c r="I77" s="413"/>
    </row>
    <row r="78" spans="1:10" ht="15" customHeight="1">
      <c r="A78" s="244" t="s">
        <v>162</v>
      </c>
      <c r="B78" s="226" t="s">
        <v>0</v>
      </c>
      <c r="C78" s="188">
        <v>7396.7</v>
      </c>
      <c r="D78" s="198">
        <v>13131</v>
      </c>
      <c r="E78" s="199">
        <v>16464.900000000001</v>
      </c>
      <c r="F78" s="199">
        <v>18030.7</v>
      </c>
      <c r="G78" s="200">
        <v>15.4</v>
      </c>
      <c r="H78" s="201">
        <v>23.5</v>
      </c>
      <c r="I78" s="413"/>
      <c r="J78" s="405"/>
    </row>
    <row r="79" spans="1:10" ht="14.25" customHeight="1">
      <c r="A79" s="245" t="s">
        <v>32</v>
      </c>
      <c r="B79" s="206" t="s">
        <v>0</v>
      </c>
      <c r="C79" s="188"/>
      <c r="D79" s="193"/>
      <c r="E79" s="194"/>
      <c r="F79" s="194"/>
      <c r="G79" s="204"/>
      <c r="H79" s="201"/>
      <c r="I79" s="413"/>
    </row>
    <row r="80" spans="1:10" ht="24" customHeight="1">
      <c r="A80" s="244" t="s">
        <v>33</v>
      </c>
      <c r="B80" s="247"/>
      <c r="C80" s="192"/>
      <c r="D80" s="194"/>
      <c r="E80" s="194"/>
      <c r="F80" s="194"/>
      <c r="G80" s="204"/>
      <c r="H80" s="195"/>
      <c r="I80" s="413"/>
    </row>
    <row r="81" spans="1:9" ht="13.5" customHeight="1">
      <c r="A81" s="244" t="s">
        <v>151</v>
      </c>
      <c r="B81" s="214" t="s">
        <v>0</v>
      </c>
      <c r="C81" s="188">
        <v>5782.2</v>
      </c>
      <c r="D81" s="246">
        <v>12537.4</v>
      </c>
      <c r="E81" s="246">
        <v>12918.2</v>
      </c>
      <c r="F81" s="246">
        <v>11696.4</v>
      </c>
      <c r="G81" s="200">
        <v>12</v>
      </c>
      <c r="H81" s="201">
        <v>15.2</v>
      </c>
      <c r="I81" s="413"/>
    </row>
    <row r="82" spans="1:9" ht="13.5">
      <c r="A82" s="245" t="s">
        <v>160</v>
      </c>
      <c r="B82" s="214"/>
      <c r="C82" s="218"/>
      <c r="D82" s="194"/>
      <c r="E82" s="194"/>
      <c r="F82" s="194"/>
      <c r="G82" s="204"/>
      <c r="H82" s="208"/>
      <c r="I82" s="413"/>
    </row>
    <row r="83" spans="1:9" ht="13.5" customHeight="1">
      <c r="A83" s="245" t="s">
        <v>161</v>
      </c>
      <c r="B83" s="50" t="s">
        <v>0</v>
      </c>
      <c r="C83" s="218"/>
      <c r="D83" s="193"/>
      <c r="E83" s="194"/>
      <c r="F83" s="194"/>
      <c r="G83" s="204"/>
      <c r="H83" s="208"/>
      <c r="I83" s="413"/>
    </row>
    <row r="84" spans="1:9" ht="15.75" customHeight="1">
      <c r="A84" s="248" t="s">
        <v>242</v>
      </c>
      <c r="B84" s="50"/>
      <c r="C84" s="218"/>
      <c r="D84" s="193"/>
      <c r="E84" s="194"/>
      <c r="F84" s="194"/>
      <c r="G84" s="204"/>
      <c r="H84" s="208"/>
      <c r="I84" s="413"/>
    </row>
    <row r="85" spans="1:9" ht="14.25" customHeight="1">
      <c r="A85" s="225" t="s">
        <v>241</v>
      </c>
      <c r="B85" s="50"/>
      <c r="C85" s="229"/>
      <c r="D85" s="193"/>
      <c r="E85" s="194"/>
      <c r="F85" s="194"/>
      <c r="G85" s="204"/>
      <c r="H85" s="208"/>
      <c r="I85" s="413"/>
    </row>
    <row r="86" spans="1:9" ht="18.75" customHeight="1">
      <c r="A86" s="249" t="s">
        <v>64</v>
      </c>
      <c r="B86" s="250" t="s">
        <v>0</v>
      </c>
      <c r="C86" s="207">
        <v>1416.2</v>
      </c>
      <c r="D86" s="211">
        <v>3263.1</v>
      </c>
      <c r="E86" s="212">
        <v>3326.5</v>
      </c>
      <c r="F86" s="212">
        <v>2893.5</v>
      </c>
      <c r="G86" s="204">
        <v>3</v>
      </c>
      <c r="H86" s="208">
        <v>3.8</v>
      </c>
      <c r="I86" s="413"/>
    </row>
    <row r="87" spans="1:9" ht="12.75">
      <c r="A87" s="251" t="s">
        <v>65</v>
      </c>
      <c r="B87" s="250"/>
      <c r="C87" s="210"/>
      <c r="D87" s="229"/>
      <c r="E87" s="230"/>
      <c r="F87" s="230"/>
      <c r="G87" s="204"/>
      <c r="H87" s="252"/>
      <c r="I87" s="413"/>
    </row>
    <row r="88" spans="1:9" ht="18" customHeight="1">
      <c r="A88" s="249" t="s">
        <v>152</v>
      </c>
      <c r="B88" s="50" t="s">
        <v>0</v>
      </c>
      <c r="C88" s="210">
        <v>673.9</v>
      </c>
      <c r="D88" s="229">
        <v>1166.0999999999999</v>
      </c>
      <c r="E88" s="230">
        <v>1341.1</v>
      </c>
      <c r="F88" s="230">
        <v>1623.9</v>
      </c>
      <c r="G88" s="204">
        <v>1.4</v>
      </c>
      <c r="H88" s="208">
        <v>2.1</v>
      </c>
      <c r="I88" s="413"/>
    </row>
    <row r="89" spans="1:9" ht="12.75" customHeight="1">
      <c r="A89" s="251" t="s">
        <v>66</v>
      </c>
      <c r="B89" s="13"/>
      <c r="C89" s="210"/>
      <c r="D89" s="218"/>
      <c r="E89" s="229"/>
      <c r="F89" s="230"/>
      <c r="G89" s="230"/>
      <c r="H89" s="252"/>
      <c r="I89" s="64"/>
    </row>
    <row r="90" spans="1:9" ht="12.75" customHeight="1">
      <c r="A90" s="251" t="s">
        <v>67</v>
      </c>
      <c r="B90" s="13"/>
      <c r="C90" s="253"/>
      <c r="D90" s="254"/>
      <c r="E90" s="241"/>
      <c r="F90" s="255"/>
      <c r="G90" s="255"/>
      <c r="H90" s="256"/>
      <c r="I90" s="64"/>
    </row>
    <row r="91" spans="1:9" ht="15.75">
      <c r="A91" s="17"/>
      <c r="B91" s="14"/>
      <c r="C91" s="11"/>
      <c r="D91" s="11"/>
      <c r="E91" s="11"/>
      <c r="F91" s="58"/>
      <c r="G91" s="58"/>
      <c r="H91" s="57"/>
      <c r="I91" s="64"/>
    </row>
    <row r="92" spans="1:9" ht="15.75">
      <c r="A92" s="14"/>
      <c r="B92" s="8"/>
      <c r="C92" s="11"/>
      <c r="D92" s="11"/>
      <c r="E92" s="11"/>
      <c r="F92" s="58"/>
      <c r="G92" s="58"/>
      <c r="H92" s="57"/>
      <c r="I92" s="64"/>
    </row>
    <row r="93" spans="1:9">
      <c r="A93" s="8"/>
      <c r="B93" s="8"/>
      <c r="C93" s="11"/>
      <c r="D93" s="11"/>
      <c r="E93" s="11"/>
      <c r="F93" s="58"/>
      <c r="G93" s="58"/>
      <c r="H93" s="57"/>
      <c r="I93" s="64"/>
    </row>
    <row r="94" spans="1:9">
      <c r="A94" s="8"/>
      <c r="B94" s="10"/>
      <c r="C94" s="11"/>
      <c r="D94" s="11"/>
      <c r="E94" s="11"/>
      <c r="F94" s="58"/>
      <c r="G94" s="58"/>
      <c r="H94" s="57"/>
      <c r="I94" s="64"/>
    </row>
    <row r="95" spans="1:9">
      <c r="A95" s="10"/>
      <c r="B95" s="10"/>
      <c r="C95" s="11"/>
      <c r="D95" s="11"/>
      <c r="E95" s="11"/>
      <c r="F95" s="58"/>
      <c r="G95" s="58"/>
      <c r="H95" s="57"/>
      <c r="I95" s="64"/>
    </row>
    <row r="96" spans="1:9">
      <c r="A96" s="10"/>
      <c r="B96" s="9"/>
      <c r="C96" s="11"/>
      <c r="D96" s="11"/>
      <c r="E96" s="11"/>
      <c r="F96" s="58"/>
      <c r="G96" s="58"/>
      <c r="H96" s="57"/>
      <c r="I96" s="64"/>
    </row>
    <row r="97" spans="1:9">
      <c r="A97" s="9"/>
      <c r="B97" s="9"/>
      <c r="C97" s="11"/>
      <c r="D97" s="11"/>
      <c r="E97" s="11"/>
      <c r="F97" s="58"/>
      <c r="G97" s="58"/>
      <c r="H97" s="57"/>
      <c r="I97" s="64"/>
    </row>
    <row r="98" spans="1:9">
      <c r="A98" s="9"/>
      <c r="B98" s="9"/>
      <c r="C98" s="11"/>
      <c r="D98" s="11"/>
      <c r="E98" s="11"/>
      <c r="F98" s="58"/>
      <c r="G98" s="58"/>
      <c r="H98" s="57"/>
      <c r="I98" s="64"/>
    </row>
    <row r="99" spans="1:9">
      <c r="A99" s="9"/>
      <c r="B99" s="9"/>
      <c r="C99" s="11"/>
      <c r="D99" s="11"/>
      <c r="E99" s="11"/>
      <c r="F99" s="58"/>
      <c r="G99" s="58"/>
      <c r="H99" s="57"/>
      <c r="I99" s="64"/>
    </row>
    <row r="100" spans="1:9">
      <c r="A100" s="9"/>
      <c r="B100" s="9"/>
      <c r="C100" s="11"/>
      <c r="D100" s="11"/>
      <c r="E100" s="11"/>
      <c r="F100" s="58"/>
      <c r="G100" s="58"/>
      <c r="H100" s="57"/>
      <c r="I100" s="64"/>
    </row>
    <row r="101" spans="1:9">
      <c r="A101" s="9"/>
      <c r="B101" s="9"/>
      <c r="C101" s="11"/>
      <c r="D101" s="11"/>
      <c r="E101" s="11"/>
      <c r="F101" s="58"/>
      <c r="G101" s="58"/>
      <c r="H101" s="57"/>
      <c r="I101" s="64"/>
    </row>
    <row r="102" spans="1:9">
      <c r="A102" s="9"/>
      <c r="B102" s="9"/>
      <c r="C102" s="11"/>
      <c r="D102" s="11"/>
      <c r="E102" s="11"/>
      <c r="F102" s="58"/>
      <c r="G102" s="58"/>
      <c r="H102" s="57"/>
      <c r="I102" s="413"/>
    </row>
    <row r="103" spans="1:9">
      <c r="A103" s="9"/>
      <c r="B103" s="8"/>
      <c r="C103" s="11"/>
      <c r="D103" s="11"/>
      <c r="E103" s="11"/>
      <c r="F103" s="58"/>
      <c r="G103" s="58"/>
      <c r="H103" s="57"/>
      <c r="I103" s="413"/>
    </row>
    <row r="104" spans="1:9">
      <c r="A104" s="8"/>
      <c r="B104" s="8"/>
      <c r="C104" s="11"/>
      <c r="D104" s="11"/>
      <c r="E104" s="11"/>
      <c r="F104" s="58"/>
      <c r="G104" s="58"/>
      <c r="H104" s="57"/>
      <c r="I104" s="413"/>
    </row>
    <row r="105" spans="1:9">
      <c r="A105" s="8"/>
      <c r="B105" s="8"/>
      <c r="C105" s="11"/>
      <c r="D105" s="11"/>
      <c r="E105" s="11"/>
      <c r="F105" s="58"/>
      <c r="G105" s="58"/>
      <c r="H105" s="57"/>
      <c r="I105" s="413"/>
    </row>
    <row r="106" spans="1:9">
      <c r="A106" s="8"/>
      <c r="B106" s="8"/>
      <c r="C106" s="11"/>
      <c r="D106" s="11"/>
      <c r="E106" s="11"/>
      <c r="F106" s="58"/>
      <c r="G106" s="58"/>
      <c r="H106" s="57"/>
      <c r="I106" s="413"/>
    </row>
    <row r="107" spans="1:9">
      <c r="A107" s="8"/>
      <c r="B107" s="8"/>
      <c r="C107" s="11"/>
      <c r="D107" s="11"/>
      <c r="E107" s="11"/>
      <c r="F107" s="58"/>
      <c r="G107" s="58"/>
      <c r="H107" s="57"/>
      <c r="I107" s="413"/>
    </row>
    <row r="108" spans="1:9">
      <c r="A108" s="8"/>
      <c r="B108" s="8"/>
      <c r="C108" s="11"/>
      <c r="D108" s="11"/>
      <c r="E108" s="11"/>
      <c r="F108" s="58"/>
      <c r="G108" s="58"/>
      <c r="H108" s="57"/>
      <c r="I108" s="413"/>
    </row>
    <row r="109" spans="1:9">
      <c r="A109" s="8"/>
      <c r="B109" s="8"/>
      <c r="C109" s="11"/>
      <c r="D109" s="11"/>
      <c r="E109" s="11"/>
      <c r="F109" s="58"/>
      <c r="G109" s="58"/>
      <c r="H109" s="57"/>
      <c r="I109" s="413"/>
    </row>
    <row r="110" spans="1:9">
      <c r="A110" s="8"/>
      <c r="I110" s="413"/>
    </row>
    <row r="111" spans="1:9">
      <c r="I111" s="413"/>
    </row>
    <row r="112" spans="1:9">
      <c r="I112" s="413"/>
    </row>
    <row r="113" spans="9:9">
      <c r="I113" s="413"/>
    </row>
    <row r="114" spans="9:9">
      <c r="I114" s="413"/>
    </row>
    <row r="115" spans="9:9">
      <c r="I115" s="413"/>
    </row>
    <row r="116" spans="9:9">
      <c r="I116" s="413"/>
    </row>
    <row r="117" spans="9:9">
      <c r="I117" s="413"/>
    </row>
    <row r="118" spans="9:9">
      <c r="I118" s="413"/>
    </row>
    <row r="119" spans="9:9">
      <c r="I119" s="413"/>
    </row>
    <row r="120" spans="9:9">
      <c r="I120" s="413"/>
    </row>
    <row r="121" spans="9:9">
      <c r="I121" s="413"/>
    </row>
    <row r="122" spans="9:9">
      <c r="I122" s="413"/>
    </row>
    <row r="123" spans="9:9">
      <c r="I123" s="413"/>
    </row>
    <row r="124" spans="9:9">
      <c r="I124" s="413"/>
    </row>
    <row r="125" spans="9:9">
      <c r="I125" s="413"/>
    </row>
    <row r="126" spans="9:9">
      <c r="I126" s="413"/>
    </row>
    <row r="127" spans="9:9">
      <c r="I127" s="413"/>
    </row>
    <row r="128" spans="9:9">
      <c r="I128" s="413"/>
    </row>
    <row r="129" spans="9:9">
      <c r="I129" s="413"/>
    </row>
    <row r="130" spans="9:9">
      <c r="I130" s="413"/>
    </row>
    <row r="131" spans="9:9">
      <c r="I131" s="413"/>
    </row>
    <row r="132" spans="9:9">
      <c r="I132" s="413"/>
    </row>
    <row r="133" spans="9:9">
      <c r="I133" s="413"/>
    </row>
    <row r="134" spans="9:9">
      <c r="I134" s="413"/>
    </row>
    <row r="135" spans="9:9">
      <c r="I135" s="413"/>
    </row>
    <row r="136" spans="9:9">
      <c r="I136" s="413"/>
    </row>
    <row r="137" spans="9:9">
      <c r="I137" s="413"/>
    </row>
    <row r="138" spans="9:9">
      <c r="I138" s="413"/>
    </row>
    <row r="139" spans="9:9">
      <c r="I139" s="413"/>
    </row>
    <row r="140" spans="9:9">
      <c r="I140" s="413"/>
    </row>
    <row r="141" spans="9:9">
      <c r="I141" s="413"/>
    </row>
    <row r="142" spans="9:9">
      <c r="I142" s="413"/>
    </row>
    <row r="143" spans="9:9">
      <c r="I143" s="413"/>
    </row>
    <row r="144" spans="9:9">
      <c r="I144" s="413"/>
    </row>
    <row r="145" spans="9:9">
      <c r="I145" s="413"/>
    </row>
    <row r="146" spans="9:9">
      <c r="I146" s="413"/>
    </row>
    <row r="147" spans="9:9">
      <c r="I147" s="413"/>
    </row>
    <row r="148" spans="9:9">
      <c r="I148" s="413"/>
    </row>
    <row r="149" spans="9:9">
      <c r="I149" s="413"/>
    </row>
    <row r="150" spans="9:9">
      <c r="I150" s="413"/>
    </row>
    <row r="151" spans="9:9">
      <c r="I151" s="413"/>
    </row>
    <row r="152" spans="9:9">
      <c r="I152" s="413"/>
    </row>
    <row r="153" spans="9:9">
      <c r="I153" s="413"/>
    </row>
    <row r="154" spans="9:9">
      <c r="I154" s="413"/>
    </row>
    <row r="155" spans="9:9">
      <c r="I155" s="413"/>
    </row>
    <row r="156" spans="9:9">
      <c r="I156" s="413"/>
    </row>
    <row r="157" spans="9:9">
      <c r="I157" s="413"/>
    </row>
    <row r="158" spans="9:9">
      <c r="I158" s="413"/>
    </row>
    <row r="159" spans="9:9">
      <c r="I159" s="413"/>
    </row>
  </sheetData>
  <mergeCells count="6">
    <mergeCell ref="G5:H5"/>
    <mergeCell ref="G48:H48"/>
    <mergeCell ref="A4:B5"/>
    <mergeCell ref="A47:B48"/>
    <mergeCell ref="C5:F5"/>
    <mergeCell ref="C48:F48"/>
  </mergeCells>
  <phoneticPr fontId="0" type="noConversion"/>
  <printOptions horizontalCentered="1"/>
  <pageMargins left="0.39370078740157483" right="0.39370078740157483" top="0.6692913385826772" bottom="0.6692913385826772" header="0.51181102362204722" footer="0.31496062992125984"/>
  <pageSetup paperSize="9" firstPageNumber="18" pageOrder="overThenDown" orientation="portrait" horizontalDpi="4294967292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/>
  </sheetViews>
  <sheetFormatPr defaultColWidth="10.28515625" defaultRowHeight="14.25"/>
  <cols>
    <col min="1" max="1" width="21.140625" style="136" customWidth="1"/>
    <col min="2" max="2" width="1.140625" style="136" customWidth="1"/>
    <col min="3" max="3" width="12.140625" style="121" customWidth="1"/>
    <col min="4" max="4" width="14" style="121" customWidth="1"/>
    <col min="5" max="5" width="15.5703125" style="121" customWidth="1"/>
    <col min="6" max="6" width="15.140625" style="121" customWidth="1"/>
    <col min="7" max="7" width="16.85546875" style="121" customWidth="1"/>
    <col min="8" max="8" width="6.7109375" style="121" customWidth="1"/>
    <col min="9" max="9" width="6.42578125" style="121" customWidth="1"/>
    <col min="10" max="10" width="6.140625" style="121" customWidth="1"/>
    <col min="11" max="11" width="6.85546875" style="121" customWidth="1"/>
    <col min="12" max="12" width="7" style="121" customWidth="1"/>
    <col min="13" max="13" width="7.5703125" style="121" customWidth="1"/>
    <col min="14" max="14" width="8" style="121" customWidth="1"/>
    <col min="15" max="16384" width="10.28515625" style="121"/>
  </cols>
  <sheetData>
    <row r="1" spans="1:16">
      <c r="A1" s="7" t="s">
        <v>250</v>
      </c>
      <c r="B1" s="119"/>
      <c r="C1" s="119"/>
      <c r="D1" s="119"/>
      <c r="E1" s="119"/>
      <c r="F1" s="119"/>
      <c r="G1" s="119"/>
      <c r="H1" s="119"/>
      <c r="I1" s="119"/>
      <c r="J1" s="120"/>
      <c r="K1" s="120"/>
      <c r="L1" s="120"/>
      <c r="M1"/>
      <c r="N1"/>
      <c r="O1"/>
      <c r="P1"/>
    </row>
    <row r="2" spans="1:16" ht="15" customHeight="1">
      <c r="A2" s="112" t="s">
        <v>118</v>
      </c>
      <c r="B2" s="123"/>
      <c r="C2" s="122"/>
      <c r="D2" s="122"/>
      <c r="E2" s="122"/>
      <c r="F2" s="122"/>
      <c r="G2" s="122"/>
      <c r="H2" s="122"/>
      <c r="I2" s="122"/>
      <c r="J2"/>
      <c r="K2"/>
      <c r="L2"/>
      <c r="M2"/>
      <c r="N2"/>
      <c r="O2"/>
      <c r="P2"/>
    </row>
    <row r="3" spans="1:16" ht="7.5" customHeight="1" thickBot="1">
      <c r="A3" s="123"/>
      <c r="B3" s="123"/>
      <c r="C3" s="122"/>
      <c r="D3" s="122"/>
      <c r="E3" s="122"/>
      <c r="F3" s="122"/>
      <c r="G3" s="122"/>
      <c r="H3" s="122"/>
      <c r="I3" s="122"/>
      <c r="J3"/>
      <c r="K3"/>
      <c r="L3"/>
      <c r="M3"/>
      <c r="N3"/>
      <c r="O3"/>
      <c r="P3"/>
    </row>
    <row r="4" spans="1:16" ht="135.75" customHeight="1" thickBot="1">
      <c r="A4" s="436" t="s">
        <v>234</v>
      </c>
      <c r="B4" s="437"/>
      <c r="C4" s="125" t="s">
        <v>112</v>
      </c>
      <c r="D4" s="124" t="s">
        <v>113</v>
      </c>
      <c r="E4" s="126" t="s">
        <v>114</v>
      </c>
      <c r="F4" s="126" t="s">
        <v>115</v>
      </c>
      <c r="G4" s="124" t="s">
        <v>116</v>
      </c>
      <c r="H4" s="122"/>
      <c r="I4" s="122"/>
      <c r="J4"/>
      <c r="K4"/>
      <c r="L4"/>
      <c r="M4"/>
      <c r="N4"/>
      <c r="O4"/>
      <c r="P4"/>
    </row>
    <row r="5" spans="1:16" ht="24" customHeight="1">
      <c r="A5" s="434" t="s">
        <v>68</v>
      </c>
      <c r="B5" s="434"/>
      <c r="C5" s="435"/>
      <c r="D5" s="435"/>
      <c r="E5" s="435"/>
      <c r="F5" s="435"/>
      <c r="G5" s="435"/>
      <c r="H5" s="122"/>
      <c r="I5" s="122"/>
      <c r="J5"/>
      <c r="K5"/>
      <c r="L5"/>
      <c r="M5"/>
      <c r="N5"/>
      <c r="O5"/>
      <c r="P5"/>
    </row>
    <row r="6" spans="1:16" ht="20.100000000000001" customHeight="1">
      <c r="A6" s="128" t="s">
        <v>107</v>
      </c>
      <c r="B6" s="129" t="s">
        <v>0</v>
      </c>
      <c r="C6" s="161">
        <v>134.69999999999999</v>
      </c>
      <c r="D6" s="161">
        <v>127</v>
      </c>
      <c r="E6" s="161">
        <v>137.80000000000001</v>
      </c>
      <c r="F6" s="161">
        <v>133.5</v>
      </c>
      <c r="G6" s="257">
        <v>123.5</v>
      </c>
      <c r="H6" s="127"/>
      <c r="I6" s="122"/>
      <c r="J6" s="55"/>
      <c r="K6" s="55"/>
      <c r="L6" s="55"/>
      <c r="M6"/>
      <c r="N6"/>
      <c r="O6"/>
      <c r="P6"/>
    </row>
    <row r="7" spans="1:16" ht="20.100000000000001" customHeight="1">
      <c r="A7" s="128" t="s">
        <v>108</v>
      </c>
      <c r="B7" s="129" t="s">
        <v>0</v>
      </c>
      <c r="C7" s="161">
        <v>147.6</v>
      </c>
      <c r="D7" s="161">
        <v>153.69999999999999</v>
      </c>
      <c r="E7" s="161">
        <v>147.4</v>
      </c>
      <c r="F7" s="161">
        <v>151.5</v>
      </c>
      <c r="G7" s="257">
        <v>139.19999999999999</v>
      </c>
      <c r="H7" s="127"/>
      <c r="O7"/>
      <c r="P7"/>
    </row>
    <row r="8" spans="1:16" ht="20.100000000000001" customHeight="1">
      <c r="A8" s="128" t="s">
        <v>109</v>
      </c>
      <c r="B8" s="129" t="s">
        <v>0</v>
      </c>
      <c r="C8" s="161">
        <v>137.9</v>
      </c>
      <c r="D8" s="161">
        <v>141.69999999999999</v>
      </c>
      <c r="E8" s="161">
        <v>120.7</v>
      </c>
      <c r="F8" s="161">
        <v>161</v>
      </c>
      <c r="G8" s="257">
        <v>191.3</v>
      </c>
      <c r="H8" s="127"/>
      <c r="O8"/>
      <c r="P8"/>
    </row>
    <row r="9" spans="1:16" ht="20.100000000000001" customHeight="1">
      <c r="A9" s="128" t="s">
        <v>110</v>
      </c>
      <c r="B9" s="129" t="s">
        <v>0</v>
      </c>
      <c r="C9" s="172">
        <v>133.80000000000001</v>
      </c>
      <c r="D9" s="172">
        <v>136.69999999999999</v>
      </c>
      <c r="E9" s="258">
        <v>105</v>
      </c>
      <c r="F9" s="172">
        <v>197.9</v>
      </c>
      <c r="G9" s="259">
        <v>196.7</v>
      </c>
      <c r="H9" s="127"/>
      <c r="O9"/>
      <c r="P9"/>
    </row>
    <row r="10" spans="1:16" ht="20.100000000000001" customHeight="1">
      <c r="A10" s="130" t="s">
        <v>117</v>
      </c>
      <c r="B10" s="129" t="s">
        <v>0</v>
      </c>
      <c r="C10" s="131">
        <v>146.19999999999999</v>
      </c>
      <c r="D10" s="132">
        <v>181.5</v>
      </c>
      <c r="E10" s="132">
        <v>120.5</v>
      </c>
      <c r="F10" s="132">
        <v>209.8</v>
      </c>
      <c r="G10" s="131">
        <v>176.8</v>
      </c>
      <c r="H10" s="127"/>
      <c r="O10"/>
      <c r="P10"/>
    </row>
    <row r="11" spans="1:16" ht="36.75" customHeight="1">
      <c r="A11" s="438" t="s">
        <v>243</v>
      </c>
      <c r="B11" s="439"/>
      <c r="C11" s="439"/>
      <c r="D11" s="439"/>
      <c r="E11" s="439"/>
      <c r="F11" s="439"/>
      <c r="G11" s="439"/>
      <c r="H11" s="127"/>
      <c r="I11" s="122"/>
      <c r="J11"/>
      <c r="K11"/>
      <c r="L11"/>
      <c r="M11"/>
      <c r="N11"/>
      <c r="O11"/>
      <c r="P11"/>
    </row>
    <row r="12" spans="1:16" ht="15" customHeight="1">
      <c r="A12" s="128" t="s">
        <v>111</v>
      </c>
      <c r="B12" s="129" t="s">
        <v>0</v>
      </c>
      <c r="C12" s="161">
        <v>113.7</v>
      </c>
      <c r="D12" s="161">
        <v>108.2</v>
      </c>
      <c r="E12" s="161">
        <v>116.4</v>
      </c>
      <c r="F12" s="161">
        <v>106.4</v>
      </c>
      <c r="G12" s="138">
        <v>111.6</v>
      </c>
      <c r="H12" s="127"/>
      <c r="I12" s="122"/>
      <c r="J12"/>
      <c r="K12"/>
      <c r="L12"/>
      <c r="M12"/>
      <c r="N12"/>
      <c r="O12" s="55"/>
      <c r="P12"/>
    </row>
    <row r="13" spans="1:16" ht="20.100000000000001" customHeight="1">
      <c r="A13" s="128" t="s">
        <v>107</v>
      </c>
      <c r="B13" s="129" t="s">
        <v>0</v>
      </c>
      <c r="C13" s="161">
        <v>118.5</v>
      </c>
      <c r="D13" s="161">
        <v>117.4</v>
      </c>
      <c r="E13" s="161">
        <v>118.4</v>
      </c>
      <c r="F13" s="161">
        <v>125.5</v>
      </c>
      <c r="G13" s="138">
        <v>110.7</v>
      </c>
      <c r="H13" s="127"/>
      <c r="I13" s="127"/>
      <c r="O13" s="55"/>
      <c r="P13"/>
    </row>
    <row r="14" spans="1:16" ht="20.100000000000001" customHeight="1">
      <c r="A14" s="128" t="s">
        <v>108</v>
      </c>
      <c r="B14" s="129" t="s">
        <v>0</v>
      </c>
      <c r="C14" s="161">
        <v>109.6</v>
      </c>
      <c r="D14" s="161">
        <v>121</v>
      </c>
      <c r="E14" s="161">
        <v>107</v>
      </c>
      <c r="F14" s="161">
        <v>113.5</v>
      </c>
      <c r="G14" s="138">
        <v>112.7</v>
      </c>
      <c r="H14" s="127"/>
      <c r="I14" s="134"/>
      <c r="O14" s="55"/>
      <c r="P14"/>
    </row>
    <row r="15" spans="1:16" ht="20.100000000000001" customHeight="1">
      <c r="A15" s="128" t="s">
        <v>109</v>
      </c>
      <c r="B15" s="129" t="s">
        <v>0</v>
      </c>
      <c r="C15" s="161">
        <v>93.4</v>
      </c>
      <c r="D15" s="161">
        <v>92.2</v>
      </c>
      <c r="E15" s="161">
        <v>81.900000000000006</v>
      </c>
      <c r="F15" s="161">
        <v>106.3</v>
      </c>
      <c r="G15" s="138">
        <v>137.4</v>
      </c>
      <c r="H15" s="127"/>
      <c r="I15" s="134"/>
      <c r="O15" s="55"/>
      <c r="P15"/>
    </row>
    <row r="16" spans="1:16" ht="20.100000000000001" customHeight="1">
      <c r="A16" s="128" t="s">
        <v>110</v>
      </c>
      <c r="B16" s="129" t="s">
        <v>0</v>
      </c>
      <c r="C16" s="162">
        <v>97</v>
      </c>
      <c r="D16" s="162">
        <v>96.5</v>
      </c>
      <c r="E16" s="162">
        <v>87</v>
      </c>
      <c r="F16" s="162">
        <v>122.9</v>
      </c>
      <c r="G16" s="170">
        <v>102.8</v>
      </c>
      <c r="H16" s="127"/>
      <c r="I16" s="134"/>
      <c r="O16" s="55"/>
      <c r="P16"/>
    </row>
    <row r="17" spans="1:16" ht="20.100000000000001" customHeight="1">
      <c r="A17" s="130" t="s">
        <v>117</v>
      </c>
      <c r="B17" s="129" t="s">
        <v>0</v>
      </c>
      <c r="C17" s="131">
        <v>109.3</v>
      </c>
      <c r="D17" s="132">
        <v>132.80000000000001</v>
      </c>
      <c r="E17" s="132">
        <v>114.8</v>
      </c>
      <c r="F17" s="403">
        <v>106</v>
      </c>
      <c r="G17" s="131">
        <v>89.9</v>
      </c>
      <c r="H17" s="127"/>
      <c r="I17" s="134"/>
      <c r="O17" s="55"/>
      <c r="P17"/>
    </row>
    <row r="18" spans="1:16" ht="15" customHeight="1">
      <c r="A18" s="133"/>
      <c r="B18" s="133"/>
      <c r="C18" s="122"/>
      <c r="D18" s="122"/>
      <c r="E18" s="122"/>
      <c r="F18" s="122"/>
      <c r="G18" s="122"/>
      <c r="H18" s="127"/>
      <c r="I18" s="134"/>
      <c r="J18" s="134"/>
      <c r="K18" s="134"/>
      <c r="L18" s="135"/>
      <c r="M18" s="135"/>
      <c r="N18"/>
      <c r="O18" s="55"/>
      <c r="P18"/>
    </row>
    <row r="19" spans="1:16" ht="15" customHeight="1">
      <c r="A19" s="133"/>
      <c r="B19" s="133"/>
      <c r="C19" s="122"/>
      <c r="D19" s="122"/>
      <c r="E19" s="122"/>
      <c r="F19" s="122"/>
      <c r="G19" s="122"/>
      <c r="H19" s="122"/>
      <c r="I19" s="122"/>
      <c r="J19"/>
      <c r="K19"/>
      <c r="L19"/>
      <c r="M19"/>
      <c r="N19"/>
      <c r="O19" s="55"/>
      <c r="P19"/>
    </row>
    <row r="20" spans="1:16">
      <c r="A20" s="260" t="s">
        <v>246</v>
      </c>
      <c r="C20" s="136"/>
      <c r="D20" s="136"/>
    </row>
    <row r="21" spans="1:16" ht="17.25" customHeight="1">
      <c r="A21" s="261" t="s">
        <v>247</v>
      </c>
      <c r="C21" s="136"/>
      <c r="D21" s="136"/>
    </row>
  </sheetData>
  <mergeCells count="3">
    <mergeCell ref="A5:G5"/>
    <mergeCell ref="A4:B4"/>
    <mergeCell ref="A11:G11"/>
  </mergeCells>
  <phoneticPr fontId="30" type="noConversion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/>
  </sheetViews>
  <sheetFormatPr defaultRowHeight="12.75"/>
  <cols>
    <col min="1" max="1" width="41.5703125" customWidth="1"/>
    <col min="2" max="2" width="1.140625" customWidth="1"/>
    <col min="3" max="7" width="7.7109375" customWidth="1"/>
    <col min="8" max="8" width="7.7109375" style="62" customWidth="1"/>
    <col min="9" max="9" width="7.7109375" customWidth="1"/>
  </cols>
  <sheetData>
    <row r="1" spans="1:9">
      <c r="A1" s="7" t="s">
        <v>251</v>
      </c>
      <c r="B1" s="7"/>
      <c r="C1" s="7"/>
      <c r="D1" s="7"/>
      <c r="E1" s="7"/>
      <c r="F1" s="7"/>
      <c r="G1" s="7"/>
      <c r="H1" s="67"/>
      <c r="I1" s="7"/>
    </row>
    <row r="2" spans="1:9" ht="15">
      <c r="A2" s="4" t="s">
        <v>100</v>
      </c>
      <c r="B2" s="15"/>
      <c r="C2" s="7"/>
      <c r="D2" s="7"/>
      <c r="E2" s="7"/>
      <c r="F2" s="7"/>
      <c r="G2" s="7"/>
      <c r="H2" s="67"/>
      <c r="I2" s="7"/>
    </row>
    <row r="3" spans="1:9" ht="15.75" customHeight="1">
      <c r="A3" s="112" t="s">
        <v>101</v>
      </c>
      <c r="B3" s="15"/>
      <c r="C3" s="7"/>
      <c r="D3" s="7"/>
      <c r="E3" s="7"/>
      <c r="F3" s="7"/>
      <c r="G3" s="7"/>
      <c r="H3" s="67"/>
      <c r="I3" s="7"/>
    </row>
    <row r="4" spans="1:9" ht="9.75" customHeight="1" thickBot="1">
      <c r="A4" s="112"/>
      <c r="B4" s="15"/>
      <c r="C4" s="7"/>
      <c r="D4" s="7"/>
      <c r="E4" s="7"/>
      <c r="F4" s="7"/>
      <c r="G4" s="7"/>
      <c r="H4" s="67"/>
      <c r="I4" s="7"/>
    </row>
    <row r="5" spans="1:9" ht="19.5" customHeight="1">
      <c r="A5" s="427" t="s">
        <v>136</v>
      </c>
      <c r="B5" s="428"/>
      <c r="C5" s="46">
        <v>2006</v>
      </c>
      <c r="D5" s="47">
        <v>2007</v>
      </c>
      <c r="E5" s="47">
        <v>2008</v>
      </c>
      <c r="F5" s="47">
        <v>2009</v>
      </c>
      <c r="G5" s="137">
        <v>2010</v>
      </c>
      <c r="H5" s="442">
        <v>2011</v>
      </c>
      <c r="I5" s="443"/>
    </row>
    <row r="6" spans="1:9" ht="31.5" customHeight="1" thickBot="1">
      <c r="A6" s="429"/>
      <c r="B6" s="430"/>
      <c r="C6" s="431" t="s">
        <v>164</v>
      </c>
      <c r="D6" s="432"/>
      <c r="E6" s="432"/>
      <c r="F6" s="432"/>
      <c r="G6" s="432"/>
      <c r="H6" s="433"/>
      <c r="I6" s="262" t="s">
        <v>68</v>
      </c>
    </row>
    <row r="7" spans="1:9" ht="18.75" customHeight="1">
      <c r="A7" s="148" t="s">
        <v>165</v>
      </c>
      <c r="B7" s="104" t="s">
        <v>0</v>
      </c>
      <c r="C7" s="156">
        <v>113.7</v>
      </c>
      <c r="D7" s="156">
        <v>118.5</v>
      </c>
      <c r="E7" s="156">
        <v>109.6</v>
      </c>
      <c r="F7" s="156">
        <v>93.4</v>
      </c>
      <c r="G7" s="157">
        <v>97</v>
      </c>
      <c r="H7" s="404">
        <v>109.3</v>
      </c>
      <c r="I7" s="264">
        <v>146.19999999999999</v>
      </c>
    </row>
    <row r="8" spans="1:9" ht="14.25" customHeight="1">
      <c r="A8" s="265" t="s">
        <v>227</v>
      </c>
      <c r="B8" s="104"/>
      <c r="C8" s="156"/>
      <c r="D8" s="156"/>
      <c r="E8" s="156"/>
      <c r="F8" s="156"/>
      <c r="G8" s="157"/>
      <c r="H8" s="263"/>
      <c r="I8" s="264"/>
    </row>
    <row r="9" spans="1:9" ht="21" customHeight="1">
      <c r="A9" s="196" t="s">
        <v>140</v>
      </c>
      <c r="B9" s="197" t="s">
        <v>0</v>
      </c>
      <c r="C9" s="156">
        <v>108.2</v>
      </c>
      <c r="D9" s="156">
        <v>117.4</v>
      </c>
      <c r="E9" s="156">
        <v>121</v>
      </c>
      <c r="F9" s="156">
        <v>92.2</v>
      </c>
      <c r="G9" s="157">
        <v>96.5</v>
      </c>
      <c r="H9" s="404">
        <v>132.80000000000001</v>
      </c>
      <c r="I9" s="264">
        <v>181.5</v>
      </c>
    </row>
    <row r="10" spans="1:9" ht="13.5">
      <c r="A10" s="202" t="s">
        <v>16</v>
      </c>
      <c r="B10" s="197"/>
      <c r="C10" s="161"/>
      <c r="D10" s="161"/>
      <c r="E10" s="161"/>
      <c r="F10" s="161"/>
      <c r="G10" s="162"/>
      <c r="H10" s="263"/>
      <c r="I10" s="138"/>
    </row>
    <row r="11" spans="1:9" ht="21" customHeight="1">
      <c r="A11" s="205" t="s">
        <v>41</v>
      </c>
      <c r="B11" s="206"/>
      <c r="C11" s="161"/>
      <c r="D11" s="161"/>
      <c r="E11" s="161"/>
      <c r="F11" s="161"/>
      <c r="G11" s="162"/>
      <c r="H11" s="263"/>
      <c r="I11" s="138"/>
    </row>
    <row r="12" spans="1:9" ht="12.6" customHeight="1">
      <c r="A12" s="209" t="s">
        <v>42</v>
      </c>
      <c r="B12" s="214" t="s">
        <v>0</v>
      </c>
      <c r="C12" s="161">
        <v>107.9</v>
      </c>
      <c r="D12" s="161">
        <v>100.9</v>
      </c>
      <c r="E12" s="161">
        <v>125.3</v>
      </c>
      <c r="F12" s="161">
        <v>100.5</v>
      </c>
      <c r="G12" s="162">
        <v>83.7</v>
      </c>
      <c r="H12" s="169">
        <v>132.30000000000001</v>
      </c>
      <c r="I12" s="138">
        <v>151.9</v>
      </c>
    </row>
    <row r="13" spans="1:9" ht="14.25" customHeight="1">
      <c r="A13" s="213" t="s">
        <v>40</v>
      </c>
      <c r="B13" s="214"/>
      <c r="C13" s="161"/>
      <c r="D13" s="161"/>
      <c r="E13" s="161"/>
      <c r="F13" s="161"/>
      <c r="G13" s="162"/>
      <c r="H13" s="263"/>
      <c r="I13" s="138"/>
    </row>
    <row r="14" spans="1:9" ht="21.75" customHeight="1">
      <c r="A14" s="266" t="s">
        <v>166</v>
      </c>
      <c r="B14" s="197" t="s">
        <v>0</v>
      </c>
      <c r="C14" s="156">
        <v>116.4</v>
      </c>
      <c r="D14" s="156">
        <v>118.4</v>
      </c>
      <c r="E14" s="156">
        <v>107</v>
      </c>
      <c r="F14" s="156">
        <v>81.900000000000006</v>
      </c>
      <c r="G14" s="157">
        <v>87</v>
      </c>
      <c r="H14" s="404">
        <v>114.8</v>
      </c>
      <c r="I14" s="264">
        <v>120.5</v>
      </c>
    </row>
    <row r="15" spans="1:9" ht="12.75" customHeight="1">
      <c r="A15" s="140" t="s">
        <v>17</v>
      </c>
      <c r="B15" s="197"/>
      <c r="C15" s="161"/>
      <c r="D15" s="161"/>
      <c r="E15" s="161"/>
      <c r="F15" s="161"/>
      <c r="G15" s="162"/>
      <c r="H15" s="263"/>
      <c r="I15" s="138"/>
    </row>
    <row r="16" spans="1:9" ht="23.25" customHeight="1">
      <c r="A16" s="217" t="s">
        <v>43</v>
      </c>
      <c r="B16" s="197" t="s">
        <v>0</v>
      </c>
      <c r="C16" s="161">
        <v>115.6</v>
      </c>
      <c r="D16" s="161">
        <v>99.9</v>
      </c>
      <c r="E16" s="161">
        <v>109.5</v>
      </c>
      <c r="F16" s="161">
        <v>82.3</v>
      </c>
      <c r="G16" s="162">
        <v>107.7</v>
      </c>
      <c r="H16" s="169">
        <v>111.2</v>
      </c>
      <c r="I16" s="138">
        <v>124.7</v>
      </c>
    </row>
    <row r="17" spans="1:9" ht="12.75" customHeight="1">
      <c r="A17" s="219" t="s">
        <v>44</v>
      </c>
      <c r="B17" s="197"/>
      <c r="C17" s="161"/>
      <c r="D17" s="161"/>
      <c r="E17" s="161"/>
      <c r="F17" s="161"/>
      <c r="G17" s="162"/>
      <c r="H17" s="263"/>
      <c r="I17" s="138"/>
    </row>
    <row r="18" spans="1:9" ht="22.5" customHeight="1">
      <c r="A18" s="217" t="s">
        <v>45</v>
      </c>
      <c r="B18" s="197" t="s">
        <v>0</v>
      </c>
      <c r="C18" s="161">
        <v>101.6</v>
      </c>
      <c r="D18" s="161">
        <v>119.2</v>
      </c>
      <c r="E18" s="161">
        <v>131.80000000000001</v>
      </c>
      <c r="F18" s="161">
        <v>50.5</v>
      </c>
      <c r="G18" s="162">
        <v>100.6</v>
      </c>
      <c r="H18" s="169">
        <v>107.6</v>
      </c>
      <c r="I18" s="138">
        <v>87.3</v>
      </c>
    </row>
    <row r="19" spans="1:9">
      <c r="A19" s="220" t="s">
        <v>46</v>
      </c>
      <c r="B19" s="197"/>
      <c r="C19" s="161"/>
      <c r="D19" s="161"/>
      <c r="E19" s="161"/>
      <c r="F19" s="161"/>
      <c r="G19" s="162"/>
      <c r="H19" s="263"/>
      <c r="I19" s="138"/>
    </row>
    <row r="20" spans="1:9" ht="23.25" customHeight="1">
      <c r="A20" s="221" t="s">
        <v>25</v>
      </c>
      <c r="B20" s="50" t="s">
        <v>0</v>
      </c>
      <c r="C20" s="279">
        <v>160.69999999999999</v>
      </c>
      <c r="D20" s="161">
        <v>99.8</v>
      </c>
      <c r="E20" s="161">
        <v>68.599999999999994</v>
      </c>
      <c r="F20" s="161">
        <v>221</v>
      </c>
      <c r="G20" s="162">
        <v>67.8</v>
      </c>
      <c r="H20" s="169">
        <v>137.4</v>
      </c>
      <c r="I20" s="138">
        <v>226.4</v>
      </c>
    </row>
    <row r="21" spans="1:9">
      <c r="A21" s="219" t="s">
        <v>18</v>
      </c>
      <c r="B21" s="50"/>
      <c r="C21" s="279"/>
      <c r="D21" s="161"/>
      <c r="E21" s="161"/>
      <c r="F21" s="161"/>
      <c r="G21" s="162"/>
      <c r="H21" s="263"/>
      <c r="I21" s="138"/>
    </row>
    <row r="22" spans="1:9" ht="21" customHeight="1">
      <c r="A22" s="222" t="s">
        <v>47</v>
      </c>
      <c r="B22" s="50" t="s">
        <v>0</v>
      </c>
      <c r="C22" s="279">
        <v>125.4</v>
      </c>
      <c r="D22" s="161">
        <v>87.4</v>
      </c>
      <c r="E22" s="161">
        <v>95.9</v>
      </c>
      <c r="F22" s="161">
        <v>56.6</v>
      </c>
      <c r="G22" s="162">
        <v>106.3</v>
      </c>
      <c r="H22" s="169">
        <v>127</v>
      </c>
      <c r="I22" s="138">
        <v>80.3</v>
      </c>
    </row>
    <row r="23" spans="1:9">
      <c r="A23" s="213" t="s">
        <v>19</v>
      </c>
      <c r="B23" s="50"/>
      <c r="C23" s="161"/>
      <c r="D23" s="161"/>
      <c r="E23" s="161"/>
      <c r="F23" s="161"/>
      <c r="G23" s="162"/>
      <c r="H23" s="263"/>
      <c r="I23" s="138"/>
    </row>
    <row r="24" spans="1:9" ht="24" customHeight="1">
      <c r="A24" s="223" t="s">
        <v>48</v>
      </c>
      <c r="B24" s="214" t="s">
        <v>0</v>
      </c>
      <c r="C24" s="161">
        <v>73.3</v>
      </c>
      <c r="D24" s="161">
        <v>108.5</v>
      </c>
      <c r="E24" s="161">
        <v>97</v>
      </c>
      <c r="F24" s="161">
        <v>86.7</v>
      </c>
      <c r="G24" s="162">
        <v>66.7</v>
      </c>
      <c r="H24" s="169">
        <v>96.7</v>
      </c>
      <c r="I24" s="138">
        <v>43.1</v>
      </c>
    </row>
    <row r="25" spans="1:9" ht="13.5" customHeight="1">
      <c r="A25" s="213" t="s">
        <v>142</v>
      </c>
      <c r="B25" s="214"/>
      <c r="C25" s="161"/>
      <c r="D25" s="161"/>
      <c r="E25" s="161"/>
      <c r="F25" s="161"/>
      <c r="G25" s="162"/>
      <c r="H25" s="263"/>
      <c r="I25" s="138"/>
    </row>
    <row r="26" spans="1:9" ht="21.75" customHeight="1">
      <c r="A26" s="224" t="s">
        <v>143</v>
      </c>
      <c r="B26" s="214" t="s">
        <v>0</v>
      </c>
      <c r="C26" s="161">
        <v>100</v>
      </c>
      <c r="D26" s="161">
        <v>123.6</v>
      </c>
      <c r="E26" s="161">
        <v>62</v>
      </c>
      <c r="F26" s="161">
        <v>94.2</v>
      </c>
      <c r="G26" s="162">
        <v>178.9</v>
      </c>
      <c r="H26" s="169">
        <v>63.5</v>
      </c>
      <c r="I26" s="138">
        <v>82</v>
      </c>
    </row>
    <row r="27" spans="1:9" ht="12.75" customHeight="1">
      <c r="A27" s="225" t="s">
        <v>49</v>
      </c>
      <c r="B27" s="214"/>
      <c r="C27" s="161"/>
      <c r="D27" s="161"/>
      <c r="E27" s="161"/>
      <c r="F27" s="161"/>
      <c r="G27" s="162"/>
      <c r="H27" s="263"/>
      <c r="I27" s="138"/>
    </row>
    <row r="28" spans="1:9" ht="21" customHeight="1">
      <c r="A28" s="222" t="s">
        <v>222</v>
      </c>
      <c r="B28" s="214" t="s">
        <v>0</v>
      </c>
      <c r="C28" s="161"/>
      <c r="D28" s="161"/>
      <c r="E28" s="161"/>
      <c r="F28" s="161"/>
      <c r="G28" s="162"/>
      <c r="H28" s="263"/>
      <c r="I28" s="138"/>
    </row>
    <row r="29" spans="1:9" ht="13.5" customHeight="1">
      <c r="A29" s="222" t="s">
        <v>167</v>
      </c>
      <c r="B29" s="214" t="s">
        <v>0</v>
      </c>
      <c r="C29" s="161">
        <v>132.19999999999999</v>
      </c>
      <c r="D29" s="161">
        <v>114.8</v>
      </c>
      <c r="E29" s="161">
        <v>85.1</v>
      </c>
      <c r="F29" s="161">
        <v>65.3</v>
      </c>
      <c r="G29" s="162">
        <v>101.9</v>
      </c>
      <c r="H29" s="169">
        <v>166.6</v>
      </c>
      <c r="I29" s="138">
        <v>143.30000000000001</v>
      </c>
    </row>
    <row r="30" spans="1:9" ht="12.75" customHeight="1">
      <c r="A30" s="225" t="s">
        <v>119</v>
      </c>
      <c r="B30" s="214"/>
      <c r="C30" s="161"/>
      <c r="D30" s="161"/>
      <c r="E30" s="161"/>
      <c r="F30" s="161"/>
      <c r="G30" s="162"/>
      <c r="H30" s="263"/>
      <c r="I30" s="138"/>
    </row>
    <row r="31" spans="1:9" ht="12.75" customHeight="1">
      <c r="A31" s="225" t="s">
        <v>147</v>
      </c>
      <c r="B31" s="214"/>
      <c r="C31" s="161"/>
      <c r="D31" s="161"/>
      <c r="E31" s="161"/>
      <c r="F31" s="161"/>
      <c r="G31" s="162"/>
      <c r="H31" s="263"/>
      <c r="I31" s="138"/>
    </row>
    <row r="32" spans="1:9" ht="21.75" customHeight="1">
      <c r="A32" s="222" t="s">
        <v>157</v>
      </c>
      <c r="B32" s="214" t="s">
        <v>0</v>
      </c>
      <c r="C32" s="161">
        <v>88.3</v>
      </c>
      <c r="D32" s="161">
        <v>118</v>
      </c>
      <c r="E32" s="161">
        <v>117.7</v>
      </c>
      <c r="F32" s="161">
        <v>97.1</v>
      </c>
      <c r="G32" s="162">
        <v>86.1</v>
      </c>
      <c r="H32" s="169">
        <v>103.9</v>
      </c>
      <c r="I32" s="138">
        <v>106.5</v>
      </c>
    </row>
    <row r="33" spans="1:9" ht="13.5" customHeight="1">
      <c r="A33" s="225" t="s">
        <v>50</v>
      </c>
      <c r="B33" s="214" t="s">
        <v>0</v>
      </c>
      <c r="C33" s="161"/>
      <c r="D33" s="161"/>
      <c r="E33" s="161"/>
      <c r="F33" s="161"/>
      <c r="G33" s="162"/>
      <c r="H33" s="263"/>
      <c r="I33" s="138"/>
    </row>
    <row r="34" spans="1:9" ht="24" customHeight="1">
      <c r="A34" s="222" t="s">
        <v>120</v>
      </c>
      <c r="B34" s="214" t="s">
        <v>0</v>
      </c>
      <c r="C34" s="161"/>
      <c r="D34" s="161"/>
      <c r="E34" s="161"/>
      <c r="F34" s="161"/>
      <c r="G34" s="162"/>
      <c r="H34" s="263"/>
      <c r="I34" s="138"/>
    </row>
    <row r="35" spans="1:9" ht="13.5" customHeight="1">
      <c r="A35" s="222" t="s">
        <v>121</v>
      </c>
      <c r="B35" s="214" t="s">
        <v>0</v>
      </c>
      <c r="C35" s="161">
        <v>141.4</v>
      </c>
      <c r="D35" s="161">
        <v>126.9</v>
      </c>
      <c r="E35" s="161">
        <v>81.8</v>
      </c>
      <c r="F35" s="161">
        <v>93.3</v>
      </c>
      <c r="G35" s="162">
        <v>98.4</v>
      </c>
      <c r="H35" s="169">
        <v>90.5</v>
      </c>
      <c r="I35" s="138">
        <v>121.9</v>
      </c>
    </row>
    <row r="36" spans="1:9" ht="13.5" customHeight="1">
      <c r="A36" s="225" t="s">
        <v>52</v>
      </c>
      <c r="B36" s="214"/>
      <c r="C36" s="161"/>
      <c r="D36" s="161"/>
      <c r="E36" s="161"/>
      <c r="F36" s="161"/>
      <c r="G36" s="162"/>
      <c r="H36" s="263"/>
      <c r="I36" s="138"/>
    </row>
    <row r="37" spans="1:9" ht="22.5" customHeight="1">
      <c r="A37" s="217" t="s">
        <v>168</v>
      </c>
      <c r="B37" s="214" t="s">
        <v>0</v>
      </c>
      <c r="C37" s="161">
        <v>121.8</v>
      </c>
      <c r="D37" s="161">
        <v>150.1</v>
      </c>
      <c r="E37" s="161">
        <v>150</v>
      </c>
      <c r="F37" s="161">
        <v>159.80000000000001</v>
      </c>
      <c r="G37" s="162">
        <v>51</v>
      </c>
      <c r="H37" s="169">
        <v>49.3</v>
      </c>
      <c r="I37" s="138">
        <v>110.2</v>
      </c>
    </row>
    <row r="38" spans="1:9" ht="12" customHeight="1">
      <c r="A38" s="219" t="s">
        <v>85</v>
      </c>
      <c r="B38" s="214" t="s">
        <v>0</v>
      </c>
      <c r="C38" s="161"/>
      <c r="D38" s="161"/>
      <c r="E38" s="161"/>
      <c r="F38" s="161"/>
      <c r="G38" s="162"/>
      <c r="H38" s="263"/>
      <c r="I38" s="138"/>
    </row>
    <row r="39" spans="1:9" ht="21" customHeight="1">
      <c r="A39" s="217" t="s">
        <v>158</v>
      </c>
      <c r="B39" s="226" t="s">
        <v>0</v>
      </c>
      <c r="C39" s="161">
        <v>81.400000000000006</v>
      </c>
      <c r="D39" s="161">
        <v>117.2</v>
      </c>
      <c r="E39" s="161">
        <v>153</v>
      </c>
      <c r="F39" s="161">
        <v>73.400000000000006</v>
      </c>
      <c r="G39" s="162">
        <v>96.6</v>
      </c>
      <c r="H39" s="169">
        <v>101.5</v>
      </c>
      <c r="I39" s="138">
        <v>105.2</v>
      </c>
    </row>
    <row r="40" spans="1:9" ht="13.5" customHeight="1">
      <c r="A40" s="219" t="s">
        <v>53</v>
      </c>
      <c r="B40" s="226"/>
      <c r="C40" s="161"/>
      <c r="D40" s="161"/>
      <c r="E40" s="161"/>
      <c r="F40" s="161"/>
      <c r="G40" s="162"/>
      <c r="H40" s="263"/>
      <c r="I40" s="138"/>
    </row>
    <row r="41" spans="1:9" ht="23.25" customHeight="1">
      <c r="A41" s="227" t="s">
        <v>145</v>
      </c>
      <c r="B41" s="226" t="s">
        <v>0</v>
      </c>
      <c r="C41" s="161">
        <v>108.8</v>
      </c>
      <c r="D41" s="161">
        <v>100.4</v>
      </c>
      <c r="E41" s="161">
        <v>115.3</v>
      </c>
      <c r="F41" s="161">
        <v>70.8</v>
      </c>
      <c r="G41" s="162">
        <v>98.1</v>
      </c>
      <c r="H41" s="169">
        <v>112.1</v>
      </c>
      <c r="I41" s="138">
        <v>98</v>
      </c>
    </row>
    <row r="42" spans="1:9" ht="12" customHeight="1">
      <c r="A42" s="228" t="s">
        <v>146</v>
      </c>
      <c r="B42" s="226"/>
      <c r="C42" s="161"/>
      <c r="D42" s="161"/>
      <c r="E42" s="161"/>
      <c r="F42" s="161"/>
      <c r="G42" s="162"/>
      <c r="H42" s="263"/>
      <c r="I42" s="138"/>
    </row>
    <row r="43" spans="1:9" ht="20.25" customHeight="1">
      <c r="A43" s="223" t="s">
        <v>54</v>
      </c>
      <c r="B43" s="197" t="s">
        <v>0</v>
      </c>
      <c r="C43" s="161">
        <v>117.8</v>
      </c>
      <c r="D43" s="161">
        <v>111.4</v>
      </c>
      <c r="E43" s="161">
        <v>114.1</v>
      </c>
      <c r="F43" s="161">
        <v>58.2</v>
      </c>
      <c r="G43" s="162">
        <v>99.4</v>
      </c>
      <c r="H43" s="169">
        <v>134.1</v>
      </c>
      <c r="I43" s="138">
        <v>116.1</v>
      </c>
    </row>
    <row r="44" spans="1:9" ht="12.75" customHeight="1">
      <c r="A44" s="219" t="s">
        <v>20</v>
      </c>
      <c r="B44" s="197"/>
      <c r="C44" s="175"/>
      <c r="D44" s="175"/>
      <c r="E44" s="175"/>
      <c r="F44" s="175"/>
      <c r="G44" s="175"/>
      <c r="H44" s="176"/>
      <c r="I44" s="138"/>
    </row>
    <row r="45" spans="1:9" ht="12.75" customHeight="1"/>
    <row r="46" spans="1:9" ht="12.75" customHeight="1">
      <c r="A46" s="260" t="s">
        <v>163</v>
      </c>
      <c r="B46" s="9"/>
      <c r="C46" s="16"/>
      <c r="D46" s="16"/>
      <c r="E46" s="16"/>
      <c r="F46" s="16"/>
      <c r="G46" s="16"/>
      <c r="H46" s="41"/>
      <c r="I46" s="16"/>
    </row>
    <row r="47" spans="1:9" ht="18" customHeight="1">
      <c r="A47" s="261" t="s">
        <v>31</v>
      </c>
      <c r="B47" s="9"/>
      <c r="C47" s="16"/>
      <c r="D47" s="16"/>
      <c r="E47" s="16"/>
      <c r="F47" s="16"/>
      <c r="G47" s="16"/>
      <c r="H47" s="41"/>
      <c r="I47" s="16"/>
    </row>
    <row r="48" spans="1:9" ht="18" customHeight="1">
      <c r="A48" s="261"/>
      <c r="B48" s="9"/>
      <c r="C48" s="16"/>
      <c r="D48" s="16"/>
      <c r="E48" s="16"/>
      <c r="F48" s="16"/>
      <c r="G48" s="16"/>
      <c r="H48" s="41"/>
      <c r="I48" s="16"/>
    </row>
    <row r="49" spans="1:9" ht="16.5" customHeight="1">
      <c r="A49" s="7" t="s">
        <v>252</v>
      </c>
      <c r="B49" s="7"/>
      <c r="C49" s="7"/>
      <c r="D49" s="7"/>
      <c r="E49" s="7"/>
      <c r="F49" s="7"/>
      <c r="G49" s="7"/>
      <c r="H49" s="67"/>
      <c r="I49" s="7"/>
    </row>
    <row r="50" spans="1:9" ht="16.5" customHeight="1">
      <c r="A50" s="112" t="s">
        <v>102</v>
      </c>
      <c r="B50" s="15"/>
      <c r="C50" s="7"/>
      <c r="D50" s="7"/>
      <c r="E50" s="7"/>
      <c r="F50" s="7"/>
      <c r="G50" s="7"/>
      <c r="H50" s="67"/>
      <c r="I50" s="7"/>
    </row>
    <row r="51" spans="1:9" ht="9" customHeight="1" thickBot="1">
      <c r="A51" s="112"/>
      <c r="B51" s="15"/>
      <c r="C51" s="7"/>
      <c r="D51" s="7"/>
      <c r="E51" s="7"/>
      <c r="F51" s="7"/>
      <c r="G51" s="7"/>
      <c r="H51" s="67"/>
      <c r="I51" s="7"/>
    </row>
    <row r="52" spans="1:9" ht="15" customHeight="1">
      <c r="A52" s="427" t="s">
        <v>136</v>
      </c>
      <c r="B52" s="428"/>
      <c r="C52" s="46">
        <v>2006</v>
      </c>
      <c r="D52" s="47">
        <v>2007</v>
      </c>
      <c r="E52" s="47">
        <v>2008</v>
      </c>
      <c r="F52" s="47">
        <v>2009</v>
      </c>
      <c r="G52" s="137">
        <v>2010</v>
      </c>
      <c r="H52" s="442">
        <v>2011</v>
      </c>
      <c r="I52" s="443"/>
    </row>
    <row r="53" spans="1:9" ht="29.25" customHeight="1" thickBot="1">
      <c r="A53" s="429"/>
      <c r="B53" s="430"/>
      <c r="C53" s="431" t="s">
        <v>164</v>
      </c>
      <c r="D53" s="432"/>
      <c r="E53" s="432"/>
      <c r="F53" s="432"/>
      <c r="G53" s="432"/>
      <c r="H53" s="433"/>
      <c r="I53" s="262" t="s">
        <v>68</v>
      </c>
    </row>
    <row r="54" spans="1:9" ht="18.75" customHeight="1">
      <c r="A54" s="236" t="s">
        <v>21</v>
      </c>
      <c r="B54" s="267"/>
      <c r="C54" s="406"/>
      <c r="D54" s="268"/>
      <c r="E54" s="268"/>
      <c r="F54" s="268"/>
      <c r="G54" s="268"/>
      <c r="H54" s="269"/>
      <c r="I54" s="138"/>
    </row>
    <row r="55" spans="1:9" ht="12" customHeight="1">
      <c r="A55" s="239" t="s">
        <v>22</v>
      </c>
      <c r="B55" s="267"/>
      <c r="C55" s="407"/>
      <c r="D55" s="268"/>
      <c r="E55" s="268"/>
      <c r="F55" s="268"/>
      <c r="G55" s="268"/>
      <c r="H55" s="269"/>
      <c r="I55" s="270"/>
    </row>
    <row r="56" spans="1:9" ht="22.5" customHeight="1">
      <c r="A56" s="240" t="s">
        <v>122</v>
      </c>
      <c r="B56" s="226" t="s">
        <v>0</v>
      </c>
      <c r="C56" s="408"/>
      <c r="D56" s="175"/>
      <c r="E56" s="175"/>
      <c r="F56" s="175"/>
      <c r="G56" s="175"/>
      <c r="H56" s="176"/>
      <c r="I56" s="138"/>
    </row>
    <row r="57" spans="1:9" ht="12" customHeight="1">
      <c r="A57" s="222" t="s">
        <v>123</v>
      </c>
      <c r="B57" s="226" t="s">
        <v>0</v>
      </c>
      <c r="C57" s="279">
        <v>107.7</v>
      </c>
      <c r="D57" s="161">
        <v>120.8</v>
      </c>
      <c r="E57" s="161">
        <v>131.19999999999999</v>
      </c>
      <c r="F57" s="161">
        <v>65.5</v>
      </c>
      <c r="G57" s="162">
        <v>72.7</v>
      </c>
      <c r="H57" s="162">
        <v>139.19999999999999</v>
      </c>
      <c r="I57" s="138">
        <v>113.2</v>
      </c>
    </row>
    <row r="58" spans="1:9" ht="14.25" customHeight="1">
      <c r="A58" s="219" t="s">
        <v>26</v>
      </c>
      <c r="B58" s="197"/>
      <c r="C58" s="279"/>
      <c r="D58" s="161"/>
      <c r="E58" s="161"/>
      <c r="F58" s="161"/>
      <c r="G58" s="162"/>
      <c r="H58" s="162"/>
      <c r="I58" s="138"/>
    </row>
    <row r="59" spans="1:9" ht="23.25" customHeight="1">
      <c r="A59" s="221" t="s">
        <v>56</v>
      </c>
      <c r="B59" s="197" t="s">
        <v>0</v>
      </c>
      <c r="C59" s="279">
        <v>181.9</v>
      </c>
      <c r="D59" s="161">
        <v>119.9</v>
      </c>
      <c r="E59" s="161">
        <v>94.8</v>
      </c>
      <c r="F59" s="161">
        <v>71.3</v>
      </c>
      <c r="G59" s="162">
        <v>53</v>
      </c>
      <c r="H59" s="162">
        <v>123.9</v>
      </c>
      <c r="I59" s="138">
        <v>96.8</v>
      </c>
    </row>
    <row r="60" spans="1:9" ht="13.5" customHeight="1">
      <c r="A60" s="219" t="s">
        <v>23</v>
      </c>
      <c r="B60" s="50"/>
      <c r="C60" s="279"/>
      <c r="D60" s="161"/>
      <c r="E60" s="161"/>
      <c r="F60" s="161"/>
      <c r="G60" s="162"/>
      <c r="H60" s="162"/>
      <c r="I60" s="138"/>
    </row>
    <row r="61" spans="1:9" ht="24" customHeight="1">
      <c r="A61" s="240" t="s">
        <v>148</v>
      </c>
      <c r="B61" s="50" t="s">
        <v>0</v>
      </c>
      <c r="C61" s="279">
        <v>139.6</v>
      </c>
      <c r="D61" s="161">
        <v>102.9</v>
      </c>
      <c r="E61" s="161">
        <v>116.1</v>
      </c>
      <c r="F61" s="161">
        <v>81.5</v>
      </c>
      <c r="G61" s="162">
        <v>95.3</v>
      </c>
      <c r="H61" s="162">
        <v>120.4</v>
      </c>
      <c r="I61" s="138">
        <v>155.9</v>
      </c>
    </row>
    <row r="62" spans="1:9" ht="15" customHeight="1">
      <c r="A62" s="219" t="s">
        <v>149</v>
      </c>
      <c r="B62" s="206"/>
      <c r="C62" s="279"/>
      <c r="D62" s="161"/>
      <c r="E62" s="161"/>
      <c r="F62" s="161"/>
      <c r="G62" s="162"/>
      <c r="H62" s="162"/>
      <c r="I62" s="138"/>
    </row>
    <row r="63" spans="1:9" ht="21.75" customHeight="1">
      <c r="A63" s="217" t="s">
        <v>221</v>
      </c>
      <c r="B63" s="206"/>
      <c r="C63" s="279"/>
      <c r="D63" s="161"/>
      <c r="E63" s="161"/>
      <c r="F63" s="161"/>
      <c r="G63" s="162"/>
      <c r="H63" s="162"/>
      <c r="I63" s="138"/>
    </row>
    <row r="64" spans="1:9" ht="12.75" customHeight="1">
      <c r="A64" s="217" t="s">
        <v>78</v>
      </c>
      <c r="B64" s="206" t="s">
        <v>0</v>
      </c>
      <c r="C64" s="279">
        <v>363.2</v>
      </c>
      <c r="D64" s="161">
        <v>131.30000000000001</v>
      </c>
      <c r="E64" s="161">
        <v>38.6</v>
      </c>
      <c r="F64" s="161">
        <v>78.3</v>
      </c>
      <c r="G64" s="162">
        <v>127.8</v>
      </c>
      <c r="H64" s="162">
        <v>86.6</v>
      </c>
      <c r="I64" s="138">
        <v>159.6</v>
      </c>
    </row>
    <row r="65" spans="1:9" ht="13.5" customHeight="1">
      <c r="A65" s="228" t="s">
        <v>153</v>
      </c>
      <c r="B65" s="206"/>
      <c r="C65" s="279"/>
      <c r="D65" s="161"/>
      <c r="E65" s="161"/>
      <c r="F65" s="161"/>
      <c r="G65" s="162"/>
      <c r="H65" s="162"/>
      <c r="I65" s="138"/>
    </row>
    <row r="66" spans="1:9" ht="13.5" customHeight="1">
      <c r="A66" s="228" t="s">
        <v>154</v>
      </c>
      <c r="B66" s="206"/>
      <c r="C66" s="279"/>
      <c r="D66" s="161"/>
      <c r="E66" s="161"/>
      <c r="F66" s="161"/>
      <c r="G66" s="162"/>
      <c r="H66" s="162"/>
      <c r="I66" s="138"/>
    </row>
    <row r="67" spans="1:9" ht="22.5" customHeight="1">
      <c r="A67" s="222" t="s">
        <v>57</v>
      </c>
      <c r="B67" s="214" t="s">
        <v>0</v>
      </c>
      <c r="C67" s="279">
        <v>150.9</v>
      </c>
      <c r="D67" s="161">
        <v>102.2</v>
      </c>
      <c r="E67" s="161">
        <v>111.2</v>
      </c>
      <c r="F67" s="161">
        <v>62.6</v>
      </c>
      <c r="G67" s="162">
        <v>111.5</v>
      </c>
      <c r="H67" s="162">
        <v>137</v>
      </c>
      <c r="I67" s="138">
        <v>164.1</v>
      </c>
    </row>
    <row r="68" spans="1:9" ht="13.5" customHeight="1">
      <c r="A68" s="225" t="s">
        <v>58</v>
      </c>
      <c r="B68" s="214" t="s">
        <v>0</v>
      </c>
      <c r="C68" s="279"/>
      <c r="D68" s="161"/>
      <c r="E68" s="161"/>
      <c r="F68" s="161"/>
      <c r="G68" s="162"/>
      <c r="H68" s="162"/>
      <c r="I68" s="138"/>
    </row>
    <row r="69" spans="1:9" ht="21.75" customHeight="1">
      <c r="A69" s="222" t="s">
        <v>159</v>
      </c>
      <c r="B69" s="214" t="s">
        <v>0</v>
      </c>
      <c r="C69" s="279">
        <v>107.3</v>
      </c>
      <c r="D69" s="161">
        <v>137</v>
      </c>
      <c r="E69" s="161">
        <v>103.2</v>
      </c>
      <c r="F69" s="161">
        <v>59.1</v>
      </c>
      <c r="G69" s="162">
        <v>98</v>
      </c>
      <c r="H69" s="162">
        <v>106.7</v>
      </c>
      <c r="I69" s="138">
        <v>93.8</v>
      </c>
    </row>
    <row r="70" spans="1:9" ht="13.5" customHeight="1">
      <c r="A70" s="225" t="s">
        <v>86</v>
      </c>
      <c r="B70" s="214" t="s">
        <v>0</v>
      </c>
      <c r="C70" s="279"/>
      <c r="D70" s="161"/>
      <c r="E70" s="161"/>
      <c r="F70" s="161"/>
      <c r="G70" s="162"/>
      <c r="H70" s="162"/>
      <c r="I70" s="138"/>
    </row>
    <row r="71" spans="1:9" ht="23.25" customHeight="1">
      <c r="A71" s="222" t="s">
        <v>193</v>
      </c>
      <c r="B71" s="214" t="s">
        <v>0</v>
      </c>
      <c r="C71" s="409"/>
      <c r="D71" s="272"/>
      <c r="E71" s="272"/>
      <c r="F71" s="272"/>
      <c r="G71" s="271"/>
      <c r="H71" s="162"/>
      <c r="I71" s="138"/>
    </row>
    <row r="72" spans="1:9" ht="13.5" customHeight="1">
      <c r="A72" s="222" t="s">
        <v>169</v>
      </c>
      <c r="B72" s="214" t="s">
        <v>0</v>
      </c>
      <c r="C72" s="279">
        <v>81.8</v>
      </c>
      <c r="D72" s="161">
        <v>152</v>
      </c>
      <c r="E72" s="161">
        <v>88.8</v>
      </c>
      <c r="F72" s="161">
        <v>93.5</v>
      </c>
      <c r="G72" s="162">
        <v>93.8</v>
      </c>
      <c r="H72" s="162">
        <v>146.69999999999999</v>
      </c>
      <c r="I72" s="138">
        <v>142</v>
      </c>
    </row>
    <row r="73" spans="1:9" ht="12.75" customHeight="1">
      <c r="A73" s="225" t="s">
        <v>171</v>
      </c>
      <c r="B73" s="214" t="s">
        <v>0</v>
      </c>
      <c r="C73" s="279"/>
      <c r="D73" s="161"/>
      <c r="E73" s="161"/>
      <c r="F73" s="161"/>
      <c r="G73" s="162"/>
      <c r="H73" s="162"/>
      <c r="I73" s="138"/>
    </row>
    <row r="74" spans="1:9" ht="12.75" customHeight="1">
      <c r="A74" s="225" t="s">
        <v>172</v>
      </c>
      <c r="B74" s="214"/>
      <c r="C74" s="279"/>
      <c r="D74" s="161"/>
      <c r="E74" s="161"/>
      <c r="F74" s="161"/>
      <c r="G74" s="162"/>
      <c r="H74" s="162"/>
      <c r="I74" s="138"/>
    </row>
    <row r="75" spans="1:9" ht="21.75" customHeight="1">
      <c r="A75" s="224" t="s">
        <v>59</v>
      </c>
      <c r="B75" s="214" t="s">
        <v>0</v>
      </c>
      <c r="C75" s="279">
        <v>102.6</v>
      </c>
      <c r="D75" s="161">
        <v>132.9</v>
      </c>
      <c r="E75" s="161">
        <v>93.2</v>
      </c>
      <c r="F75" s="161">
        <v>123.9</v>
      </c>
      <c r="G75" s="162">
        <v>64.900000000000006</v>
      </c>
      <c r="H75" s="162">
        <v>165.8</v>
      </c>
      <c r="I75" s="138">
        <v>169.4</v>
      </c>
    </row>
    <row r="76" spans="1:9" ht="12.75" customHeight="1">
      <c r="A76" s="225" t="s">
        <v>24</v>
      </c>
      <c r="B76" s="206"/>
      <c r="C76" s="279"/>
      <c r="D76" s="161"/>
      <c r="E76" s="161"/>
      <c r="F76" s="161"/>
      <c r="G76" s="162"/>
      <c r="H76" s="162"/>
      <c r="I76" s="138"/>
    </row>
    <row r="77" spans="1:9" ht="22.5" customHeight="1">
      <c r="A77" s="224" t="s">
        <v>60</v>
      </c>
      <c r="B77" s="214" t="s">
        <v>0</v>
      </c>
      <c r="C77" s="279">
        <v>89.1</v>
      </c>
      <c r="D77" s="161">
        <v>138.69999999999999</v>
      </c>
      <c r="E77" s="161">
        <v>99.7</v>
      </c>
      <c r="F77" s="161">
        <v>73.7</v>
      </c>
      <c r="G77" s="162">
        <v>90.3</v>
      </c>
      <c r="H77" s="162">
        <v>108.3</v>
      </c>
      <c r="I77" s="138">
        <v>88.8</v>
      </c>
    </row>
    <row r="78" spans="1:9" ht="12.75" customHeight="1">
      <c r="A78" s="228" t="s">
        <v>61</v>
      </c>
      <c r="B78" s="50"/>
      <c r="C78" s="279"/>
      <c r="D78" s="161"/>
      <c r="E78" s="161"/>
      <c r="F78" s="161"/>
      <c r="G78" s="162"/>
      <c r="H78" s="162"/>
      <c r="I78" s="138"/>
    </row>
    <row r="79" spans="1:9" ht="21" customHeight="1">
      <c r="A79" s="227" t="s">
        <v>62</v>
      </c>
      <c r="B79" s="50" t="s">
        <v>0</v>
      </c>
      <c r="C79" s="279">
        <v>98.1</v>
      </c>
      <c r="D79" s="161">
        <v>122.2</v>
      </c>
      <c r="E79" s="161">
        <v>86</v>
      </c>
      <c r="F79" s="161">
        <v>99.6</v>
      </c>
      <c r="G79" s="162">
        <v>138.80000000000001</v>
      </c>
      <c r="H79" s="162">
        <v>87.2</v>
      </c>
      <c r="I79" s="138">
        <v>124.3</v>
      </c>
    </row>
    <row r="80" spans="1:9" ht="13.5" customHeight="1">
      <c r="A80" s="228" t="s">
        <v>73</v>
      </c>
      <c r="B80" s="197"/>
      <c r="C80" s="279"/>
      <c r="D80" s="161"/>
      <c r="E80" s="161"/>
      <c r="F80" s="161"/>
      <c r="G80" s="162"/>
      <c r="H80" s="162"/>
      <c r="I80" s="138"/>
    </row>
    <row r="81" spans="1:9" ht="20.25" customHeight="1">
      <c r="A81" s="227" t="s">
        <v>174</v>
      </c>
      <c r="B81" s="197"/>
      <c r="C81" s="410"/>
      <c r="D81" s="54"/>
      <c r="E81" s="54"/>
      <c r="F81" s="54"/>
      <c r="G81" s="54"/>
      <c r="H81" s="162"/>
      <c r="I81" s="138"/>
    </row>
    <row r="82" spans="1:9" ht="13.5" customHeight="1">
      <c r="A82" s="227" t="s">
        <v>173</v>
      </c>
      <c r="B82" s="197" t="s">
        <v>0</v>
      </c>
      <c r="C82" s="279">
        <v>116.3</v>
      </c>
      <c r="D82" s="161">
        <v>136.1</v>
      </c>
      <c r="E82" s="161">
        <v>95.6</v>
      </c>
      <c r="F82" s="161">
        <v>95.2</v>
      </c>
      <c r="G82" s="162">
        <v>107</v>
      </c>
      <c r="H82" s="162">
        <v>119.7</v>
      </c>
      <c r="I82" s="138">
        <v>184.5</v>
      </c>
    </row>
    <row r="83" spans="1:9" ht="13.5" customHeight="1">
      <c r="A83" s="242" t="s">
        <v>71</v>
      </c>
      <c r="B83" s="197"/>
      <c r="C83" s="279"/>
      <c r="D83" s="161"/>
      <c r="E83" s="161"/>
      <c r="F83" s="161"/>
      <c r="G83" s="162"/>
      <c r="H83" s="162"/>
      <c r="I83" s="138"/>
    </row>
    <row r="84" spans="1:9" ht="21" customHeight="1">
      <c r="A84" s="440" t="s">
        <v>69</v>
      </c>
      <c r="B84" s="441"/>
      <c r="C84" s="411"/>
      <c r="D84" s="156"/>
      <c r="E84" s="156"/>
      <c r="F84" s="156"/>
      <c r="G84" s="157"/>
      <c r="H84" s="157"/>
      <c r="I84" s="264"/>
    </row>
    <row r="85" spans="1:9" ht="15.75" customHeight="1">
      <c r="A85" s="244" t="s">
        <v>170</v>
      </c>
      <c r="B85" s="50" t="s">
        <v>0</v>
      </c>
      <c r="C85" s="411">
        <v>106.4</v>
      </c>
      <c r="D85" s="156">
        <v>125.5</v>
      </c>
      <c r="E85" s="156">
        <v>113.5</v>
      </c>
      <c r="F85" s="156">
        <v>106.3</v>
      </c>
      <c r="G85" s="157">
        <v>122.9</v>
      </c>
      <c r="H85" s="157">
        <v>106</v>
      </c>
      <c r="I85" s="264">
        <v>209.8</v>
      </c>
    </row>
    <row r="86" spans="1:9" ht="14.25" customHeight="1">
      <c r="A86" s="245" t="s">
        <v>32</v>
      </c>
      <c r="B86" s="206"/>
      <c r="C86" s="411"/>
      <c r="D86" s="156"/>
      <c r="E86" s="156"/>
      <c r="F86" s="156"/>
      <c r="G86" s="157"/>
      <c r="H86" s="157"/>
      <c r="I86" s="264"/>
    </row>
    <row r="87" spans="1:9" ht="22.5" customHeight="1">
      <c r="A87" s="440" t="s">
        <v>33</v>
      </c>
      <c r="B87" s="441"/>
      <c r="C87" s="411"/>
      <c r="D87" s="156"/>
      <c r="E87" s="156"/>
      <c r="F87" s="156"/>
      <c r="G87" s="157"/>
      <c r="H87" s="157"/>
      <c r="I87" s="264"/>
    </row>
    <row r="88" spans="1:9" ht="14.25" customHeight="1">
      <c r="A88" s="244" t="s">
        <v>151</v>
      </c>
      <c r="B88" s="214" t="s">
        <v>0</v>
      </c>
      <c r="C88" s="411">
        <v>111.6</v>
      </c>
      <c r="D88" s="156">
        <v>110.7</v>
      </c>
      <c r="E88" s="156">
        <v>112.7</v>
      </c>
      <c r="F88" s="156">
        <v>137.4</v>
      </c>
      <c r="G88" s="157">
        <v>102.8</v>
      </c>
      <c r="H88" s="157">
        <v>89.9</v>
      </c>
      <c r="I88" s="264">
        <v>176.8</v>
      </c>
    </row>
    <row r="89" spans="1:9" ht="13.5" customHeight="1">
      <c r="A89" s="245" t="s">
        <v>38</v>
      </c>
      <c r="B89" s="214"/>
      <c r="C89" s="279"/>
      <c r="D89" s="161"/>
      <c r="E89" s="161"/>
      <c r="F89" s="161"/>
      <c r="G89" s="162"/>
      <c r="H89" s="162"/>
      <c r="I89" s="138"/>
    </row>
    <row r="90" spans="1:9" ht="13.5" customHeight="1">
      <c r="A90" s="245" t="s">
        <v>39</v>
      </c>
      <c r="B90" s="214"/>
      <c r="C90" s="279"/>
      <c r="D90" s="161"/>
      <c r="E90" s="161"/>
      <c r="F90" s="161"/>
      <c r="G90" s="162"/>
      <c r="H90" s="162"/>
      <c r="I90" s="138"/>
    </row>
    <row r="91" spans="1:9" ht="17.25" customHeight="1">
      <c r="A91" s="248" t="s">
        <v>242</v>
      </c>
      <c r="B91" s="50"/>
      <c r="C91" s="279"/>
      <c r="D91" s="161"/>
      <c r="E91" s="161"/>
      <c r="F91" s="161"/>
      <c r="G91" s="162"/>
      <c r="H91" s="162"/>
      <c r="I91" s="138"/>
    </row>
    <row r="92" spans="1:9" ht="12" customHeight="1">
      <c r="A92" s="225" t="s">
        <v>241</v>
      </c>
      <c r="B92" s="214"/>
      <c r="C92" s="279"/>
      <c r="D92" s="161"/>
      <c r="E92" s="161"/>
      <c r="F92" s="161"/>
      <c r="G92" s="162"/>
      <c r="H92" s="162"/>
      <c r="I92" s="138"/>
    </row>
    <row r="93" spans="1:9" ht="19.5" customHeight="1">
      <c r="A93" s="249" t="s">
        <v>64</v>
      </c>
      <c r="B93" s="273" t="s">
        <v>0</v>
      </c>
      <c r="C93" s="274">
        <v>125.9</v>
      </c>
      <c r="D93" s="275">
        <v>104</v>
      </c>
      <c r="E93" s="275">
        <v>110.4</v>
      </c>
      <c r="F93" s="276">
        <v>141.1</v>
      </c>
      <c r="G93" s="277">
        <v>101.5</v>
      </c>
      <c r="H93" s="277">
        <v>86.7</v>
      </c>
      <c r="I93" s="138">
        <v>179.5</v>
      </c>
    </row>
    <row r="94" spans="1:9">
      <c r="A94" s="251" t="s">
        <v>65</v>
      </c>
      <c r="B94" s="278"/>
      <c r="C94" s="279"/>
      <c r="D94" s="161"/>
      <c r="E94" s="161"/>
      <c r="F94" s="280"/>
      <c r="G94" s="164"/>
      <c r="H94" s="164"/>
      <c r="I94" s="281"/>
    </row>
    <row r="95" spans="1:9" ht="21" customHeight="1">
      <c r="A95" s="249" t="s">
        <v>152</v>
      </c>
      <c r="B95" s="7" t="s">
        <v>0</v>
      </c>
      <c r="C95" s="279">
        <v>117.3</v>
      </c>
      <c r="D95" s="161">
        <v>126</v>
      </c>
      <c r="E95" s="161">
        <v>102.7</v>
      </c>
      <c r="F95" s="280">
        <v>107.6</v>
      </c>
      <c r="G95" s="162">
        <v>116</v>
      </c>
      <c r="H95" s="162">
        <v>120.3</v>
      </c>
      <c r="I95" s="138">
        <v>227.8</v>
      </c>
    </row>
    <row r="96" spans="1:9">
      <c r="A96" s="251" t="s">
        <v>66</v>
      </c>
      <c r="B96" s="271"/>
      <c r="C96" s="282"/>
      <c r="D96" s="283"/>
      <c r="E96" s="283"/>
      <c r="F96" s="283"/>
      <c r="G96" s="283"/>
      <c r="H96" s="184"/>
      <c r="I96" s="284"/>
    </row>
    <row r="97" spans="1:9">
      <c r="A97" s="251" t="s">
        <v>67</v>
      </c>
      <c r="B97" s="271"/>
      <c r="C97" s="282"/>
      <c r="D97" s="283"/>
      <c r="E97" s="283"/>
      <c r="F97" s="283"/>
      <c r="G97" s="283"/>
      <c r="H97" s="184"/>
      <c r="I97" s="284"/>
    </row>
  </sheetData>
  <mergeCells count="8">
    <mergeCell ref="A84:B84"/>
    <mergeCell ref="A87:B87"/>
    <mergeCell ref="H5:I5"/>
    <mergeCell ref="H52:I52"/>
    <mergeCell ref="A5:B6"/>
    <mergeCell ref="A52:B53"/>
    <mergeCell ref="C6:H6"/>
    <mergeCell ref="C53:H53"/>
  </mergeCells>
  <phoneticPr fontId="0" type="noConversion"/>
  <pageMargins left="0.39370078740157483" right="0.39370078740157483" top="0.39370078740157483" bottom="0.19685039370078741" header="0.51181102362204722" footer="0.51181102362204722"/>
  <pageSetup paperSize="9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zoomScaleNormal="100" zoomScaleSheetLayoutView="75" workbookViewId="0"/>
  </sheetViews>
  <sheetFormatPr defaultRowHeight="11.85" customHeight="1"/>
  <cols>
    <col min="1" max="1" width="43.85546875" style="78" customWidth="1"/>
    <col min="2" max="2" width="1.140625" style="78" customWidth="1"/>
    <col min="3" max="3" width="10.140625" style="78" customWidth="1"/>
    <col min="4" max="5" width="10.28515625" style="78" customWidth="1"/>
    <col min="6" max="7" width="10.85546875" style="78" customWidth="1"/>
    <col min="8" max="8" width="12.85546875" style="77" customWidth="1"/>
    <col min="9" max="9" width="3.7109375" style="77" customWidth="1"/>
    <col min="10" max="10" width="9.28515625" style="77" bestFit="1" customWidth="1"/>
    <col min="11" max="11" width="13.42578125" style="77" customWidth="1"/>
    <col min="12" max="17" width="9.140625" style="77"/>
    <col min="18" max="16384" width="9.140625" style="78"/>
  </cols>
  <sheetData>
    <row r="1" spans="1:19" s="79" customFormat="1" ht="17.25" customHeight="1">
      <c r="A1" s="74" t="s">
        <v>255</v>
      </c>
      <c r="B1" s="74"/>
      <c r="C1" s="75"/>
      <c r="D1" s="75"/>
      <c r="E1" s="75"/>
      <c r="F1" s="75"/>
      <c r="G1" s="75"/>
      <c r="H1" s="76"/>
      <c r="I1" s="77"/>
      <c r="J1" s="77"/>
      <c r="K1" s="77"/>
      <c r="L1" s="77"/>
      <c r="M1" s="77"/>
      <c r="N1" s="77"/>
      <c r="O1" s="77"/>
      <c r="P1" s="77"/>
      <c r="Q1" s="77"/>
      <c r="R1" s="78"/>
      <c r="S1" s="78"/>
    </row>
    <row r="2" spans="1:19" ht="15.75" customHeight="1">
      <c r="A2" s="75" t="s">
        <v>259</v>
      </c>
      <c r="B2" s="75"/>
      <c r="C2" s="80"/>
      <c r="D2" s="80"/>
      <c r="E2" s="80"/>
      <c r="F2" s="80"/>
      <c r="G2" s="80"/>
      <c r="H2" s="76"/>
    </row>
    <row r="3" spans="1:19" ht="13.5" customHeight="1">
      <c r="A3" s="139" t="s">
        <v>254</v>
      </c>
      <c r="B3" s="139"/>
      <c r="C3" s="81"/>
      <c r="D3" s="81"/>
      <c r="E3" s="81"/>
      <c r="F3" s="81"/>
      <c r="G3" s="81"/>
      <c r="H3" s="76"/>
    </row>
    <row r="4" spans="1:19" ht="14.25" customHeight="1">
      <c r="A4" s="139" t="s">
        <v>87</v>
      </c>
      <c r="B4" s="139"/>
      <c r="C4" s="82"/>
      <c r="D4" s="82"/>
      <c r="E4" s="82"/>
      <c r="F4" s="115"/>
      <c r="G4" s="115"/>
      <c r="H4" s="76"/>
    </row>
    <row r="5" spans="1:19" ht="12" customHeight="1" thickBot="1">
      <c r="A5" s="83"/>
      <c r="B5" s="83"/>
      <c r="C5" s="82"/>
      <c r="D5" s="82"/>
      <c r="E5" s="82"/>
      <c r="F5" s="82"/>
      <c r="G5" s="81"/>
      <c r="H5" s="76"/>
    </row>
    <row r="6" spans="1:19" ht="13.5" customHeight="1">
      <c r="A6" s="444" t="s">
        <v>175</v>
      </c>
      <c r="B6" s="445"/>
      <c r="C6" s="143">
        <v>2009</v>
      </c>
      <c r="D6" s="84">
        <v>2010</v>
      </c>
      <c r="E6" s="452">
        <v>2011</v>
      </c>
      <c r="F6" s="452"/>
      <c r="G6" s="452"/>
      <c r="H6" s="76"/>
    </row>
    <row r="7" spans="1:19" ht="78.75" customHeight="1">
      <c r="A7" s="446"/>
      <c r="B7" s="447"/>
      <c r="C7" s="455" t="s">
        <v>176</v>
      </c>
      <c r="D7" s="455"/>
      <c r="E7" s="456"/>
      <c r="F7" s="453" t="s">
        <v>191</v>
      </c>
      <c r="G7" s="454"/>
      <c r="H7" s="76"/>
    </row>
    <row r="8" spans="1:19" ht="27" customHeight="1">
      <c r="A8" s="446"/>
      <c r="B8" s="447"/>
      <c r="C8" s="457"/>
      <c r="D8" s="457"/>
      <c r="E8" s="458"/>
      <c r="F8" s="285" t="s">
        <v>177</v>
      </c>
      <c r="G8" s="286" t="s">
        <v>88</v>
      </c>
      <c r="H8" s="76"/>
    </row>
    <row r="9" spans="1:19" ht="14.25" customHeight="1" thickBot="1">
      <c r="A9" s="448"/>
      <c r="B9" s="449"/>
      <c r="C9" s="450" t="s">
        <v>178</v>
      </c>
      <c r="D9" s="451"/>
      <c r="E9" s="451"/>
      <c r="F9" s="451"/>
      <c r="G9" s="451"/>
      <c r="H9" s="76"/>
    </row>
    <row r="10" spans="1:19" ht="15.75" customHeight="1">
      <c r="A10" s="287" t="s">
        <v>179</v>
      </c>
      <c r="B10" s="288" t="s">
        <v>0</v>
      </c>
      <c r="C10" s="289">
        <v>19124.599999999999</v>
      </c>
      <c r="D10" s="290">
        <v>19074.2</v>
      </c>
      <c r="E10" s="290">
        <v>21886.2</v>
      </c>
      <c r="F10" s="290">
        <v>7137.2</v>
      </c>
      <c r="G10" s="291">
        <v>14749</v>
      </c>
      <c r="H10" s="76"/>
    </row>
    <row r="11" spans="1:19" ht="13.5" customHeight="1">
      <c r="A11" s="88" t="s">
        <v>89</v>
      </c>
      <c r="B11" s="292"/>
      <c r="C11" s="293"/>
      <c r="D11" s="97"/>
      <c r="E11" s="97"/>
      <c r="F11" s="97"/>
      <c r="G11" s="98"/>
      <c r="H11" s="76"/>
    </row>
    <row r="12" spans="1:19" ht="17.25" customHeight="1">
      <c r="A12" s="141" t="s">
        <v>184</v>
      </c>
      <c r="B12" s="104" t="s">
        <v>0</v>
      </c>
      <c r="C12" s="293">
        <v>3729</v>
      </c>
      <c r="D12" s="97">
        <v>3436.3</v>
      </c>
      <c r="E12" s="97">
        <v>3634.8</v>
      </c>
      <c r="F12" s="97">
        <v>680.5</v>
      </c>
      <c r="G12" s="98">
        <v>2954.3</v>
      </c>
      <c r="H12" s="116"/>
      <c r="J12" s="116"/>
    </row>
    <row r="13" spans="1:19" ht="12.75" customHeight="1">
      <c r="A13" s="142" t="s">
        <v>81</v>
      </c>
      <c r="B13" s="105"/>
      <c r="C13" s="293"/>
      <c r="D13" s="97"/>
      <c r="E13" s="97"/>
      <c r="F13" s="97"/>
      <c r="G13" s="98"/>
      <c r="H13" s="76"/>
    </row>
    <row r="14" spans="1:19" ht="15" customHeight="1">
      <c r="A14" s="141" t="s">
        <v>82</v>
      </c>
      <c r="B14" s="104" t="s">
        <v>0</v>
      </c>
      <c r="C14" s="293">
        <v>15395.6</v>
      </c>
      <c r="D14" s="97">
        <v>15637.9</v>
      </c>
      <c r="E14" s="97">
        <v>18251.400000000001</v>
      </c>
      <c r="F14" s="97">
        <v>6456.7</v>
      </c>
      <c r="G14" s="98">
        <v>11794.7</v>
      </c>
      <c r="H14" s="116"/>
      <c r="J14" s="116"/>
    </row>
    <row r="15" spans="1:19" ht="12.75" customHeight="1">
      <c r="A15" s="142" t="s">
        <v>83</v>
      </c>
      <c r="B15" s="105"/>
      <c r="C15" s="293"/>
      <c r="D15" s="97"/>
      <c r="E15" s="97"/>
      <c r="F15" s="97"/>
      <c r="G15" s="98"/>
      <c r="H15" s="76"/>
    </row>
    <row r="16" spans="1:19" ht="18" customHeight="1">
      <c r="A16" s="294" t="s">
        <v>140</v>
      </c>
      <c r="B16" s="295" t="s">
        <v>0</v>
      </c>
      <c r="C16" s="296">
        <v>458.2</v>
      </c>
      <c r="D16" s="290">
        <v>474.8</v>
      </c>
      <c r="E16" s="290">
        <v>769.4</v>
      </c>
      <c r="F16" s="290">
        <v>507.8</v>
      </c>
      <c r="G16" s="291">
        <v>261.60000000000002</v>
      </c>
      <c r="H16" s="76"/>
    </row>
    <row r="17" spans="1:10" ht="13.5" customHeight="1">
      <c r="A17" s="297" t="s">
        <v>16</v>
      </c>
      <c r="B17" s="298"/>
      <c r="C17" s="293"/>
      <c r="D17" s="97"/>
      <c r="E17" s="97"/>
      <c r="F17" s="97"/>
      <c r="G17" s="98"/>
      <c r="H17" s="76"/>
    </row>
    <row r="18" spans="1:10" ht="16.5" customHeight="1">
      <c r="A18" s="141" t="s">
        <v>185</v>
      </c>
      <c r="B18" s="104" t="s">
        <v>0</v>
      </c>
      <c r="C18" s="293">
        <v>14.6</v>
      </c>
      <c r="D18" s="97">
        <v>12.1</v>
      </c>
      <c r="E18" s="97">
        <v>18.8</v>
      </c>
      <c r="F18" s="97">
        <v>3.8</v>
      </c>
      <c r="G18" s="98">
        <v>15</v>
      </c>
      <c r="H18" s="76"/>
    </row>
    <row r="19" spans="1:10" ht="14.25" customHeight="1">
      <c r="A19" s="142" t="s">
        <v>90</v>
      </c>
      <c r="B19" s="105"/>
      <c r="C19" s="293"/>
      <c r="D19" s="97"/>
      <c r="E19" s="97"/>
      <c r="F19" s="97"/>
      <c r="G19" s="98"/>
      <c r="H19" s="76"/>
    </row>
    <row r="20" spans="1:10" ht="13.5" customHeight="1">
      <c r="A20" s="141" t="s">
        <v>91</v>
      </c>
      <c r="B20" s="104" t="s">
        <v>0</v>
      </c>
      <c r="C20" s="293">
        <v>443.6</v>
      </c>
      <c r="D20" s="97">
        <v>462.7</v>
      </c>
      <c r="E20" s="97">
        <v>750.6</v>
      </c>
      <c r="F20" s="97">
        <v>504</v>
      </c>
      <c r="G20" s="98">
        <v>246.6</v>
      </c>
      <c r="H20" s="76"/>
    </row>
    <row r="21" spans="1:10" ht="13.5" customHeight="1">
      <c r="A21" s="142" t="s">
        <v>92</v>
      </c>
      <c r="B21" s="105"/>
      <c r="C21" s="293"/>
      <c r="D21" s="97"/>
      <c r="E21" s="97"/>
      <c r="F21" s="97"/>
      <c r="G21" s="98"/>
      <c r="H21" s="76"/>
    </row>
    <row r="22" spans="1:10" ht="18.75" customHeight="1">
      <c r="A22" s="299" t="s">
        <v>186</v>
      </c>
      <c r="B22" s="300"/>
      <c r="C22" s="293"/>
      <c r="D22" s="97"/>
      <c r="E22" s="97"/>
      <c r="F22" s="97"/>
      <c r="G22" s="98"/>
      <c r="H22" s="76"/>
    </row>
    <row r="23" spans="1:10" ht="14.25" customHeight="1">
      <c r="A23" s="301" t="s">
        <v>187</v>
      </c>
      <c r="B23" s="302" t="s">
        <v>0</v>
      </c>
      <c r="C23" s="293">
        <v>12.8</v>
      </c>
      <c r="D23" s="97">
        <v>7.5</v>
      </c>
      <c r="E23" s="97">
        <v>33.6</v>
      </c>
      <c r="F23" s="97">
        <v>15.5</v>
      </c>
      <c r="G23" s="98">
        <v>18.100000000000001</v>
      </c>
      <c r="H23" s="76"/>
    </row>
    <row r="24" spans="1:10" ht="15.75" customHeight="1">
      <c r="A24" s="213" t="s">
        <v>40</v>
      </c>
      <c r="B24" s="303"/>
      <c r="C24" s="293"/>
      <c r="D24" s="97"/>
      <c r="E24" s="97"/>
      <c r="F24" s="97"/>
      <c r="G24" s="98"/>
      <c r="H24" s="76"/>
    </row>
    <row r="25" spans="1:10" ht="20.25" customHeight="1">
      <c r="A25" s="304" t="s">
        <v>166</v>
      </c>
      <c r="B25" s="305" t="s">
        <v>0</v>
      </c>
      <c r="C25" s="296">
        <v>13629.2</v>
      </c>
      <c r="D25" s="290">
        <v>13155.6</v>
      </c>
      <c r="E25" s="290">
        <v>15475</v>
      </c>
      <c r="F25" s="290">
        <v>4695.3999999999996</v>
      </c>
      <c r="G25" s="291">
        <v>10779.6</v>
      </c>
      <c r="H25" s="116"/>
      <c r="J25" s="116"/>
    </row>
    <row r="26" spans="1:10" ht="13.5" customHeight="1">
      <c r="A26" s="140" t="s">
        <v>17</v>
      </c>
      <c r="B26" s="94"/>
      <c r="C26" s="293"/>
      <c r="D26" s="293"/>
      <c r="E26" s="293"/>
      <c r="F26" s="293"/>
      <c r="G26" s="98"/>
      <c r="H26" s="76"/>
      <c r="J26" s="117"/>
    </row>
    <row r="27" spans="1:10" ht="16.5" customHeight="1">
      <c r="A27" s="141" t="s">
        <v>185</v>
      </c>
      <c r="B27" s="104" t="s">
        <v>0</v>
      </c>
      <c r="C27" s="293">
        <v>128.4</v>
      </c>
      <c r="D27" s="97">
        <v>113.3</v>
      </c>
      <c r="E27" s="97">
        <v>136.30000000000001</v>
      </c>
      <c r="F27" s="293">
        <v>23</v>
      </c>
      <c r="G27" s="98">
        <v>113.3</v>
      </c>
      <c r="H27" s="76"/>
    </row>
    <row r="28" spans="1:10" ht="12" customHeight="1">
      <c r="A28" s="142" t="s">
        <v>90</v>
      </c>
      <c r="B28" s="105"/>
      <c r="C28" s="293"/>
      <c r="D28" s="293"/>
      <c r="E28" s="293"/>
      <c r="F28" s="293"/>
      <c r="G28" s="98"/>
      <c r="H28" s="76"/>
    </row>
    <row r="29" spans="1:10" ht="17.25" customHeight="1">
      <c r="A29" s="141" t="s">
        <v>91</v>
      </c>
      <c r="B29" s="104" t="s">
        <v>0</v>
      </c>
      <c r="C29" s="293">
        <v>13500.8</v>
      </c>
      <c r="D29" s="97">
        <v>13042.3</v>
      </c>
      <c r="E29" s="97">
        <v>15338.7</v>
      </c>
      <c r="F29" s="293">
        <v>4672.3999999999996</v>
      </c>
      <c r="G29" s="98">
        <v>10666.3</v>
      </c>
      <c r="H29" s="76"/>
    </row>
    <row r="30" spans="1:10" ht="12.75" customHeight="1">
      <c r="A30" s="142" t="s">
        <v>92</v>
      </c>
      <c r="B30" s="105"/>
      <c r="C30" s="293"/>
      <c r="D30" s="97"/>
      <c r="E30" s="97"/>
      <c r="F30" s="97"/>
      <c r="G30" s="98"/>
      <c r="H30" s="76"/>
    </row>
    <row r="31" spans="1:10" ht="21.75" customHeight="1">
      <c r="A31" s="217" t="s">
        <v>43</v>
      </c>
      <c r="B31" s="306" t="s">
        <v>0</v>
      </c>
      <c r="C31" s="293">
        <v>2002</v>
      </c>
      <c r="D31" s="97">
        <v>2165</v>
      </c>
      <c r="E31" s="97">
        <v>2532.3000000000002</v>
      </c>
      <c r="F31" s="97">
        <v>811.3</v>
      </c>
      <c r="G31" s="98">
        <v>1721</v>
      </c>
      <c r="H31" s="76"/>
    </row>
    <row r="32" spans="1:10" ht="14.25" customHeight="1">
      <c r="A32" s="219" t="s">
        <v>44</v>
      </c>
      <c r="B32" s="307"/>
      <c r="C32" s="293"/>
      <c r="D32" s="97"/>
      <c r="E32" s="97"/>
      <c r="F32" s="97"/>
      <c r="G32" s="98"/>
      <c r="H32" s="76"/>
    </row>
    <row r="33" spans="1:8" ht="19.5" customHeight="1">
      <c r="A33" s="217" t="s">
        <v>45</v>
      </c>
      <c r="B33" s="306" t="s">
        <v>0</v>
      </c>
      <c r="C33" s="293">
        <v>161.1</v>
      </c>
      <c r="D33" s="97">
        <v>207.6</v>
      </c>
      <c r="E33" s="97">
        <v>318.5</v>
      </c>
      <c r="F33" s="97">
        <v>54.8</v>
      </c>
      <c r="G33" s="98">
        <v>263.7</v>
      </c>
      <c r="H33" s="76"/>
    </row>
    <row r="34" spans="1:8" ht="14.25" customHeight="1">
      <c r="A34" s="220" t="s">
        <v>46</v>
      </c>
      <c r="B34" s="308"/>
      <c r="C34" s="293"/>
      <c r="D34" s="97"/>
      <c r="E34" s="97"/>
      <c r="F34" s="97"/>
      <c r="G34" s="98"/>
      <c r="H34" s="76"/>
    </row>
    <row r="35" spans="1:8" ht="17.25" customHeight="1">
      <c r="A35" s="221" t="s">
        <v>25</v>
      </c>
      <c r="B35" s="309" t="s">
        <v>0</v>
      </c>
      <c r="C35" s="293">
        <v>2.4</v>
      </c>
      <c r="D35" s="97">
        <v>6.7</v>
      </c>
      <c r="E35" s="97">
        <v>5.5</v>
      </c>
      <c r="F35" s="97">
        <v>0.2</v>
      </c>
      <c r="G35" s="98">
        <v>5.3</v>
      </c>
      <c r="H35" s="76"/>
    </row>
    <row r="36" spans="1:8" ht="15" customHeight="1">
      <c r="A36" s="219" t="s">
        <v>18</v>
      </c>
      <c r="B36" s="307"/>
      <c r="C36" s="293"/>
      <c r="D36" s="97"/>
      <c r="E36" s="97"/>
      <c r="F36" s="97"/>
      <c r="G36" s="98"/>
      <c r="H36" s="76"/>
    </row>
    <row r="37" spans="1:8" ht="20.25" customHeight="1">
      <c r="A37" s="222" t="s">
        <v>47</v>
      </c>
      <c r="B37" s="310" t="s">
        <v>0</v>
      </c>
      <c r="C37" s="293">
        <v>188.8</v>
      </c>
      <c r="D37" s="97">
        <v>177.5</v>
      </c>
      <c r="E37" s="97">
        <v>235.8</v>
      </c>
      <c r="F37" s="97">
        <v>113.4</v>
      </c>
      <c r="G37" s="98">
        <v>122.4</v>
      </c>
      <c r="H37" s="76"/>
    </row>
    <row r="38" spans="1:8" ht="14.25" customHeight="1">
      <c r="A38" s="213" t="s">
        <v>19</v>
      </c>
      <c r="B38" s="303"/>
      <c r="C38" s="293"/>
      <c r="D38" s="97"/>
      <c r="E38" s="97"/>
      <c r="F38" s="97"/>
      <c r="G38" s="98"/>
      <c r="H38" s="76"/>
    </row>
    <row r="39" spans="1:8" ht="18" customHeight="1">
      <c r="A39" s="240" t="s">
        <v>48</v>
      </c>
      <c r="B39" s="311" t="s">
        <v>0</v>
      </c>
      <c r="C39" s="293">
        <v>177.6</v>
      </c>
      <c r="D39" s="97">
        <v>135.69999999999999</v>
      </c>
      <c r="E39" s="97">
        <v>125.3</v>
      </c>
      <c r="F39" s="97">
        <v>56.9</v>
      </c>
      <c r="G39" s="98">
        <v>68.400000000000006</v>
      </c>
      <c r="H39" s="76"/>
    </row>
    <row r="40" spans="1:8" ht="13.5" customHeight="1">
      <c r="A40" s="213" t="s">
        <v>142</v>
      </c>
      <c r="B40" s="303"/>
      <c r="C40" s="293"/>
      <c r="D40" s="97"/>
      <c r="E40" s="97"/>
      <c r="F40" s="97"/>
      <c r="G40" s="98"/>
      <c r="H40" s="76"/>
    </row>
    <row r="41" spans="1:8" ht="20.25" customHeight="1">
      <c r="A41" s="224" t="s">
        <v>143</v>
      </c>
      <c r="B41" s="312" t="s">
        <v>0</v>
      </c>
      <c r="C41" s="293">
        <v>69</v>
      </c>
      <c r="D41" s="97">
        <v>74.599999999999994</v>
      </c>
      <c r="E41" s="97">
        <v>71.099999999999994</v>
      </c>
      <c r="F41" s="97">
        <v>32.200000000000003</v>
      </c>
      <c r="G41" s="98">
        <v>38.9</v>
      </c>
      <c r="H41" s="76"/>
    </row>
    <row r="42" spans="1:8" ht="14.25" customHeight="1">
      <c r="A42" s="225" t="s">
        <v>49</v>
      </c>
      <c r="B42" s="313"/>
      <c r="C42" s="87"/>
      <c r="D42" s="97"/>
      <c r="E42" s="97"/>
      <c r="F42" s="97"/>
      <c r="G42" s="98"/>
      <c r="H42" s="76"/>
    </row>
    <row r="43" spans="1:8" ht="11.25" customHeight="1">
      <c r="H43" s="76"/>
    </row>
    <row r="44" spans="1:8" ht="15" customHeight="1">
      <c r="A44" s="314" t="s">
        <v>180</v>
      </c>
      <c r="B44" s="85"/>
      <c r="H44" s="76"/>
    </row>
    <row r="45" spans="1:8" ht="14.25" customHeight="1">
      <c r="A45" s="79" t="s">
        <v>93</v>
      </c>
      <c r="B45" s="86"/>
      <c r="H45" s="76"/>
    </row>
    <row r="46" spans="1:8" ht="18.75" customHeight="1">
      <c r="A46" s="314" t="s">
        <v>94</v>
      </c>
      <c r="B46" s="85"/>
      <c r="H46" s="76"/>
    </row>
    <row r="47" spans="1:8" ht="14.25" customHeight="1">
      <c r="A47" s="314" t="s">
        <v>95</v>
      </c>
      <c r="B47" s="85"/>
      <c r="C47" s="87"/>
      <c r="D47" s="87"/>
      <c r="E47" s="87"/>
      <c r="F47" s="87"/>
      <c r="G47" s="87"/>
      <c r="H47" s="76"/>
    </row>
    <row r="48" spans="1:8" ht="13.5" customHeight="1">
      <c r="A48" s="74" t="s">
        <v>255</v>
      </c>
      <c r="B48" s="74"/>
      <c r="C48" s="80"/>
      <c r="D48" s="80"/>
      <c r="E48" s="80"/>
      <c r="F48" s="80"/>
      <c r="G48" s="80"/>
      <c r="H48" s="76"/>
    </row>
    <row r="49" spans="1:8" ht="13.5" customHeight="1">
      <c r="A49" s="75" t="s">
        <v>258</v>
      </c>
      <c r="B49" s="75"/>
      <c r="C49" s="80"/>
      <c r="D49" s="80"/>
      <c r="E49" s="80"/>
      <c r="F49" s="80"/>
      <c r="G49" s="80"/>
      <c r="H49" s="76"/>
    </row>
    <row r="50" spans="1:8" ht="13.5" customHeight="1">
      <c r="A50" s="139" t="s">
        <v>254</v>
      </c>
      <c r="B50" s="139"/>
      <c r="C50" s="81"/>
      <c r="D50" s="81"/>
      <c r="E50" s="81"/>
      <c r="F50" s="81"/>
      <c r="G50" s="81"/>
      <c r="H50" s="76"/>
    </row>
    <row r="51" spans="1:8" ht="14.25" customHeight="1">
      <c r="A51" s="139" t="s">
        <v>96</v>
      </c>
      <c r="B51" s="139"/>
      <c r="C51" s="82"/>
      <c r="D51" s="82"/>
      <c r="E51" s="82"/>
      <c r="F51" s="82"/>
      <c r="G51" s="81"/>
      <c r="H51" s="76"/>
    </row>
    <row r="52" spans="1:8" ht="12" customHeight="1" thickBot="1">
      <c r="A52" s="88"/>
      <c r="B52" s="88"/>
      <c r="C52" s="89"/>
      <c r="D52" s="89"/>
      <c r="E52" s="89"/>
      <c r="F52" s="89"/>
      <c r="G52" s="90"/>
      <c r="H52" s="76"/>
    </row>
    <row r="53" spans="1:8" ht="14.25" customHeight="1">
      <c r="A53" s="444" t="s">
        <v>175</v>
      </c>
      <c r="B53" s="445"/>
      <c r="C53" s="143">
        <v>2009</v>
      </c>
      <c r="D53" s="84">
        <v>2010</v>
      </c>
      <c r="E53" s="452">
        <v>2011</v>
      </c>
      <c r="F53" s="452"/>
      <c r="G53" s="452"/>
      <c r="H53" s="76"/>
    </row>
    <row r="54" spans="1:8" ht="77.25" customHeight="1">
      <c r="A54" s="446"/>
      <c r="B54" s="447"/>
      <c r="C54" s="455" t="s">
        <v>176</v>
      </c>
      <c r="D54" s="455"/>
      <c r="E54" s="456"/>
      <c r="F54" s="453" t="s">
        <v>191</v>
      </c>
      <c r="G54" s="454"/>
      <c r="H54" s="76"/>
    </row>
    <row r="55" spans="1:8" ht="24.75" customHeight="1">
      <c r="A55" s="446"/>
      <c r="B55" s="447"/>
      <c r="C55" s="457"/>
      <c r="D55" s="457"/>
      <c r="E55" s="458"/>
      <c r="F55" s="285" t="s">
        <v>177</v>
      </c>
      <c r="G55" s="286" t="s">
        <v>88</v>
      </c>
      <c r="H55" s="76"/>
    </row>
    <row r="56" spans="1:8" ht="18.75" customHeight="1" thickBot="1">
      <c r="A56" s="448"/>
      <c r="B56" s="449"/>
      <c r="C56" s="450" t="s">
        <v>178</v>
      </c>
      <c r="D56" s="451"/>
      <c r="E56" s="451"/>
      <c r="F56" s="451"/>
      <c r="G56" s="451"/>
      <c r="H56" s="76"/>
    </row>
    <row r="57" spans="1:8" ht="18" customHeight="1">
      <c r="A57" s="144" t="s">
        <v>97</v>
      </c>
      <c r="B57" s="91"/>
      <c r="C57" s="90"/>
      <c r="D57" s="92"/>
      <c r="E57" s="92"/>
      <c r="F57" s="92"/>
      <c r="G57" s="93"/>
      <c r="H57" s="76"/>
    </row>
    <row r="58" spans="1:8" ht="15" customHeight="1">
      <c r="A58" s="140" t="s">
        <v>98</v>
      </c>
      <c r="B58" s="94"/>
      <c r="C58" s="90"/>
      <c r="D58" s="95"/>
      <c r="E58" s="95"/>
      <c r="F58" s="95"/>
      <c r="G58" s="96"/>
      <c r="H58" s="76"/>
    </row>
    <row r="59" spans="1:8" ht="20.25" customHeight="1">
      <c r="A59" s="222" t="s">
        <v>220</v>
      </c>
      <c r="B59" s="310" t="s">
        <v>0</v>
      </c>
      <c r="C59" s="293">
        <v>642.79999999999995</v>
      </c>
      <c r="D59" s="97">
        <v>614.70000000000005</v>
      </c>
      <c r="E59" s="97">
        <v>1366.7</v>
      </c>
      <c r="F59" s="97">
        <v>438.4</v>
      </c>
      <c r="G59" s="315">
        <v>928.3</v>
      </c>
      <c r="H59" s="76"/>
    </row>
    <row r="60" spans="1:8" ht="15" customHeight="1">
      <c r="A60" s="225" t="s">
        <v>119</v>
      </c>
      <c r="B60" s="313"/>
      <c r="C60" s="293"/>
      <c r="D60" s="97"/>
      <c r="E60" s="97"/>
      <c r="F60" s="97"/>
      <c r="G60" s="98"/>
      <c r="H60" s="76"/>
    </row>
    <row r="61" spans="1:8" ht="15" customHeight="1">
      <c r="A61" s="225" t="s">
        <v>147</v>
      </c>
      <c r="B61" s="313"/>
      <c r="C61" s="293"/>
      <c r="D61" s="97"/>
      <c r="E61" s="97"/>
      <c r="F61" s="97"/>
      <c r="G61" s="98"/>
      <c r="H61" s="76"/>
    </row>
    <row r="62" spans="1:8" ht="20.25" customHeight="1">
      <c r="A62" s="222" t="s">
        <v>181</v>
      </c>
      <c r="B62" s="310" t="s">
        <v>0</v>
      </c>
      <c r="C62" s="293">
        <v>655.29999999999995</v>
      </c>
      <c r="D62" s="97">
        <v>583.6</v>
      </c>
      <c r="E62" s="97">
        <v>628.1</v>
      </c>
      <c r="F62" s="97">
        <v>123.8</v>
      </c>
      <c r="G62" s="98">
        <v>504.3</v>
      </c>
      <c r="H62" s="76"/>
    </row>
    <row r="63" spans="1:8" ht="12.75" customHeight="1">
      <c r="A63" s="225" t="s">
        <v>50</v>
      </c>
      <c r="B63" s="313"/>
      <c r="C63" s="293"/>
      <c r="D63" s="97"/>
      <c r="E63" s="97"/>
      <c r="F63" s="97"/>
      <c r="G63" s="98"/>
      <c r="H63" s="76"/>
    </row>
    <row r="64" spans="1:8" ht="21" customHeight="1">
      <c r="A64" s="222" t="s">
        <v>51</v>
      </c>
      <c r="B64" s="310" t="s">
        <v>0</v>
      </c>
      <c r="C64" s="293">
        <v>359.8</v>
      </c>
      <c r="D64" s="97">
        <v>475.1</v>
      </c>
      <c r="E64" s="97">
        <v>463</v>
      </c>
      <c r="F64" s="97">
        <v>198.4</v>
      </c>
      <c r="G64" s="98">
        <v>264.60000000000002</v>
      </c>
      <c r="H64" s="76"/>
    </row>
    <row r="65" spans="1:8" ht="15.75" customHeight="1">
      <c r="A65" s="225" t="s">
        <v>52</v>
      </c>
      <c r="B65" s="313"/>
      <c r="C65" s="293"/>
      <c r="D65" s="97"/>
      <c r="E65" s="97"/>
      <c r="F65" s="97"/>
      <c r="G65" s="98"/>
      <c r="H65" s="76"/>
    </row>
    <row r="66" spans="1:8" ht="22.5" customHeight="1">
      <c r="A66" s="217" t="s">
        <v>144</v>
      </c>
      <c r="B66" s="306" t="s">
        <v>0</v>
      </c>
      <c r="C66" s="293">
        <v>88.3</v>
      </c>
      <c r="D66" s="97">
        <v>58.6</v>
      </c>
      <c r="E66" s="97">
        <v>81.7</v>
      </c>
      <c r="F66" s="97">
        <v>34.6</v>
      </c>
      <c r="G66" s="98">
        <v>47.1</v>
      </c>
      <c r="H66" s="76"/>
    </row>
    <row r="67" spans="1:8" ht="13.5" customHeight="1">
      <c r="A67" s="219" t="s">
        <v>85</v>
      </c>
      <c r="B67" s="307"/>
      <c r="C67" s="293"/>
      <c r="D67" s="97"/>
      <c r="E67" s="97"/>
      <c r="F67" s="97"/>
      <c r="G67" s="98"/>
      <c r="H67" s="76"/>
    </row>
    <row r="68" spans="1:8" ht="21" customHeight="1">
      <c r="A68" s="217" t="s">
        <v>158</v>
      </c>
      <c r="B68" s="306" t="s">
        <v>0</v>
      </c>
      <c r="C68" s="293">
        <v>753.5</v>
      </c>
      <c r="D68" s="97">
        <v>769.2</v>
      </c>
      <c r="E68" s="97">
        <v>666.4</v>
      </c>
      <c r="F68" s="97">
        <v>150.4</v>
      </c>
      <c r="G68" s="98">
        <v>516</v>
      </c>
      <c r="H68" s="76"/>
    </row>
    <row r="69" spans="1:8" ht="14.25" customHeight="1">
      <c r="A69" s="219" t="s">
        <v>53</v>
      </c>
      <c r="B69" s="307"/>
      <c r="C69" s="293"/>
      <c r="D69" s="97"/>
      <c r="E69" s="97"/>
      <c r="F69" s="97"/>
      <c r="G69" s="98"/>
      <c r="H69" s="76"/>
    </row>
    <row r="70" spans="1:8" ht="20.25" customHeight="1">
      <c r="A70" s="227" t="s">
        <v>145</v>
      </c>
      <c r="B70" s="316" t="s">
        <v>0</v>
      </c>
      <c r="C70" s="293">
        <v>86.4</v>
      </c>
      <c r="D70" s="97">
        <v>119.7</v>
      </c>
      <c r="E70" s="97">
        <v>142.5</v>
      </c>
      <c r="F70" s="97">
        <v>9.5</v>
      </c>
      <c r="G70" s="98">
        <v>133</v>
      </c>
      <c r="H70" s="76"/>
    </row>
    <row r="71" spans="1:8" ht="13.5" customHeight="1">
      <c r="A71" s="228" t="s">
        <v>146</v>
      </c>
      <c r="B71" s="317"/>
      <c r="C71" s="293"/>
      <c r="D71" s="97"/>
      <c r="E71" s="97"/>
      <c r="F71" s="97"/>
      <c r="G71" s="98"/>
      <c r="H71" s="76"/>
    </row>
    <row r="72" spans="1:8" ht="21" customHeight="1">
      <c r="A72" s="240" t="s">
        <v>54</v>
      </c>
      <c r="B72" s="311" t="s">
        <v>0</v>
      </c>
      <c r="C72" s="293">
        <v>1523.8</v>
      </c>
      <c r="D72" s="97">
        <v>1547.8</v>
      </c>
      <c r="E72" s="97">
        <v>1992.5</v>
      </c>
      <c r="F72" s="97">
        <v>484.5</v>
      </c>
      <c r="G72" s="98">
        <v>1508</v>
      </c>
      <c r="H72" s="76"/>
    </row>
    <row r="73" spans="1:8" ht="16.5" customHeight="1">
      <c r="A73" s="219" t="s">
        <v>20</v>
      </c>
      <c r="B73" s="307"/>
      <c r="C73" s="293"/>
      <c r="D73" s="97"/>
      <c r="E73" s="97"/>
      <c r="F73" s="97"/>
      <c r="G73" s="98"/>
      <c r="H73" s="76"/>
    </row>
    <row r="74" spans="1:8" ht="20.25" customHeight="1">
      <c r="A74" s="240" t="s">
        <v>122</v>
      </c>
      <c r="B74" s="311"/>
      <c r="C74" s="293"/>
      <c r="D74" s="97"/>
      <c r="E74" s="97"/>
      <c r="F74" s="97"/>
      <c r="G74" s="315"/>
      <c r="H74" s="76"/>
    </row>
    <row r="75" spans="1:8" ht="14.25" customHeight="1">
      <c r="A75" s="222" t="s">
        <v>123</v>
      </c>
      <c r="B75" s="310" t="s">
        <v>0</v>
      </c>
      <c r="C75" s="293">
        <v>1068</v>
      </c>
      <c r="D75" s="97">
        <v>915.9</v>
      </c>
      <c r="E75" s="97">
        <v>1388.3</v>
      </c>
      <c r="F75" s="97">
        <v>473.5</v>
      </c>
      <c r="G75" s="98">
        <v>914.8</v>
      </c>
      <c r="H75" s="76"/>
    </row>
    <row r="76" spans="1:8" ht="13.5" customHeight="1">
      <c r="A76" s="219" t="s">
        <v>26</v>
      </c>
      <c r="B76" s="307"/>
      <c r="C76" s="293"/>
      <c r="D76" s="97"/>
      <c r="E76" s="97"/>
      <c r="F76" s="97"/>
      <c r="G76" s="98"/>
      <c r="H76" s="76"/>
    </row>
    <row r="77" spans="1:8" ht="18.75" customHeight="1">
      <c r="A77" s="221" t="s">
        <v>56</v>
      </c>
      <c r="B77" s="309" t="s">
        <v>0</v>
      </c>
      <c r="C77" s="293">
        <v>241</v>
      </c>
      <c r="D77" s="97">
        <v>275.10000000000002</v>
      </c>
      <c r="E77" s="97">
        <v>461.6</v>
      </c>
      <c r="F77" s="97">
        <v>111.1</v>
      </c>
      <c r="G77" s="98">
        <v>350.5</v>
      </c>
      <c r="H77" s="76"/>
    </row>
    <row r="78" spans="1:8" ht="13.5" customHeight="1">
      <c r="A78" s="219" t="s">
        <v>23</v>
      </c>
      <c r="B78" s="307"/>
      <c r="C78" s="293"/>
      <c r="D78" s="97"/>
      <c r="E78" s="97"/>
      <c r="F78" s="97"/>
      <c r="G78" s="98"/>
      <c r="H78" s="76"/>
    </row>
    <row r="79" spans="1:8" ht="21" customHeight="1">
      <c r="A79" s="240" t="s">
        <v>148</v>
      </c>
      <c r="B79" s="311" t="s">
        <v>0</v>
      </c>
      <c r="C79" s="293">
        <v>2149.4</v>
      </c>
      <c r="D79" s="97">
        <v>1885</v>
      </c>
      <c r="E79" s="97">
        <v>1949.5</v>
      </c>
      <c r="F79" s="97">
        <v>652.79999999999995</v>
      </c>
      <c r="G79" s="98">
        <v>1296.7</v>
      </c>
      <c r="H79" s="76"/>
    </row>
    <row r="80" spans="1:8" ht="14.25" customHeight="1">
      <c r="A80" s="219" t="s">
        <v>149</v>
      </c>
      <c r="B80" s="307"/>
      <c r="C80" s="293"/>
      <c r="D80" s="97"/>
      <c r="E80" s="97"/>
      <c r="F80" s="97"/>
      <c r="G80" s="98"/>
      <c r="H80" s="76"/>
    </row>
    <row r="81" spans="1:8" ht="20.25" customHeight="1">
      <c r="A81" s="217" t="s">
        <v>221</v>
      </c>
      <c r="B81" s="306"/>
      <c r="C81" s="293"/>
      <c r="D81" s="97"/>
      <c r="E81" s="97"/>
      <c r="F81" s="97"/>
      <c r="G81" s="98"/>
      <c r="H81" s="76"/>
    </row>
    <row r="82" spans="1:8" ht="15.75" customHeight="1">
      <c r="A82" s="217" t="s">
        <v>188</v>
      </c>
      <c r="B82" s="306" t="s">
        <v>0</v>
      </c>
      <c r="C82" s="293">
        <v>259.60000000000002</v>
      </c>
      <c r="D82" s="97">
        <v>207.3</v>
      </c>
      <c r="E82" s="97">
        <v>191</v>
      </c>
      <c r="F82" s="97">
        <v>53.4</v>
      </c>
      <c r="G82" s="98">
        <v>137.6</v>
      </c>
      <c r="H82" s="76"/>
    </row>
    <row r="83" spans="1:8" ht="14.25" customHeight="1">
      <c r="A83" s="228" t="s">
        <v>153</v>
      </c>
      <c r="B83" s="317"/>
      <c r="C83" s="293"/>
      <c r="D83" s="97"/>
      <c r="E83" s="97"/>
      <c r="F83" s="97"/>
      <c r="G83" s="98"/>
      <c r="H83" s="76"/>
    </row>
    <row r="84" spans="1:8" ht="14.25" customHeight="1">
      <c r="A84" s="228" t="s">
        <v>154</v>
      </c>
      <c r="B84" s="317"/>
      <c r="C84" s="293"/>
      <c r="D84" s="97"/>
      <c r="E84" s="97"/>
      <c r="F84" s="97"/>
      <c r="G84" s="98"/>
      <c r="H84" s="76"/>
    </row>
    <row r="85" spans="1:8" ht="20.25" customHeight="1">
      <c r="A85" s="222" t="s">
        <v>57</v>
      </c>
      <c r="B85" s="310" t="s">
        <v>0</v>
      </c>
      <c r="C85" s="293">
        <v>263</v>
      </c>
      <c r="D85" s="97">
        <v>318</v>
      </c>
      <c r="E85" s="97">
        <v>281.8</v>
      </c>
      <c r="F85" s="97">
        <v>75.900000000000006</v>
      </c>
      <c r="G85" s="98">
        <v>205.9</v>
      </c>
      <c r="H85" s="76"/>
    </row>
    <row r="86" spans="1:8" ht="14.25" customHeight="1">
      <c r="A86" s="225" t="s">
        <v>189</v>
      </c>
      <c r="B86" s="313"/>
      <c r="C86" s="293"/>
      <c r="D86" s="97"/>
      <c r="E86" s="97"/>
      <c r="F86" s="97"/>
      <c r="G86" s="98"/>
      <c r="H86" s="76"/>
    </row>
    <row r="87" spans="1:8" ht="21.75" customHeight="1">
      <c r="A87" s="222" t="s">
        <v>159</v>
      </c>
      <c r="B87" s="310" t="s">
        <v>0</v>
      </c>
      <c r="C87" s="293">
        <v>735.6</v>
      </c>
      <c r="D87" s="97">
        <v>649.79999999999995</v>
      </c>
      <c r="E87" s="97">
        <v>824.7</v>
      </c>
      <c r="F87" s="97">
        <v>179.7</v>
      </c>
      <c r="G87" s="98">
        <v>645</v>
      </c>
      <c r="H87" s="76"/>
    </row>
    <row r="88" spans="1:8" ht="15" customHeight="1">
      <c r="A88" s="225" t="s">
        <v>190</v>
      </c>
      <c r="B88" s="313"/>
      <c r="C88" s="318"/>
      <c r="D88" s="97"/>
      <c r="E88" s="97"/>
      <c r="F88" s="97"/>
      <c r="G88" s="98"/>
      <c r="H88" s="76"/>
    </row>
    <row r="89" spans="1:8" ht="15" customHeight="1">
      <c r="H89" s="76"/>
    </row>
    <row r="90" spans="1:8" ht="13.5" customHeight="1">
      <c r="A90" s="314" t="s">
        <v>182</v>
      </c>
      <c r="B90" s="85"/>
      <c r="H90" s="76"/>
    </row>
    <row r="91" spans="1:8" ht="17.25" customHeight="1">
      <c r="A91" s="314" t="s">
        <v>183</v>
      </c>
      <c r="B91" s="85"/>
      <c r="H91" s="76"/>
    </row>
    <row r="92" spans="1:8" ht="12.75" customHeight="1">
      <c r="A92" s="314"/>
      <c r="B92" s="85"/>
      <c r="H92" s="76"/>
    </row>
    <row r="93" spans="1:8" ht="16.5" customHeight="1">
      <c r="A93" s="74" t="s">
        <v>257</v>
      </c>
      <c r="B93" s="74"/>
      <c r="C93" s="80"/>
      <c r="D93" s="80"/>
      <c r="E93" s="80"/>
      <c r="F93" s="80"/>
      <c r="G93" s="80"/>
      <c r="H93" s="76"/>
    </row>
    <row r="94" spans="1:8" ht="15.75" customHeight="1">
      <c r="A94" s="75" t="s">
        <v>256</v>
      </c>
      <c r="B94" s="75"/>
      <c r="C94" s="75"/>
      <c r="D94" s="75"/>
      <c r="E94" s="75"/>
      <c r="F94" s="75"/>
      <c r="G94" s="75"/>
      <c r="H94" s="76"/>
    </row>
    <row r="95" spans="1:8" ht="14.25" customHeight="1">
      <c r="A95" s="139" t="s">
        <v>254</v>
      </c>
      <c r="B95" s="139"/>
      <c r="C95" s="81"/>
      <c r="D95" s="81"/>
      <c r="E95" s="81"/>
      <c r="F95" s="81"/>
      <c r="G95" s="81"/>
      <c r="H95" s="76"/>
    </row>
    <row r="96" spans="1:8" ht="13.5" customHeight="1">
      <c r="A96" s="139" t="s">
        <v>96</v>
      </c>
      <c r="B96" s="139"/>
      <c r="C96" s="82"/>
      <c r="D96" s="82"/>
      <c r="E96" s="82"/>
      <c r="F96" s="82"/>
      <c r="G96" s="81"/>
      <c r="H96" s="76"/>
    </row>
    <row r="97" spans="1:8" ht="15" customHeight="1" thickBot="1">
      <c r="A97" s="88"/>
      <c r="B97" s="88"/>
      <c r="C97" s="89"/>
      <c r="D97" s="89"/>
      <c r="E97" s="89"/>
      <c r="F97" s="89"/>
      <c r="G97" s="90"/>
      <c r="H97" s="76"/>
    </row>
    <row r="98" spans="1:8" ht="13.5" customHeight="1">
      <c r="A98" s="444" t="s">
        <v>175</v>
      </c>
      <c r="B98" s="445"/>
      <c r="C98" s="143">
        <v>2009</v>
      </c>
      <c r="D98" s="84">
        <v>2010</v>
      </c>
      <c r="E98" s="452">
        <v>2011</v>
      </c>
      <c r="F98" s="452"/>
      <c r="G98" s="452"/>
      <c r="H98" s="76"/>
    </row>
    <row r="99" spans="1:8" ht="79.5" customHeight="1">
      <c r="A99" s="446"/>
      <c r="B99" s="447"/>
      <c r="C99" s="455" t="s">
        <v>176</v>
      </c>
      <c r="D99" s="455"/>
      <c r="E99" s="456"/>
      <c r="F99" s="453" t="s">
        <v>191</v>
      </c>
      <c r="G99" s="454"/>
      <c r="H99" s="76"/>
    </row>
    <row r="100" spans="1:8" ht="27" customHeight="1">
      <c r="A100" s="446"/>
      <c r="B100" s="447"/>
      <c r="C100" s="457"/>
      <c r="D100" s="457"/>
      <c r="E100" s="458"/>
      <c r="F100" s="285" t="s">
        <v>177</v>
      </c>
      <c r="G100" s="286" t="s">
        <v>88</v>
      </c>
      <c r="H100" s="76"/>
    </row>
    <row r="101" spans="1:8" ht="15" customHeight="1" thickBot="1">
      <c r="A101" s="448"/>
      <c r="B101" s="449"/>
      <c r="C101" s="450" t="s">
        <v>178</v>
      </c>
      <c r="D101" s="451"/>
      <c r="E101" s="451"/>
      <c r="F101" s="451"/>
      <c r="G101" s="451"/>
      <c r="H101" s="76"/>
    </row>
    <row r="102" spans="1:8" ht="15" customHeight="1">
      <c r="A102" s="145" t="s">
        <v>21</v>
      </c>
      <c r="B102" s="146"/>
      <c r="C102" s="99"/>
      <c r="D102" s="100"/>
      <c r="E102" s="100"/>
      <c r="F102" s="100"/>
      <c r="G102" s="101"/>
      <c r="H102" s="76"/>
    </row>
    <row r="103" spans="1:8" ht="12" customHeight="1">
      <c r="A103" s="140" t="s">
        <v>98</v>
      </c>
      <c r="B103" s="94"/>
      <c r="C103" s="99"/>
      <c r="D103" s="102"/>
      <c r="E103" s="102"/>
      <c r="F103" s="102"/>
      <c r="G103" s="103"/>
      <c r="H103" s="76"/>
    </row>
    <row r="104" spans="1:8" ht="22.5" customHeight="1">
      <c r="A104" s="222" t="s">
        <v>193</v>
      </c>
      <c r="B104" s="310" t="s">
        <v>0</v>
      </c>
      <c r="C104" s="331"/>
      <c r="E104" s="97"/>
      <c r="F104" s="97"/>
      <c r="G104" s="98"/>
      <c r="H104" s="76"/>
    </row>
    <row r="105" spans="1:8" ht="15.75" customHeight="1">
      <c r="A105" s="222" t="s">
        <v>192</v>
      </c>
      <c r="B105" s="310" t="s">
        <v>0</v>
      </c>
      <c r="C105" s="293">
        <v>1012.7</v>
      </c>
      <c r="D105" s="97">
        <v>795</v>
      </c>
      <c r="E105" s="97">
        <v>524.6</v>
      </c>
      <c r="F105" s="97">
        <v>64.8</v>
      </c>
      <c r="G105" s="98">
        <v>459.8</v>
      </c>
      <c r="H105" s="76"/>
    </row>
    <row r="106" spans="1:8" ht="13.5" customHeight="1">
      <c r="A106" s="225" t="s">
        <v>150</v>
      </c>
      <c r="B106" s="313"/>
      <c r="C106" s="293"/>
      <c r="D106" s="97"/>
      <c r="E106" s="97"/>
      <c r="F106" s="97"/>
      <c r="G106" s="98"/>
      <c r="H106" s="76"/>
    </row>
    <row r="107" spans="1:8" ht="22.5" customHeight="1">
      <c r="A107" s="224" t="s">
        <v>59</v>
      </c>
      <c r="B107" s="312" t="s">
        <v>0</v>
      </c>
      <c r="C107" s="293">
        <v>244.1</v>
      </c>
      <c r="D107" s="97">
        <v>125.4</v>
      </c>
      <c r="E107" s="97">
        <v>161.9</v>
      </c>
      <c r="F107" s="97">
        <v>22.1</v>
      </c>
      <c r="G107" s="98">
        <v>139.80000000000001</v>
      </c>
      <c r="H107" s="76"/>
    </row>
    <row r="108" spans="1:8" ht="12.75" customHeight="1">
      <c r="A108" s="225" t="s">
        <v>24</v>
      </c>
      <c r="B108" s="313"/>
      <c r="C108" s="293"/>
      <c r="D108" s="97"/>
      <c r="E108" s="97"/>
      <c r="F108" s="97"/>
      <c r="G108" s="98"/>
      <c r="H108" s="76"/>
    </row>
    <row r="109" spans="1:8" ht="20.25" customHeight="1">
      <c r="A109" s="224" t="s">
        <v>60</v>
      </c>
      <c r="B109" s="312" t="s">
        <v>0</v>
      </c>
      <c r="C109" s="293">
        <v>385.1</v>
      </c>
      <c r="D109" s="97">
        <v>398.9</v>
      </c>
      <c r="E109" s="97">
        <v>402.5</v>
      </c>
      <c r="F109" s="97">
        <v>174.1</v>
      </c>
      <c r="G109" s="98">
        <v>228.4</v>
      </c>
      <c r="H109" s="76"/>
    </row>
    <row r="110" spans="1:8" ht="14.25" customHeight="1">
      <c r="A110" s="228" t="s">
        <v>61</v>
      </c>
      <c r="B110" s="317"/>
      <c r="C110" s="293"/>
      <c r="D110" s="97"/>
      <c r="E110" s="97"/>
      <c r="F110" s="97"/>
      <c r="G110" s="98"/>
      <c r="H110" s="76"/>
    </row>
    <row r="111" spans="1:8" ht="20.25" customHeight="1">
      <c r="A111" s="227" t="s">
        <v>62</v>
      </c>
      <c r="B111" s="316" t="s">
        <v>0</v>
      </c>
      <c r="C111" s="293">
        <v>199.7</v>
      </c>
      <c r="D111" s="97">
        <v>269.39999999999998</v>
      </c>
      <c r="E111" s="97">
        <v>247.3</v>
      </c>
      <c r="F111" s="97">
        <v>112.1</v>
      </c>
      <c r="G111" s="98">
        <v>135.19999999999999</v>
      </c>
      <c r="H111" s="76"/>
    </row>
    <row r="112" spans="1:8" ht="12.75" customHeight="1">
      <c r="A112" s="228" t="s">
        <v>73</v>
      </c>
      <c r="B112" s="317"/>
      <c r="C112" s="293"/>
      <c r="D112" s="97"/>
      <c r="E112" s="97"/>
      <c r="F112" s="97"/>
      <c r="G112" s="98"/>
      <c r="H112" s="76"/>
    </row>
    <row r="113" spans="1:8" ht="19.5" customHeight="1">
      <c r="A113" s="227" t="s">
        <v>70</v>
      </c>
      <c r="B113" s="316" t="s">
        <v>0</v>
      </c>
      <c r="C113" s="293">
        <v>360.2</v>
      </c>
      <c r="D113" s="97">
        <v>380</v>
      </c>
      <c r="E113" s="97">
        <v>412.4</v>
      </c>
      <c r="F113" s="97">
        <v>267.5</v>
      </c>
      <c r="G113" s="98">
        <v>144.9</v>
      </c>
      <c r="H113" s="76"/>
    </row>
    <row r="114" spans="1:8" ht="12.75" customHeight="1">
      <c r="A114" s="319" t="s">
        <v>71</v>
      </c>
      <c r="B114" s="320"/>
      <c r="C114" s="293"/>
      <c r="D114" s="97"/>
      <c r="E114" s="97"/>
      <c r="F114" s="97"/>
      <c r="G114" s="98"/>
      <c r="H114" s="76"/>
    </row>
    <row r="115" spans="1:8" ht="20.25" customHeight="1">
      <c r="A115" s="244" t="s">
        <v>69</v>
      </c>
      <c r="B115" s="321"/>
      <c r="C115" s="293"/>
      <c r="D115" s="97"/>
      <c r="E115" s="97"/>
      <c r="F115" s="97"/>
      <c r="G115" s="98"/>
      <c r="H115" s="76"/>
    </row>
    <row r="116" spans="1:8" ht="15" customHeight="1">
      <c r="A116" s="244" t="s">
        <v>235</v>
      </c>
      <c r="B116" s="321" t="s">
        <v>0</v>
      </c>
      <c r="C116" s="296">
        <v>1353.3</v>
      </c>
      <c r="D116" s="290">
        <v>2017.5</v>
      </c>
      <c r="E116" s="290">
        <v>2129.3000000000002</v>
      </c>
      <c r="F116" s="290">
        <v>956.3</v>
      </c>
      <c r="G116" s="291">
        <v>1173</v>
      </c>
      <c r="H116" s="76"/>
    </row>
    <row r="117" spans="1:8" ht="15" customHeight="1">
      <c r="A117" s="245" t="s">
        <v>32</v>
      </c>
      <c r="B117" s="322"/>
      <c r="C117" s="293"/>
      <c r="D117" s="97"/>
      <c r="E117" s="97"/>
      <c r="F117" s="97"/>
      <c r="G117" s="98"/>
      <c r="H117" s="76"/>
    </row>
    <row r="118" spans="1:8" ht="19.5" customHeight="1">
      <c r="A118" s="141" t="s">
        <v>184</v>
      </c>
      <c r="B118" s="104" t="s">
        <v>0</v>
      </c>
      <c r="C118" s="293">
        <v>491</v>
      </c>
      <c r="D118" s="97">
        <v>546.9</v>
      </c>
      <c r="E118" s="97">
        <v>859.2</v>
      </c>
      <c r="F118" s="293">
        <v>74.599999999999994</v>
      </c>
      <c r="G118" s="98">
        <v>784.6</v>
      </c>
      <c r="H118" s="76"/>
    </row>
    <row r="119" spans="1:8" ht="13.5" customHeight="1">
      <c r="A119" s="142" t="s">
        <v>81</v>
      </c>
      <c r="B119" s="105"/>
      <c r="C119" s="293"/>
      <c r="D119" s="97"/>
      <c r="E119" s="97"/>
      <c r="F119" s="97"/>
      <c r="G119" s="98"/>
      <c r="H119" s="76"/>
    </row>
    <row r="120" spans="1:8" ht="16.5" customHeight="1">
      <c r="A120" s="141" t="s">
        <v>82</v>
      </c>
      <c r="B120" s="104" t="s">
        <v>0</v>
      </c>
      <c r="C120" s="293">
        <v>862.3</v>
      </c>
      <c r="D120" s="97">
        <v>1470.6</v>
      </c>
      <c r="E120" s="97">
        <v>1270.0999999999999</v>
      </c>
      <c r="F120" s="97">
        <v>881.7</v>
      </c>
      <c r="G120" s="98">
        <v>388.4</v>
      </c>
      <c r="H120" s="76"/>
    </row>
    <row r="121" spans="1:8" ht="12.75" customHeight="1">
      <c r="A121" s="142" t="s">
        <v>83</v>
      </c>
      <c r="B121" s="105"/>
      <c r="C121" s="293"/>
      <c r="D121" s="97"/>
      <c r="E121" s="97"/>
      <c r="F121" s="97"/>
      <c r="G121" s="98"/>
      <c r="H121" s="76"/>
    </row>
    <row r="122" spans="1:8" ht="22.5" customHeight="1">
      <c r="A122" s="244" t="s">
        <v>33</v>
      </c>
      <c r="B122" s="321"/>
      <c r="C122" s="293"/>
      <c r="D122" s="97"/>
      <c r="E122" s="97"/>
      <c r="F122" s="97"/>
      <c r="G122" s="98"/>
      <c r="H122" s="76"/>
    </row>
    <row r="123" spans="1:8" ht="15" customHeight="1">
      <c r="A123" s="244" t="s">
        <v>151</v>
      </c>
      <c r="B123" s="321" t="s">
        <v>0</v>
      </c>
      <c r="C123" s="296">
        <v>3683.9</v>
      </c>
      <c r="D123" s="290">
        <v>3426.3</v>
      </c>
      <c r="E123" s="290">
        <v>3512.5</v>
      </c>
      <c r="F123" s="290">
        <v>977.7</v>
      </c>
      <c r="G123" s="291">
        <v>2534.8000000000002</v>
      </c>
      <c r="H123" s="76"/>
    </row>
    <row r="124" spans="1:8" ht="13.5" customHeight="1">
      <c r="A124" s="245" t="s">
        <v>38</v>
      </c>
      <c r="B124" s="322"/>
      <c r="C124" s="293"/>
      <c r="D124" s="97"/>
      <c r="E124" s="97"/>
      <c r="F124" s="97"/>
      <c r="G124" s="98"/>
      <c r="H124" s="76"/>
    </row>
    <row r="125" spans="1:8" ht="13.5" customHeight="1">
      <c r="A125" s="245" t="s">
        <v>39</v>
      </c>
      <c r="B125" s="322"/>
      <c r="C125" s="293"/>
      <c r="D125" s="97"/>
      <c r="E125" s="97"/>
      <c r="F125" s="97"/>
      <c r="G125" s="98"/>
      <c r="H125" s="76"/>
    </row>
    <row r="126" spans="1:8" ht="18" customHeight="1">
      <c r="A126" s="141" t="s">
        <v>236</v>
      </c>
      <c r="B126" s="104" t="s">
        <v>0</v>
      </c>
      <c r="C126" s="293">
        <v>3095</v>
      </c>
      <c r="D126" s="97">
        <v>2764</v>
      </c>
      <c r="E126" s="97">
        <v>2620.5</v>
      </c>
      <c r="F126" s="97">
        <v>579.1</v>
      </c>
      <c r="G126" s="98">
        <v>2041.4</v>
      </c>
      <c r="H126" s="76"/>
    </row>
    <row r="127" spans="1:8" ht="14.25" customHeight="1">
      <c r="A127" s="142" t="s">
        <v>237</v>
      </c>
      <c r="B127" s="105"/>
      <c r="C127" s="293"/>
      <c r="D127" s="97"/>
      <c r="E127" s="97"/>
      <c r="F127" s="97"/>
      <c r="G127" s="98"/>
      <c r="H127" s="76"/>
    </row>
    <row r="128" spans="1:8" ht="16.5" customHeight="1">
      <c r="A128" s="141" t="s">
        <v>238</v>
      </c>
      <c r="B128" s="104" t="s">
        <v>0</v>
      </c>
      <c r="C128" s="293">
        <v>588.9</v>
      </c>
      <c r="D128" s="97">
        <v>662.3</v>
      </c>
      <c r="E128" s="97">
        <v>892</v>
      </c>
      <c r="F128" s="97">
        <v>398.6</v>
      </c>
      <c r="G128" s="98">
        <v>493.4</v>
      </c>
      <c r="H128" s="76"/>
    </row>
    <row r="129" spans="1:19" ht="14.25" customHeight="1">
      <c r="A129" s="142" t="s">
        <v>239</v>
      </c>
      <c r="B129" s="105"/>
      <c r="C129" s="293"/>
      <c r="D129" s="97"/>
      <c r="E129" s="97"/>
      <c r="F129" s="97"/>
      <c r="G129" s="98"/>
      <c r="H129" s="76"/>
    </row>
    <row r="130" spans="1:19" ht="14.25" customHeight="1">
      <c r="A130" s="323" t="s">
        <v>240</v>
      </c>
      <c r="B130" s="324"/>
      <c r="C130" s="293"/>
      <c r="D130" s="97"/>
      <c r="E130" s="97"/>
      <c r="F130" s="97"/>
      <c r="G130" s="98"/>
      <c r="H130" s="76"/>
    </row>
    <row r="131" spans="1:19" ht="14.25" customHeight="1">
      <c r="A131" s="325" t="s">
        <v>241</v>
      </c>
      <c r="B131" s="326"/>
      <c r="C131" s="293"/>
      <c r="D131" s="97"/>
      <c r="E131" s="97"/>
      <c r="F131" s="97"/>
      <c r="G131" s="98"/>
      <c r="H131" s="76"/>
    </row>
    <row r="132" spans="1:19" ht="20.25" customHeight="1">
      <c r="A132" s="249" t="s">
        <v>64</v>
      </c>
      <c r="B132" s="327" t="s">
        <v>0</v>
      </c>
      <c r="C132" s="293">
        <v>1438.5</v>
      </c>
      <c r="D132" s="97">
        <v>1374.8</v>
      </c>
      <c r="E132" s="97">
        <v>1223</v>
      </c>
      <c r="F132" s="97">
        <v>239.3</v>
      </c>
      <c r="G132" s="98">
        <v>983.7</v>
      </c>
      <c r="H132" s="76"/>
    </row>
    <row r="133" spans="1:19" ht="13.5" customHeight="1">
      <c r="A133" s="251" t="s">
        <v>65</v>
      </c>
      <c r="B133" s="328"/>
      <c r="C133" s="293"/>
      <c r="D133" s="97"/>
      <c r="E133" s="97"/>
      <c r="F133" s="97"/>
      <c r="G133" s="98"/>
      <c r="H133" s="76"/>
    </row>
    <row r="134" spans="1:19" ht="18" customHeight="1">
      <c r="A134" s="249" t="s">
        <v>152</v>
      </c>
      <c r="B134" s="327" t="s">
        <v>0</v>
      </c>
      <c r="C134" s="293">
        <v>866</v>
      </c>
      <c r="D134" s="97">
        <v>992.4</v>
      </c>
      <c r="E134" s="97">
        <v>1164.4000000000001</v>
      </c>
      <c r="F134" s="97">
        <v>500.3</v>
      </c>
      <c r="G134" s="98">
        <v>664.1</v>
      </c>
      <c r="H134" s="76"/>
    </row>
    <row r="135" spans="1:19" ht="12.75" customHeight="1">
      <c r="A135" s="251" t="s">
        <v>66</v>
      </c>
      <c r="B135" s="328"/>
      <c r="C135" s="87"/>
      <c r="D135" s="97"/>
      <c r="E135" s="97"/>
      <c r="F135" s="97"/>
      <c r="G135" s="98"/>
      <c r="H135" s="76"/>
    </row>
    <row r="136" spans="1:19" ht="12" customHeight="1">
      <c r="A136" s="251" t="s">
        <v>67</v>
      </c>
      <c r="B136" s="328"/>
      <c r="C136" s="329"/>
      <c r="D136" s="106"/>
      <c r="E136" s="106"/>
      <c r="F136" s="106"/>
      <c r="G136" s="107"/>
      <c r="H136" s="76"/>
    </row>
    <row r="137" spans="1:19" ht="9" customHeight="1">
      <c r="A137" s="108"/>
      <c r="B137" s="108"/>
      <c r="C137" s="99"/>
      <c r="D137" s="99"/>
      <c r="E137" s="99"/>
      <c r="F137" s="99"/>
      <c r="G137" s="99"/>
      <c r="H137" s="76"/>
    </row>
    <row r="138" spans="1:19" ht="13.5" customHeight="1">
      <c r="A138" s="314" t="s">
        <v>248</v>
      </c>
      <c r="B138" s="85"/>
      <c r="C138" s="86"/>
      <c r="D138" s="86"/>
      <c r="E138" s="86"/>
      <c r="F138" s="86"/>
      <c r="G138" s="86"/>
      <c r="H138" s="76"/>
    </row>
    <row r="139" spans="1:19" ht="18" customHeight="1">
      <c r="A139" s="314" t="s">
        <v>249</v>
      </c>
      <c r="B139" s="86"/>
      <c r="C139" s="86"/>
      <c r="D139" s="86"/>
      <c r="E139" s="86"/>
      <c r="F139" s="86"/>
      <c r="G139" s="86"/>
      <c r="H139" s="76"/>
    </row>
    <row r="140" spans="1:19" s="79" customFormat="1" ht="12" customHeight="1">
      <c r="A140" s="314"/>
      <c r="B140" s="85"/>
      <c r="C140" s="85"/>
      <c r="D140" s="85"/>
      <c r="E140" s="85"/>
      <c r="F140" s="85"/>
      <c r="G140" s="85"/>
      <c r="H140" s="76"/>
      <c r="I140" s="77"/>
      <c r="J140" s="77"/>
      <c r="K140" s="77"/>
      <c r="L140" s="77"/>
      <c r="M140" s="77"/>
      <c r="N140" s="77"/>
      <c r="O140" s="77"/>
      <c r="P140" s="77"/>
      <c r="Q140" s="77"/>
      <c r="R140" s="78"/>
      <c r="S140" s="78"/>
    </row>
    <row r="141" spans="1:19" ht="11.25" customHeight="1">
      <c r="A141" s="314"/>
      <c r="B141" s="85"/>
      <c r="C141" s="77"/>
      <c r="D141" s="77"/>
      <c r="E141" s="77"/>
      <c r="F141" s="77"/>
      <c r="G141" s="77"/>
      <c r="H141" s="76"/>
    </row>
    <row r="142" spans="1:19" ht="12.75" customHeight="1">
      <c r="A142" s="77"/>
      <c r="B142" s="77"/>
      <c r="C142" s="77"/>
      <c r="D142" s="77"/>
      <c r="E142" s="77"/>
      <c r="F142" s="77"/>
      <c r="G142" s="77"/>
      <c r="H142" s="76"/>
    </row>
    <row r="143" spans="1:19" ht="13.5" customHeight="1">
      <c r="A143" s="77"/>
      <c r="B143" s="77"/>
      <c r="C143" s="77"/>
      <c r="D143" s="77"/>
      <c r="E143" s="77"/>
      <c r="F143" s="77"/>
      <c r="G143" s="77"/>
      <c r="H143" s="76"/>
    </row>
    <row r="144" spans="1:19" ht="14.25" customHeight="1">
      <c r="A144" s="77"/>
      <c r="B144" s="77"/>
      <c r="C144" s="77"/>
      <c r="D144" s="77"/>
      <c r="E144" s="77"/>
      <c r="F144" s="77"/>
      <c r="G144" s="77"/>
      <c r="H144" s="76"/>
    </row>
    <row r="145" spans="1:17" ht="14.25" customHeight="1">
      <c r="A145" s="77"/>
      <c r="B145" s="77"/>
      <c r="C145" s="77"/>
      <c r="D145" s="77"/>
      <c r="E145" s="77"/>
      <c r="F145" s="77"/>
      <c r="G145" s="77"/>
      <c r="H145" s="76"/>
    </row>
    <row r="146" spans="1:17" ht="12.75" customHeight="1">
      <c r="A146" s="77"/>
      <c r="B146" s="77"/>
      <c r="C146" s="77"/>
      <c r="D146" s="77"/>
      <c r="E146" s="77"/>
      <c r="F146" s="77"/>
      <c r="G146" s="77"/>
      <c r="H146" s="76"/>
    </row>
    <row r="147" spans="1:17" s="109" customFormat="1" ht="12.75" customHeight="1">
      <c r="A147" s="77"/>
      <c r="B147" s="77"/>
      <c r="C147" s="77"/>
      <c r="D147" s="77"/>
      <c r="E147" s="77"/>
      <c r="F147" s="77"/>
      <c r="G147" s="77"/>
      <c r="H147" s="76"/>
      <c r="I147" s="77"/>
      <c r="J147" s="77"/>
      <c r="K147" s="77"/>
      <c r="L147" s="77"/>
      <c r="M147" s="77"/>
      <c r="N147" s="77"/>
      <c r="O147" s="77"/>
      <c r="P147" s="77"/>
      <c r="Q147" s="77"/>
    </row>
    <row r="148" spans="1:17" s="109" customFormat="1" ht="13.5" customHeight="1">
      <c r="A148" s="77"/>
      <c r="B148" s="77"/>
      <c r="C148" s="77"/>
      <c r="D148" s="77"/>
      <c r="E148" s="77"/>
      <c r="F148" s="77"/>
      <c r="G148" s="77"/>
      <c r="H148" s="76"/>
      <c r="I148" s="77"/>
      <c r="J148" s="77"/>
      <c r="K148" s="77"/>
      <c r="L148" s="77"/>
      <c r="M148" s="77"/>
      <c r="N148" s="77"/>
      <c r="O148" s="77"/>
      <c r="P148" s="77"/>
      <c r="Q148" s="77"/>
    </row>
    <row r="149" spans="1:17" ht="13.5" customHeight="1">
      <c r="A149" s="77"/>
      <c r="B149" s="77"/>
      <c r="C149" s="77"/>
      <c r="D149" s="77"/>
      <c r="E149" s="77"/>
      <c r="F149" s="77"/>
      <c r="G149" s="77"/>
      <c r="H149" s="76"/>
    </row>
    <row r="150" spans="1:17" ht="11.85" customHeight="1">
      <c r="H150" s="76"/>
    </row>
    <row r="151" spans="1:17" ht="11.85" customHeight="1">
      <c r="H151" s="76"/>
    </row>
    <row r="152" spans="1:17" ht="11.85" customHeight="1">
      <c r="H152" s="76"/>
    </row>
    <row r="153" spans="1:17" ht="11.85" customHeight="1">
      <c r="H153" s="76"/>
    </row>
    <row r="154" spans="1:17" ht="11.85" customHeight="1">
      <c r="H154" s="76"/>
    </row>
    <row r="155" spans="1:17" ht="11.85" customHeight="1">
      <c r="H155" s="76"/>
    </row>
    <row r="156" spans="1:17" ht="11.85" customHeight="1">
      <c r="H156" s="76"/>
    </row>
    <row r="157" spans="1:17" ht="11.85" customHeight="1">
      <c r="H157" s="76"/>
    </row>
    <row r="158" spans="1:17" ht="11.85" customHeight="1">
      <c r="H158" s="76"/>
    </row>
    <row r="159" spans="1:17" ht="11.85" customHeight="1">
      <c r="H159" s="76"/>
    </row>
    <row r="160" spans="1:17" ht="11.85" customHeight="1">
      <c r="H160" s="76"/>
    </row>
    <row r="161" spans="8:8" ht="11.85" customHeight="1">
      <c r="H161" s="76"/>
    </row>
    <row r="162" spans="8:8" ht="11.85" customHeight="1">
      <c r="H162" s="76"/>
    </row>
    <row r="163" spans="8:8" ht="11.85" customHeight="1">
      <c r="H163" s="76"/>
    </row>
    <row r="164" spans="8:8" ht="11.85" customHeight="1">
      <c r="H164" s="76"/>
    </row>
    <row r="165" spans="8:8" ht="11.85" customHeight="1">
      <c r="H165" s="76"/>
    </row>
    <row r="166" spans="8:8" ht="11.85" customHeight="1">
      <c r="H166" s="76"/>
    </row>
    <row r="167" spans="8:8" ht="11.85" customHeight="1">
      <c r="H167" s="76"/>
    </row>
  </sheetData>
  <mergeCells count="15">
    <mergeCell ref="A6:B9"/>
    <mergeCell ref="A53:B56"/>
    <mergeCell ref="A98:B101"/>
    <mergeCell ref="C9:G9"/>
    <mergeCell ref="E6:G6"/>
    <mergeCell ref="F7:G7"/>
    <mergeCell ref="C7:E8"/>
    <mergeCell ref="E53:G53"/>
    <mergeCell ref="C54:E55"/>
    <mergeCell ref="F54:G54"/>
    <mergeCell ref="C101:G101"/>
    <mergeCell ref="C56:G56"/>
    <mergeCell ref="E98:G98"/>
    <mergeCell ref="C99:E100"/>
    <mergeCell ref="F99:G99"/>
  </mergeCells>
  <phoneticPr fontId="3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"/>
  <sheetViews>
    <sheetView workbookViewId="0"/>
  </sheetViews>
  <sheetFormatPr defaultRowHeight="12.75"/>
  <cols>
    <col min="1" max="1" width="36.7109375" style="22" customWidth="1"/>
    <col min="2" max="2" width="5.28515625" style="22" customWidth="1"/>
    <col min="3" max="3" width="12.7109375" style="22" customWidth="1"/>
    <col min="4" max="4" width="14" style="22" customWidth="1"/>
    <col min="5" max="5" width="17.140625" style="22" customWidth="1"/>
    <col min="6" max="6" width="13.140625" style="22" customWidth="1"/>
    <col min="7" max="16384" width="9.140625" style="22"/>
  </cols>
  <sheetData>
    <row r="1" spans="1:67">
      <c r="A1" s="23" t="s">
        <v>266</v>
      </c>
      <c r="B1" s="24"/>
      <c r="C1" s="24"/>
      <c r="D1" s="24"/>
      <c r="E1" s="24"/>
      <c r="F1" s="24"/>
    </row>
    <row r="2" spans="1:67">
      <c r="A2" s="25" t="s">
        <v>29</v>
      </c>
      <c r="B2" s="25"/>
      <c r="C2" s="25"/>
      <c r="D2" s="25"/>
      <c r="E2" s="25"/>
      <c r="F2" s="25"/>
    </row>
    <row r="3" spans="1:67" ht="13.5">
      <c r="A3" s="113" t="s">
        <v>104</v>
      </c>
      <c r="B3" s="25"/>
      <c r="C3" s="25"/>
      <c r="D3" s="25"/>
      <c r="E3" s="25"/>
      <c r="F3" s="25"/>
    </row>
    <row r="4" spans="1:67" ht="14.25" thickBot="1">
      <c r="A4" s="113" t="s">
        <v>223</v>
      </c>
      <c r="B4" s="25"/>
      <c r="C4" s="25"/>
      <c r="D4" s="25"/>
      <c r="E4" s="25"/>
      <c r="F4" s="25"/>
    </row>
    <row r="5" spans="1:67" s="26" customFormat="1" ht="15" customHeight="1">
      <c r="A5" s="459" t="s">
        <v>194</v>
      </c>
      <c r="B5" s="428"/>
      <c r="C5" s="462" t="s">
        <v>112</v>
      </c>
      <c r="D5" s="466" t="s">
        <v>195</v>
      </c>
      <c r="E5" s="467"/>
      <c r="F5" s="467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</row>
    <row r="6" spans="1:67" s="26" customFormat="1" ht="66" customHeight="1">
      <c r="A6" s="460"/>
      <c r="B6" s="461"/>
      <c r="C6" s="463"/>
      <c r="D6" s="332" t="s">
        <v>201</v>
      </c>
      <c r="E6" s="332" t="s">
        <v>196</v>
      </c>
      <c r="F6" s="333" t="s">
        <v>197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</row>
    <row r="7" spans="1:67" s="26" customFormat="1" ht="12.75" customHeight="1" thickBot="1">
      <c r="A7" s="429"/>
      <c r="B7" s="430"/>
      <c r="C7" s="464" t="s">
        <v>84</v>
      </c>
      <c r="D7" s="465"/>
      <c r="E7" s="465"/>
      <c r="F7" s="465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</row>
    <row r="8" spans="1:67" s="26" customFormat="1" ht="15.75" customHeight="1">
      <c r="A8" s="392" t="s">
        <v>228</v>
      </c>
      <c r="B8" s="334">
        <v>2009</v>
      </c>
      <c r="C8" s="335">
        <v>72022</v>
      </c>
      <c r="D8" s="336">
        <v>31777.200000000001</v>
      </c>
      <c r="E8" s="336">
        <v>36858.5</v>
      </c>
      <c r="F8" s="337">
        <v>2736.6</v>
      </c>
      <c r="G8" s="22"/>
      <c r="H8" s="73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</row>
    <row r="9" spans="1:67" s="26" customFormat="1" ht="12.95" customHeight="1">
      <c r="A9" s="338" t="s">
        <v>30</v>
      </c>
      <c r="B9" s="334">
        <v>2010</v>
      </c>
      <c r="C9" s="339">
        <v>68948.5</v>
      </c>
      <c r="D9" s="340">
        <v>31876.6</v>
      </c>
      <c r="E9" s="340">
        <v>33125.4</v>
      </c>
      <c r="F9" s="341">
        <v>3307.9</v>
      </c>
      <c r="G9" s="22"/>
      <c r="H9" s="73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</row>
    <row r="10" spans="1:67" s="26" customFormat="1" ht="12.95" customHeight="1">
      <c r="A10" s="338"/>
      <c r="B10" s="342">
        <v>2011</v>
      </c>
      <c r="C10" s="343">
        <v>76755.3</v>
      </c>
      <c r="D10" s="344">
        <v>33202</v>
      </c>
      <c r="E10" s="344">
        <v>39383.4</v>
      </c>
      <c r="F10" s="345">
        <v>3289.5</v>
      </c>
      <c r="G10" s="22"/>
      <c r="H10" s="73"/>
      <c r="I10" s="73"/>
      <c r="J10" s="73"/>
      <c r="K10" s="73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</row>
    <row r="11" spans="1:67" s="26" customFormat="1" ht="18.95" customHeight="1">
      <c r="A11" s="141" t="s">
        <v>184</v>
      </c>
      <c r="B11" s="334">
        <v>2009</v>
      </c>
      <c r="C11" s="335">
        <v>29183.5</v>
      </c>
      <c r="D11" s="336">
        <v>18511.400000000001</v>
      </c>
      <c r="E11" s="336">
        <v>9935.6</v>
      </c>
      <c r="F11" s="337">
        <v>504.7</v>
      </c>
      <c r="G11" s="22"/>
      <c r="H11" s="7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</row>
    <row r="12" spans="1:67" s="26" customFormat="1" ht="12.95" customHeight="1">
      <c r="A12" s="142" t="s">
        <v>81</v>
      </c>
      <c r="B12" s="334">
        <v>2010</v>
      </c>
      <c r="C12" s="339">
        <v>28049.7</v>
      </c>
      <c r="D12" s="340">
        <v>19166.3</v>
      </c>
      <c r="E12" s="340">
        <v>7920.6</v>
      </c>
      <c r="F12" s="341">
        <v>563.9</v>
      </c>
      <c r="G12" s="30"/>
      <c r="H12" s="7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</row>
    <row r="13" spans="1:67" s="26" customFormat="1" ht="12.95" customHeight="1">
      <c r="A13" s="142"/>
      <c r="B13" s="342">
        <v>2011</v>
      </c>
      <c r="C13" s="343">
        <v>26893.4</v>
      </c>
      <c r="D13" s="344">
        <v>17571.2</v>
      </c>
      <c r="E13" s="344">
        <v>8254.9</v>
      </c>
      <c r="F13" s="345">
        <v>635</v>
      </c>
      <c r="G13" s="30"/>
      <c r="H13" s="73"/>
      <c r="I13" s="73"/>
      <c r="J13" s="73"/>
      <c r="K13" s="73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</row>
    <row r="14" spans="1:67" s="26" customFormat="1" ht="18.95" customHeight="1">
      <c r="A14" s="141" t="s">
        <v>82</v>
      </c>
      <c r="B14" s="334">
        <v>2009</v>
      </c>
      <c r="C14" s="339">
        <v>42838.5</v>
      </c>
      <c r="D14" s="340">
        <v>13265.8</v>
      </c>
      <c r="E14" s="340">
        <v>26922.9</v>
      </c>
      <c r="F14" s="341">
        <v>2231.9</v>
      </c>
      <c r="G14" s="53"/>
      <c r="H14" s="73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</row>
    <row r="15" spans="1:67" s="26" customFormat="1" ht="12.95" customHeight="1">
      <c r="A15" s="142" t="s">
        <v>83</v>
      </c>
      <c r="B15" s="334">
        <v>2010</v>
      </c>
      <c r="C15" s="339">
        <v>40898.800000000003</v>
      </c>
      <c r="D15" s="340">
        <v>12710.3</v>
      </c>
      <c r="E15" s="340">
        <v>25204.799999999999</v>
      </c>
      <c r="F15" s="341">
        <v>2744</v>
      </c>
      <c r="G15" s="30"/>
      <c r="H15" s="7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</row>
    <row r="16" spans="1:67" s="26" customFormat="1" ht="12.95" customHeight="1">
      <c r="A16" s="142"/>
      <c r="B16" s="342">
        <v>2011</v>
      </c>
      <c r="C16" s="343">
        <v>49861.9</v>
      </c>
      <c r="D16" s="344">
        <v>15630.8</v>
      </c>
      <c r="E16" s="344">
        <v>31128.5</v>
      </c>
      <c r="F16" s="345">
        <v>2654.5</v>
      </c>
      <c r="G16" s="30"/>
      <c r="H16" s="73"/>
      <c r="I16" s="73"/>
      <c r="J16" s="73"/>
      <c r="K16" s="73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</row>
    <row r="17" spans="1:67" s="26" customFormat="1" ht="18.95" customHeight="1">
      <c r="A17" s="346" t="s">
        <v>140</v>
      </c>
      <c r="B17" s="334">
        <v>2009</v>
      </c>
      <c r="C17" s="339">
        <v>5121</v>
      </c>
      <c r="D17" s="340">
        <v>1889.4</v>
      </c>
      <c r="E17" s="340">
        <v>3038.6</v>
      </c>
      <c r="F17" s="341">
        <v>174</v>
      </c>
      <c r="G17" s="30"/>
      <c r="H17" s="7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</row>
    <row r="18" spans="1:67" s="26" customFormat="1" ht="12.95" customHeight="1">
      <c r="A18" s="347" t="s">
        <v>16</v>
      </c>
      <c r="B18" s="334">
        <v>2010</v>
      </c>
      <c r="C18" s="339">
        <v>4878.6000000000004</v>
      </c>
      <c r="D18" s="340">
        <v>2064.9</v>
      </c>
      <c r="E18" s="340">
        <v>2612.1</v>
      </c>
      <c r="F18" s="341">
        <v>189.6</v>
      </c>
      <c r="G18" s="22"/>
      <c r="H18" s="73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</row>
    <row r="19" spans="1:67" s="26" customFormat="1" ht="12.95" customHeight="1">
      <c r="A19" s="347"/>
      <c r="B19" s="342">
        <v>2011</v>
      </c>
      <c r="C19" s="343">
        <v>6531.7</v>
      </c>
      <c r="D19" s="344">
        <v>2550.3000000000002</v>
      </c>
      <c r="E19" s="344">
        <v>3698</v>
      </c>
      <c r="F19" s="345">
        <v>265.10000000000002</v>
      </c>
      <c r="G19" s="68"/>
      <c r="H19" s="7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</row>
    <row r="20" spans="1:67" s="26" customFormat="1" ht="18.95" customHeight="1">
      <c r="A20" s="141" t="s">
        <v>184</v>
      </c>
      <c r="B20" s="334">
        <v>2009</v>
      </c>
      <c r="C20" s="339">
        <v>3554.8</v>
      </c>
      <c r="D20" s="340">
        <v>1353.9</v>
      </c>
      <c r="E20" s="340">
        <v>2101.9</v>
      </c>
      <c r="F20" s="341">
        <v>88.1</v>
      </c>
      <c r="G20" s="22"/>
      <c r="H20" s="7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</row>
    <row r="21" spans="1:67" s="26" customFormat="1" ht="12.95" customHeight="1">
      <c r="A21" s="142" t="s">
        <v>81</v>
      </c>
      <c r="B21" s="334">
        <v>2010</v>
      </c>
      <c r="C21" s="339">
        <v>2800.2</v>
      </c>
      <c r="D21" s="340">
        <v>1347.7</v>
      </c>
      <c r="E21" s="340">
        <v>1373.7</v>
      </c>
      <c r="F21" s="341">
        <v>68.3</v>
      </c>
      <c r="G21" s="22"/>
      <c r="H21" s="7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</row>
    <row r="22" spans="1:67" s="26" customFormat="1" ht="12.95" customHeight="1">
      <c r="A22" s="142"/>
      <c r="B22" s="342">
        <v>2011</v>
      </c>
      <c r="C22" s="343">
        <v>3570.7</v>
      </c>
      <c r="D22" s="344">
        <v>1425.4</v>
      </c>
      <c r="E22" s="344">
        <v>2041.5</v>
      </c>
      <c r="F22" s="345">
        <v>87.4</v>
      </c>
      <c r="G22" s="22"/>
      <c r="H22" s="73"/>
      <c r="I22" s="72"/>
      <c r="J22" s="72"/>
      <c r="K22" s="7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</row>
    <row r="23" spans="1:67" s="26" customFormat="1" ht="18.95" customHeight="1">
      <c r="A23" s="141" t="s">
        <v>82</v>
      </c>
      <c r="B23" s="334">
        <v>2009</v>
      </c>
      <c r="C23" s="339">
        <v>1566.2</v>
      </c>
      <c r="D23" s="340">
        <v>535.5</v>
      </c>
      <c r="E23" s="340">
        <v>936.7</v>
      </c>
      <c r="F23" s="341">
        <v>85.9</v>
      </c>
      <c r="G23" s="22"/>
      <c r="H23" s="73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</row>
    <row r="24" spans="1:67" s="26" customFormat="1" ht="12.95" customHeight="1">
      <c r="A24" s="142" t="s">
        <v>83</v>
      </c>
      <c r="B24" s="334">
        <v>2010</v>
      </c>
      <c r="C24" s="339">
        <v>2078.4</v>
      </c>
      <c r="D24" s="340">
        <v>717.2</v>
      </c>
      <c r="E24" s="340">
        <v>1238.4000000000001</v>
      </c>
      <c r="F24" s="341">
        <v>121.3</v>
      </c>
      <c r="G24" s="22"/>
      <c r="H24" s="7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</row>
    <row r="25" spans="1:67" s="26" customFormat="1" ht="12.95" customHeight="1">
      <c r="A25" s="142"/>
      <c r="B25" s="342">
        <v>2011</v>
      </c>
      <c r="C25" s="343">
        <v>2961</v>
      </c>
      <c r="D25" s="344">
        <v>1124.9000000000001</v>
      </c>
      <c r="E25" s="344">
        <v>1656.5</v>
      </c>
      <c r="F25" s="345">
        <v>177.7</v>
      </c>
      <c r="G25" s="22"/>
      <c r="H25" s="73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</row>
    <row r="26" spans="1:67" s="26" customFormat="1" ht="18.95" customHeight="1">
      <c r="A26" s="304" t="s">
        <v>166</v>
      </c>
      <c r="B26" s="334">
        <v>2009</v>
      </c>
      <c r="C26" s="339">
        <v>41248</v>
      </c>
      <c r="D26" s="340">
        <v>11466.1</v>
      </c>
      <c r="E26" s="340">
        <v>27357.3</v>
      </c>
      <c r="F26" s="341">
        <v>1989.6</v>
      </c>
      <c r="G26" s="22"/>
      <c r="H26" s="7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</row>
    <row r="27" spans="1:67" s="26" customFormat="1" ht="12.95" customHeight="1">
      <c r="A27" s="140" t="s">
        <v>17</v>
      </c>
      <c r="B27" s="334">
        <v>2010</v>
      </c>
      <c r="C27" s="339">
        <v>34703.9</v>
      </c>
      <c r="D27" s="340">
        <v>9362.2000000000007</v>
      </c>
      <c r="E27" s="340">
        <v>22589.9</v>
      </c>
      <c r="F27" s="341">
        <v>2404.6</v>
      </c>
      <c r="G27" s="22"/>
      <c r="H27" s="73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</row>
    <row r="28" spans="1:67" s="26" customFormat="1" ht="12.95" customHeight="1">
      <c r="A28" s="140"/>
      <c r="B28" s="342">
        <v>2011</v>
      </c>
      <c r="C28" s="343">
        <v>40509.1</v>
      </c>
      <c r="D28" s="344">
        <v>11026.1</v>
      </c>
      <c r="E28" s="344">
        <v>26754.7</v>
      </c>
      <c r="F28" s="345">
        <v>2275.3000000000002</v>
      </c>
      <c r="G28" s="22"/>
      <c r="H28" s="7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</row>
    <row r="29" spans="1:67" s="26" customFormat="1" ht="18.95" customHeight="1">
      <c r="A29" s="141" t="s">
        <v>184</v>
      </c>
      <c r="B29" s="334">
        <v>2009</v>
      </c>
      <c r="C29" s="339">
        <v>5020.3</v>
      </c>
      <c r="D29" s="340">
        <v>1273.8</v>
      </c>
      <c r="E29" s="340">
        <v>3655.6</v>
      </c>
      <c r="F29" s="341">
        <v>37.700000000000003</v>
      </c>
      <c r="G29" s="22"/>
      <c r="H29" s="73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</row>
    <row r="30" spans="1:67" s="26" customFormat="1" ht="12.95" customHeight="1">
      <c r="A30" s="142" t="s">
        <v>81</v>
      </c>
      <c r="B30" s="334">
        <v>2010</v>
      </c>
      <c r="C30" s="339">
        <v>2149</v>
      </c>
      <c r="D30" s="340">
        <v>500.7</v>
      </c>
      <c r="E30" s="340">
        <v>1489.4</v>
      </c>
      <c r="F30" s="341">
        <v>43.2</v>
      </c>
      <c r="G30" s="22"/>
      <c r="H30" s="73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</row>
    <row r="31" spans="1:67" s="26" customFormat="1" ht="12.95" customHeight="1">
      <c r="A31" s="142"/>
      <c r="B31" s="342">
        <v>2011</v>
      </c>
      <c r="C31" s="343">
        <v>1529.5</v>
      </c>
      <c r="D31" s="344">
        <v>406.5</v>
      </c>
      <c r="E31" s="344">
        <v>1017.1</v>
      </c>
      <c r="F31" s="345">
        <v>76.5</v>
      </c>
      <c r="G31" s="22"/>
      <c r="H31" s="73"/>
      <c r="I31" s="72"/>
      <c r="J31" s="72"/>
      <c r="K31" s="7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</row>
    <row r="32" spans="1:67" s="26" customFormat="1" ht="18.95" customHeight="1">
      <c r="A32" s="141" t="s">
        <v>82</v>
      </c>
      <c r="B32" s="334">
        <v>2009</v>
      </c>
      <c r="C32" s="339">
        <v>36227.699999999997</v>
      </c>
      <c r="D32" s="340">
        <v>10192.299999999999</v>
      </c>
      <c r="E32" s="340">
        <v>23701.7</v>
      </c>
      <c r="F32" s="341">
        <v>1951.9</v>
      </c>
      <c r="G32" s="22"/>
      <c r="H32" s="73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</row>
    <row r="33" spans="1:67" s="26" customFormat="1" ht="12.95" customHeight="1">
      <c r="A33" s="142" t="s">
        <v>83</v>
      </c>
      <c r="B33" s="334">
        <v>2010</v>
      </c>
      <c r="C33" s="339">
        <v>32554.9</v>
      </c>
      <c r="D33" s="340">
        <v>8861.5</v>
      </c>
      <c r="E33" s="340">
        <v>21100.5</v>
      </c>
      <c r="F33" s="341">
        <v>2361.4</v>
      </c>
      <c r="G33" s="22"/>
      <c r="H33" s="73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</row>
    <row r="34" spans="1:67" s="26" customFormat="1" ht="12.95" customHeight="1">
      <c r="A34" s="142"/>
      <c r="B34" s="342">
        <v>2011</v>
      </c>
      <c r="C34" s="343">
        <v>38979.599999999999</v>
      </c>
      <c r="D34" s="344">
        <v>10619.6</v>
      </c>
      <c r="E34" s="344">
        <v>25737.599999999999</v>
      </c>
      <c r="F34" s="345">
        <v>2198.8000000000002</v>
      </c>
      <c r="G34" s="22"/>
      <c r="H34" s="73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</row>
    <row r="35" spans="1:67" s="26" customFormat="1" ht="18.95" customHeight="1">
      <c r="A35" s="244" t="s">
        <v>198</v>
      </c>
      <c r="B35" s="334">
        <v>2009</v>
      </c>
      <c r="C35" s="339">
        <v>13124.2</v>
      </c>
      <c r="D35" s="340">
        <v>7295.5</v>
      </c>
      <c r="E35" s="340">
        <v>5480.8</v>
      </c>
      <c r="F35" s="341">
        <v>211.5</v>
      </c>
      <c r="G35" s="22"/>
      <c r="H35" s="73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</row>
    <row r="36" spans="1:67" s="26" customFormat="1" ht="12.95" customHeight="1">
      <c r="A36" s="244" t="s">
        <v>224</v>
      </c>
      <c r="B36" s="334">
        <v>2010</v>
      </c>
      <c r="C36" s="339">
        <v>16460.3</v>
      </c>
      <c r="D36" s="340">
        <v>9164.2999999999993</v>
      </c>
      <c r="E36" s="340">
        <v>6878.8</v>
      </c>
      <c r="F36" s="341">
        <v>254.7</v>
      </c>
      <c r="G36" s="22"/>
      <c r="H36" s="73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</row>
    <row r="37" spans="1:67" s="26" customFormat="1" ht="12.95" customHeight="1">
      <c r="A37" s="245" t="s">
        <v>199</v>
      </c>
      <c r="B37" s="342">
        <v>2011</v>
      </c>
      <c r="C37" s="343">
        <v>18026.5</v>
      </c>
      <c r="D37" s="344">
        <v>9856.6</v>
      </c>
      <c r="E37" s="344">
        <v>7531.2</v>
      </c>
      <c r="F37" s="345">
        <v>313.2</v>
      </c>
      <c r="G37" s="22"/>
      <c r="H37" s="73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</row>
    <row r="38" spans="1:67" s="26" customFormat="1" ht="12.95" customHeight="1">
      <c r="A38" s="245" t="s">
        <v>200</v>
      </c>
      <c r="B38" s="348"/>
      <c r="C38" s="343"/>
      <c r="D38" s="344"/>
      <c r="E38" s="344"/>
      <c r="F38" s="345"/>
      <c r="G38" s="22"/>
      <c r="H38" s="73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</row>
    <row r="39" spans="1:67" s="26" customFormat="1" ht="18.95" customHeight="1">
      <c r="A39" s="141" t="s">
        <v>184</v>
      </c>
      <c r="B39" s="334">
        <v>2009</v>
      </c>
      <c r="C39" s="339">
        <v>8928</v>
      </c>
      <c r="D39" s="340">
        <v>5211.3999999999996</v>
      </c>
      <c r="E39" s="340">
        <v>3439.9</v>
      </c>
      <c r="F39" s="341">
        <v>165</v>
      </c>
      <c r="G39" s="22"/>
      <c r="H39" s="73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</row>
    <row r="40" spans="1:67" s="26" customFormat="1" ht="12.95" customHeight="1">
      <c r="A40" s="142" t="s">
        <v>81</v>
      </c>
      <c r="B40" s="334">
        <v>2010</v>
      </c>
      <c r="C40" s="339">
        <v>11074.6</v>
      </c>
      <c r="D40" s="340">
        <v>6387.6</v>
      </c>
      <c r="E40" s="340">
        <v>4352.3999999999996</v>
      </c>
      <c r="F40" s="341">
        <v>173.9</v>
      </c>
      <c r="G40" s="22"/>
      <c r="H40" s="73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</row>
    <row r="41" spans="1:67" s="26" customFormat="1" ht="12.95" customHeight="1">
      <c r="A41" s="142"/>
      <c r="B41" s="342">
        <v>2011</v>
      </c>
      <c r="C41" s="343">
        <v>11217.1</v>
      </c>
      <c r="D41" s="344">
        <v>6410.5</v>
      </c>
      <c r="E41" s="344">
        <v>4293.2</v>
      </c>
      <c r="F41" s="345">
        <v>197.9</v>
      </c>
      <c r="G41" s="22"/>
      <c r="H41" s="73"/>
      <c r="I41" s="72"/>
      <c r="J41" s="72"/>
      <c r="K41" s="7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</row>
    <row r="42" spans="1:67" s="26" customFormat="1" ht="18.95" customHeight="1">
      <c r="A42" s="141" t="s">
        <v>82</v>
      </c>
      <c r="B42" s="334">
        <v>2009</v>
      </c>
      <c r="C42" s="339">
        <v>4196.2</v>
      </c>
      <c r="D42" s="340">
        <v>2084.1</v>
      </c>
      <c r="E42" s="340">
        <v>2040.9</v>
      </c>
      <c r="F42" s="341">
        <v>46.5</v>
      </c>
      <c r="G42" s="22"/>
      <c r="H42" s="73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</row>
    <row r="43" spans="1:67" s="26" customFormat="1" ht="12.95" customHeight="1">
      <c r="A43" s="142" t="s">
        <v>83</v>
      </c>
      <c r="B43" s="334">
        <v>2010</v>
      </c>
      <c r="C43" s="339">
        <v>5385.7</v>
      </c>
      <c r="D43" s="340">
        <v>2776.7</v>
      </c>
      <c r="E43" s="340">
        <v>2526.4</v>
      </c>
      <c r="F43" s="341">
        <v>80.8</v>
      </c>
      <c r="G43" s="22"/>
      <c r="H43" s="73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</row>
    <row r="44" spans="1:67" s="26" customFormat="1" ht="12.95" customHeight="1">
      <c r="A44" s="142"/>
      <c r="B44" s="342">
        <v>2011</v>
      </c>
      <c r="C44" s="343">
        <v>6809.4</v>
      </c>
      <c r="D44" s="344">
        <v>3446.1</v>
      </c>
      <c r="E44" s="344">
        <v>3238</v>
      </c>
      <c r="F44" s="345">
        <v>115.3</v>
      </c>
      <c r="G44" s="22"/>
      <c r="H44" s="73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</row>
    <row r="45" spans="1:67" s="26" customFormat="1" ht="18.95" customHeight="1">
      <c r="A45" s="244" t="s">
        <v>37</v>
      </c>
      <c r="B45" s="334">
        <v>2009</v>
      </c>
      <c r="C45" s="339">
        <v>12528.8</v>
      </c>
      <c r="D45" s="340">
        <v>11126.2</v>
      </c>
      <c r="E45" s="340">
        <v>981.8</v>
      </c>
      <c r="F45" s="341">
        <v>361.5</v>
      </c>
      <c r="G45" s="22"/>
      <c r="H45" s="73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</row>
    <row r="46" spans="1:67" s="26" customFormat="1" ht="12.95" customHeight="1">
      <c r="A46" s="244" t="s">
        <v>225</v>
      </c>
      <c r="B46" s="334">
        <v>2010</v>
      </c>
      <c r="C46" s="339">
        <v>12905.7</v>
      </c>
      <c r="D46" s="340">
        <v>11285.2</v>
      </c>
      <c r="E46" s="340">
        <v>1044.5999999999999</v>
      </c>
      <c r="F46" s="341">
        <v>459</v>
      </c>
      <c r="G46" s="22"/>
      <c r="H46" s="73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</row>
    <row r="47" spans="1:67" s="26" customFormat="1" ht="12.95" customHeight="1">
      <c r="A47" s="245" t="s">
        <v>38</v>
      </c>
      <c r="B47" s="342">
        <v>2011</v>
      </c>
      <c r="C47" s="343">
        <v>11688</v>
      </c>
      <c r="D47" s="344">
        <v>9769</v>
      </c>
      <c r="E47" s="344">
        <v>1399.5</v>
      </c>
      <c r="F47" s="345">
        <v>435.9</v>
      </c>
      <c r="G47" s="22"/>
      <c r="H47" s="73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</row>
    <row r="48" spans="1:67" s="26" customFormat="1" ht="12.95" customHeight="1">
      <c r="A48" s="245" t="s">
        <v>39</v>
      </c>
      <c r="B48" s="348"/>
      <c r="C48" s="343"/>
      <c r="D48" s="344"/>
      <c r="E48" s="344"/>
      <c r="F48" s="345"/>
      <c r="G48" s="22"/>
      <c r="H48" s="73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</row>
    <row r="49" spans="1:67" s="26" customFormat="1" ht="17.25" customHeight="1">
      <c r="A49" s="141" t="s">
        <v>184</v>
      </c>
      <c r="B49" s="334">
        <v>2009</v>
      </c>
      <c r="C49" s="339">
        <v>11680.4</v>
      </c>
      <c r="D49" s="340">
        <v>10672.3</v>
      </c>
      <c r="E49" s="340">
        <v>738.2</v>
      </c>
      <c r="F49" s="341">
        <v>213.9</v>
      </c>
      <c r="G49" s="22"/>
      <c r="H49" s="73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</row>
    <row r="50" spans="1:67" s="26" customFormat="1" ht="12.95" customHeight="1">
      <c r="A50" s="142" t="s">
        <v>81</v>
      </c>
      <c r="B50" s="334">
        <v>2010</v>
      </c>
      <c r="C50" s="339">
        <v>12025.9</v>
      </c>
      <c r="D50" s="340">
        <v>10930.3</v>
      </c>
      <c r="E50" s="340">
        <v>705.1</v>
      </c>
      <c r="F50" s="341">
        <v>278.5</v>
      </c>
      <c r="G50" s="22"/>
      <c r="H50" s="73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</row>
    <row r="51" spans="1:67" s="26" customFormat="1" ht="12.95" customHeight="1">
      <c r="A51" s="142"/>
      <c r="B51" s="342">
        <v>2011</v>
      </c>
      <c r="C51" s="343">
        <v>10576.1</v>
      </c>
      <c r="D51" s="344">
        <v>9328.7999999999993</v>
      </c>
      <c r="E51" s="344">
        <v>903.1</v>
      </c>
      <c r="F51" s="345">
        <v>273.2</v>
      </c>
      <c r="G51" s="22"/>
      <c r="H51" s="73"/>
      <c r="I51" s="72"/>
      <c r="J51" s="72"/>
      <c r="K51" s="7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</row>
    <row r="52" spans="1:67" s="26" customFormat="1" ht="18.95" customHeight="1">
      <c r="A52" s="141" t="s">
        <v>82</v>
      </c>
      <c r="B52" s="334">
        <v>2009</v>
      </c>
      <c r="C52" s="339">
        <v>848.4</v>
      </c>
      <c r="D52" s="340">
        <v>453.9</v>
      </c>
      <c r="E52" s="340">
        <v>243.6</v>
      </c>
      <c r="F52" s="341">
        <v>147.6</v>
      </c>
      <c r="G52" s="22"/>
      <c r="H52" s="73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</row>
    <row r="53" spans="1:67" s="26" customFormat="1" ht="12.95" customHeight="1">
      <c r="A53" s="142" t="s">
        <v>83</v>
      </c>
      <c r="B53" s="334">
        <v>2010</v>
      </c>
      <c r="C53" s="339">
        <v>879.8</v>
      </c>
      <c r="D53" s="340">
        <v>354.9</v>
      </c>
      <c r="E53" s="340">
        <v>339.5</v>
      </c>
      <c r="F53" s="341">
        <v>180.5</v>
      </c>
      <c r="G53" s="22"/>
      <c r="H53" s="73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</row>
    <row r="54" spans="1:67" s="26" customFormat="1" ht="12.95" customHeight="1">
      <c r="A54" s="142"/>
      <c r="B54" s="342">
        <v>2011</v>
      </c>
      <c r="C54" s="343">
        <v>1111.9000000000001</v>
      </c>
      <c r="D54" s="344">
        <v>440.2</v>
      </c>
      <c r="E54" s="344">
        <v>496.4</v>
      </c>
      <c r="F54" s="345">
        <v>162.69999999999999</v>
      </c>
      <c r="G54" s="22"/>
      <c r="H54" s="73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</row>
    <row r="55" spans="1:67" s="26" customFormat="1">
      <c r="B55" s="28"/>
      <c r="C55" s="29"/>
      <c r="D55" s="31" t="s">
        <v>0</v>
      </c>
      <c r="E55" s="31"/>
      <c r="F55" s="31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</row>
    <row r="56" spans="1:67" s="26" customFormat="1" ht="6.75" customHeight="1">
      <c r="A56" s="27"/>
      <c r="B56" s="32"/>
      <c r="C56" s="33"/>
      <c r="D56" s="33"/>
      <c r="E56" s="33"/>
      <c r="F56" s="33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</row>
    <row r="57" spans="1:67" s="26" customFormat="1" ht="16.899999999999999" customHeight="1">
      <c r="A57" s="34"/>
      <c r="B57" s="35"/>
      <c r="C57" s="44"/>
      <c r="D57" s="44"/>
      <c r="E57" s="44"/>
      <c r="F57" s="44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</row>
    <row r="58" spans="1:67" s="26" customFormat="1" ht="15" customHeight="1">
      <c r="A58" s="35"/>
      <c r="B58" s="35"/>
      <c r="C58" s="44"/>
      <c r="D58" s="44"/>
      <c r="E58" s="44"/>
      <c r="F58" s="44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</row>
    <row r="59" spans="1:67">
      <c r="A59" s="36"/>
      <c r="B59" s="36"/>
      <c r="C59" s="43"/>
      <c r="D59" s="43"/>
      <c r="E59" s="43"/>
      <c r="F59" s="43"/>
    </row>
  </sheetData>
  <mergeCells count="4">
    <mergeCell ref="A5:B7"/>
    <mergeCell ref="C5:C6"/>
    <mergeCell ref="C7:F7"/>
    <mergeCell ref="D5:F5"/>
  </mergeCells>
  <phoneticPr fontId="0" type="noConversion"/>
  <pageMargins left="0.31496062992125984" right="0.31496062992125984" top="0.19685039370078741" bottom="0.19685039370078741" header="0.31496062992125984" footer="0.3149606299212598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1"/>
  <sheetViews>
    <sheetView workbookViewId="0"/>
  </sheetViews>
  <sheetFormatPr defaultRowHeight="12.75"/>
  <cols>
    <col min="1" max="1" width="52.5703125" customWidth="1"/>
    <col min="2" max="2" width="2.85546875" customWidth="1"/>
    <col min="3" max="3" width="10" customWidth="1"/>
    <col min="4" max="4" width="10.7109375" customWidth="1"/>
    <col min="5" max="6" width="11.140625" customWidth="1"/>
  </cols>
  <sheetData>
    <row r="1" spans="1:32">
      <c r="A1" s="7" t="s">
        <v>267</v>
      </c>
      <c r="B1" s="4"/>
      <c r="C1" s="4"/>
      <c r="D1" s="4"/>
      <c r="E1" s="4"/>
      <c r="F1" s="4"/>
    </row>
    <row r="2" spans="1:32">
      <c r="A2" s="4" t="s">
        <v>124</v>
      </c>
      <c r="B2" s="4"/>
      <c r="C2" s="4"/>
      <c r="D2" s="4"/>
      <c r="E2" s="4"/>
      <c r="F2" s="4"/>
    </row>
    <row r="3" spans="1:32" ht="13.5">
      <c r="A3" s="112" t="s">
        <v>104</v>
      </c>
      <c r="B3" s="4"/>
      <c r="C3" s="4"/>
      <c r="D3" s="4"/>
      <c r="E3" s="4"/>
      <c r="F3" s="4"/>
    </row>
    <row r="4" spans="1:32" ht="13.5">
      <c r="A4" s="112" t="s">
        <v>125</v>
      </c>
      <c r="B4" s="4"/>
      <c r="C4" s="4"/>
      <c r="D4" s="4"/>
      <c r="E4" s="4"/>
      <c r="F4" s="4"/>
    </row>
    <row r="5" spans="1:32" ht="9.75" customHeight="1" thickBot="1">
      <c r="A5" s="112"/>
      <c r="B5" s="4"/>
      <c r="C5" s="4"/>
      <c r="D5" s="4"/>
      <c r="E5" s="4"/>
      <c r="F5" s="4"/>
    </row>
    <row r="6" spans="1:32" s="2" customFormat="1" ht="15" customHeight="1">
      <c r="A6" s="469" t="s">
        <v>202</v>
      </c>
      <c r="B6" s="470"/>
      <c r="C6" s="473" t="s">
        <v>112</v>
      </c>
      <c r="D6" s="468" t="s">
        <v>195</v>
      </c>
      <c r="E6" s="443"/>
      <c r="F6" s="443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s="2" customFormat="1" ht="104.25" customHeight="1" thickBot="1">
      <c r="A7" s="471"/>
      <c r="B7" s="472"/>
      <c r="C7" s="474"/>
      <c r="D7" s="371" t="s">
        <v>203</v>
      </c>
      <c r="E7" s="371" t="s">
        <v>204</v>
      </c>
      <c r="F7" s="330" t="s">
        <v>197</v>
      </c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</row>
    <row r="8" spans="1:32" s="2" customFormat="1" ht="21" customHeight="1">
      <c r="A8" s="382" t="s">
        <v>208</v>
      </c>
      <c r="B8" s="394" t="s">
        <v>1</v>
      </c>
      <c r="C8" s="351">
        <f>+C10+C14+C77+C80</f>
        <v>76755.299999999988</v>
      </c>
      <c r="D8" s="351">
        <v>33202</v>
      </c>
      <c r="E8" s="351">
        <v>39383.4</v>
      </c>
      <c r="F8" s="402">
        <v>3289.5</v>
      </c>
      <c r="G8"/>
      <c r="H8" s="5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1:32" s="2" customFormat="1" ht="14.1" customHeight="1">
      <c r="A9" s="393" t="s">
        <v>229</v>
      </c>
      <c r="B9" s="394" t="s">
        <v>2</v>
      </c>
      <c r="C9" s="351">
        <v>100</v>
      </c>
      <c r="D9" s="352">
        <v>43.3</v>
      </c>
      <c r="E9" s="352">
        <v>51.3</v>
      </c>
      <c r="F9" s="353">
        <v>4.3</v>
      </c>
      <c r="G9"/>
      <c r="H9" s="52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 s="2" customFormat="1" ht="21" customHeight="1">
      <c r="A10" s="346" t="s">
        <v>207</v>
      </c>
      <c r="B10" s="356" t="s">
        <v>1</v>
      </c>
      <c r="C10" s="357">
        <v>6531.7</v>
      </c>
      <c r="D10" s="358">
        <v>2550.3000000000002</v>
      </c>
      <c r="E10" s="358">
        <v>3698</v>
      </c>
      <c r="F10" s="353">
        <v>265.10000000000002</v>
      </c>
      <c r="G10"/>
      <c r="H10" s="52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 s="2" customFormat="1" ht="14.1" customHeight="1">
      <c r="A11" s="347" t="s">
        <v>16</v>
      </c>
      <c r="B11" s="359" t="s">
        <v>2</v>
      </c>
      <c r="C11" s="351">
        <v>100</v>
      </c>
      <c r="D11" s="352">
        <v>39</v>
      </c>
      <c r="E11" s="352">
        <v>56.6</v>
      </c>
      <c r="F11" s="353">
        <v>4.0999999999999996</v>
      </c>
      <c r="G11"/>
      <c r="H11" s="52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 s="2" customFormat="1" ht="21" customHeight="1">
      <c r="A12" s="363" t="s">
        <v>206</v>
      </c>
      <c r="B12" s="350" t="s">
        <v>1</v>
      </c>
      <c r="C12" s="354">
        <v>3759.6</v>
      </c>
      <c r="D12" s="175">
        <v>1597.3</v>
      </c>
      <c r="E12" s="175">
        <v>2053.4</v>
      </c>
      <c r="F12" s="355">
        <v>91.7</v>
      </c>
      <c r="G12"/>
      <c r="H12" s="5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s="2" customFormat="1" ht="14.1" customHeight="1">
      <c r="A13" s="213" t="s">
        <v>40</v>
      </c>
      <c r="B13" s="350" t="s">
        <v>2</v>
      </c>
      <c r="C13" s="364">
        <v>100</v>
      </c>
      <c r="D13" s="365">
        <v>42.5</v>
      </c>
      <c r="E13" s="365">
        <v>54.6</v>
      </c>
      <c r="F13" s="366">
        <v>2.4</v>
      </c>
      <c r="G13"/>
      <c r="H13" s="52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 s="2" customFormat="1" ht="21" customHeight="1">
      <c r="A14" s="304" t="s">
        <v>166</v>
      </c>
      <c r="B14" s="359" t="s">
        <v>1</v>
      </c>
      <c r="C14" s="357">
        <f>+C16+C18+C20+C22+C24+C26+C28+C30+C32+C34+C36+C38+C40+C54+C57+C59+C61+C63+C65+C67+C69+C71+C73+C75</f>
        <v>40509.099999999991</v>
      </c>
      <c r="D14" s="357">
        <v>11026.1</v>
      </c>
      <c r="E14" s="357">
        <v>26754.7</v>
      </c>
      <c r="F14" s="353">
        <v>2275.3000000000002</v>
      </c>
      <c r="G14"/>
      <c r="H14" s="52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1:32" s="2" customFormat="1" ht="14.1" customHeight="1">
      <c r="A15" s="140" t="s">
        <v>17</v>
      </c>
      <c r="B15" s="359" t="s">
        <v>2</v>
      </c>
      <c r="C15" s="351">
        <v>100</v>
      </c>
      <c r="D15" s="352">
        <v>27.2</v>
      </c>
      <c r="E15" s="352">
        <v>66</v>
      </c>
      <c r="F15" s="353">
        <v>5.6</v>
      </c>
      <c r="G15"/>
      <c r="H15" s="52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s="2" customFormat="1" ht="21" customHeight="1">
      <c r="A16" s="217" t="s">
        <v>43</v>
      </c>
      <c r="B16" s="350" t="s">
        <v>1</v>
      </c>
      <c r="C16" s="367">
        <v>6132.5</v>
      </c>
      <c r="D16" s="175">
        <v>2089</v>
      </c>
      <c r="E16" s="354">
        <v>3501.6</v>
      </c>
      <c r="F16" s="355">
        <v>513.1</v>
      </c>
      <c r="G16"/>
      <c r="H16" s="52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s="2" customFormat="1" ht="14.1" customHeight="1">
      <c r="A17" s="219" t="s">
        <v>44</v>
      </c>
      <c r="B17" s="350" t="s">
        <v>2</v>
      </c>
      <c r="C17" s="364">
        <v>100</v>
      </c>
      <c r="D17" s="365">
        <v>34.1</v>
      </c>
      <c r="E17" s="365">
        <v>57.1</v>
      </c>
      <c r="F17" s="366">
        <v>8.4</v>
      </c>
      <c r="G17"/>
      <c r="H17" s="52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s="2" customFormat="1" ht="21" customHeight="1">
      <c r="A18" s="217" t="s">
        <v>45</v>
      </c>
      <c r="B18" s="350" t="s">
        <v>1</v>
      </c>
      <c r="C18" s="367">
        <v>869.2</v>
      </c>
      <c r="D18" s="175">
        <v>137.80000000000001</v>
      </c>
      <c r="E18" s="354">
        <v>679.4</v>
      </c>
      <c r="F18" s="355">
        <v>49.2</v>
      </c>
      <c r="G18"/>
      <c r="H18" s="52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s="2" customFormat="1" ht="14.1" customHeight="1">
      <c r="A19" s="220" t="s">
        <v>46</v>
      </c>
      <c r="B19" s="350" t="s">
        <v>2</v>
      </c>
      <c r="C19" s="364">
        <v>100</v>
      </c>
      <c r="D19" s="365">
        <v>15.9</v>
      </c>
      <c r="E19" s="365">
        <v>78.2</v>
      </c>
      <c r="F19" s="366">
        <v>5.7</v>
      </c>
      <c r="G19"/>
      <c r="H19" s="52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s="2" customFormat="1" ht="21" customHeight="1">
      <c r="A20" s="221" t="s">
        <v>25</v>
      </c>
      <c r="B20" s="350" t="s">
        <v>1</v>
      </c>
      <c r="C20" s="367">
        <v>625.4</v>
      </c>
      <c r="D20" s="175">
        <v>51.1</v>
      </c>
      <c r="E20" s="354">
        <v>569.29999999999995</v>
      </c>
      <c r="F20" s="355">
        <v>3</v>
      </c>
      <c r="G20"/>
      <c r="H20" s="52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s="2" customFormat="1" ht="14.1" customHeight="1">
      <c r="A21" s="219" t="s">
        <v>18</v>
      </c>
      <c r="B21" s="350" t="s">
        <v>2</v>
      </c>
      <c r="C21" s="364">
        <v>100</v>
      </c>
      <c r="D21" s="365">
        <v>8.1999999999999993</v>
      </c>
      <c r="E21" s="365">
        <v>91</v>
      </c>
      <c r="F21" s="366">
        <v>0.5</v>
      </c>
      <c r="G21"/>
      <c r="H21" s="52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1:32" s="2" customFormat="1" ht="21" customHeight="1">
      <c r="A22" s="222" t="s">
        <v>47</v>
      </c>
      <c r="B22" s="350" t="s">
        <v>1</v>
      </c>
      <c r="C22" s="367">
        <v>333.2</v>
      </c>
      <c r="D22" s="175">
        <v>119.7</v>
      </c>
      <c r="E22" s="354">
        <v>185</v>
      </c>
      <c r="F22" s="355">
        <v>27.6</v>
      </c>
      <c r="G22"/>
      <c r="H22" s="5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1:32" s="2" customFormat="1" ht="14.1" customHeight="1">
      <c r="A23" s="213" t="s">
        <v>19</v>
      </c>
      <c r="B23" s="350" t="s">
        <v>2</v>
      </c>
      <c r="C23" s="364">
        <v>100</v>
      </c>
      <c r="D23" s="365">
        <v>35.9</v>
      </c>
      <c r="E23" s="365">
        <v>55.5</v>
      </c>
      <c r="F23" s="366">
        <v>8.3000000000000007</v>
      </c>
      <c r="G23"/>
      <c r="H23" s="52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</row>
    <row r="24" spans="1:32" s="2" customFormat="1" ht="21" customHeight="1">
      <c r="A24" s="240" t="s">
        <v>48</v>
      </c>
      <c r="B24" s="350" t="s">
        <v>1</v>
      </c>
      <c r="C24" s="367">
        <v>167.8</v>
      </c>
      <c r="D24" s="175">
        <v>76.7</v>
      </c>
      <c r="E24" s="354">
        <v>70.7</v>
      </c>
      <c r="F24" s="368">
        <v>20.3</v>
      </c>
      <c r="G24"/>
      <c r="H24" s="52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</row>
    <row r="25" spans="1:32" s="2" customFormat="1" ht="14.1" customHeight="1">
      <c r="A25" s="213" t="s">
        <v>142</v>
      </c>
      <c r="B25" s="350" t="s">
        <v>2</v>
      </c>
      <c r="C25" s="364">
        <v>100</v>
      </c>
      <c r="D25" s="365">
        <v>45.7</v>
      </c>
      <c r="E25" s="365">
        <v>42.1</v>
      </c>
      <c r="F25" s="366">
        <v>12.1</v>
      </c>
      <c r="G25"/>
      <c r="H25" s="52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</row>
    <row r="26" spans="1:32" s="2" customFormat="1" ht="21" customHeight="1">
      <c r="A26" s="224" t="s">
        <v>143</v>
      </c>
      <c r="B26" s="350" t="s">
        <v>1</v>
      </c>
      <c r="C26" s="367">
        <v>92.4</v>
      </c>
      <c r="D26" s="175">
        <v>35.6</v>
      </c>
      <c r="E26" s="354">
        <v>46.8</v>
      </c>
      <c r="F26" s="368">
        <v>9.6</v>
      </c>
      <c r="G26"/>
      <c r="H26" s="52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</row>
    <row r="27" spans="1:32" s="2" customFormat="1" ht="14.1" customHeight="1">
      <c r="A27" s="225" t="s">
        <v>49</v>
      </c>
      <c r="B27" s="350" t="s">
        <v>2</v>
      </c>
      <c r="C27" s="364">
        <v>100</v>
      </c>
      <c r="D27" s="365">
        <v>38.5</v>
      </c>
      <c r="E27" s="365">
        <v>50.6</v>
      </c>
      <c r="F27" s="366">
        <v>10.4</v>
      </c>
      <c r="G27"/>
      <c r="H27" s="52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</row>
    <row r="28" spans="1:32" s="2" customFormat="1" ht="21" customHeight="1">
      <c r="A28" s="222" t="s">
        <v>220</v>
      </c>
      <c r="B28" s="350" t="s">
        <v>1</v>
      </c>
      <c r="C28" s="367">
        <v>1716.4</v>
      </c>
      <c r="D28" s="175">
        <v>424.2</v>
      </c>
      <c r="E28" s="354">
        <v>1163.0999999999999</v>
      </c>
      <c r="F28" s="368">
        <v>125.3</v>
      </c>
      <c r="G28"/>
      <c r="H28" s="52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</row>
    <row r="29" spans="1:32" s="2" customFormat="1" ht="14.1" customHeight="1">
      <c r="A29" s="225" t="s">
        <v>205</v>
      </c>
      <c r="B29" s="350" t="s">
        <v>2</v>
      </c>
      <c r="C29" s="364">
        <v>100</v>
      </c>
      <c r="D29" s="365">
        <v>24.7</v>
      </c>
      <c r="E29" s="365">
        <v>67.8</v>
      </c>
      <c r="F29" s="366">
        <v>7.3</v>
      </c>
      <c r="G29"/>
      <c r="H29" s="52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</row>
    <row r="30" spans="1:32" s="2" customFormat="1" ht="21" customHeight="1">
      <c r="A30" s="222" t="s">
        <v>157</v>
      </c>
      <c r="B30" s="350" t="s">
        <v>1</v>
      </c>
      <c r="C30" s="367">
        <v>1682.6</v>
      </c>
      <c r="D30" s="175">
        <v>380.5</v>
      </c>
      <c r="E30" s="354">
        <v>1241.5</v>
      </c>
      <c r="F30" s="368">
        <v>49.6</v>
      </c>
      <c r="G30"/>
      <c r="H30" s="52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</row>
    <row r="31" spans="1:32" s="2" customFormat="1" ht="14.1" customHeight="1">
      <c r="A31" s="225" t="s">
        <v>50</v>
      </c>
      <c r="B31" s="350" t="s">
        <v>2</v>
      </c>
      <c r="C31" s="364">
        <v>100</v>
      </c>
      <c r="D31" s="365">
        <v>22.6</v>
      </c>
      <c r="E31" s="365">
        <v>73.8</v>
      </c>
      <c r="F31" s="366">
        <v>2.9</v>
      </c>
      <c r="G31"/>
      <c r="H31" s="52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</row>
    <row r="32" spans="1:32" s="2" customFormat="1" ht="21" customHeight="1">
      <c r="A32" s="222" t="s">
        <v>51</v>
      </c>
      <c r="B32" s="350" t="s">
        <v>1</v>
      </c>
      <c r="C32" s="367">
        <v>611.5</v>
      </c>
      <c r="D32" s="175">
        <v>150.6</v>
      </c>
      <c r="E32" s="354">
        <v>433.8</v>
      </c>
      <c r="F32" s="368">
        <v>25.7</v>
      </c>
      <c r="G32"/>
      <c r="H32" s="5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33" spans="1:32" s="2" customFormat="1" ht="14.1" customHeight="1">
      <c r="A33" s="225" t="s">
        <v>52</v>
      </c>
      <c r="B33" s="350" t="s">
        <v>2</v>
      </c>
      <c r="C33" s="364">
        <v>100</v>
      </c>
      <c r="D33" s="365">
        <v>24.6</v>
      </c>
      <c r="E33" s="365">
        <v>70.900000000000006</v>
      </c>
      <c r="F33" s="366">
        <v>4.2</v>
      </c>
      <c r="G33"/>
      <c r="H33" s="52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</row>
    <row r="34" spans="1:32" s="2" customFormat="1" ht="21" customHeight="1">
      <c r="A34" s="217" t="s">
        <v>144</v>
      </c>
      <c r="B34" s="350" t="s">
        <v>1</v>
      </c>
      <c r="C34" s="367">
        <v>1579.2</v>
      </c>
      <c r="D34" s="175">
        <v>670.3</v>
      </c>
      <c r="E34" s="368">
        <v>799.6</v>
      </c>
      <c r="F34" s="355">
        <v>20.7</v>
      </c>
      <c r="G34"/>
      <c r="H34" s="52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s="2" customFormat="1" ht="14.1" customHeight="1">
      <c r="A35" s="219" t="s">
        <v>85</v>
      </c>
      <c r="B35" s="350" t="s">
        <v>2</v>
      </c>
      <c r="C35" s="364">
        <v>100</v>
      </c>
      <c r="D35" s="365">
        <v>42.4</v>
      </c>
      <c r="E35" s="365">
        <v>50.6</v>
      </c>
      <c r="F35" s="366">
        <v>1.3</v>
      </c>
      <c r="G35"/>
      <c r="H35" s="52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s="2" customFormat="1" ht="21" customHeight="1">
      <c r="A36" s="217" t="s">
        <v>158</v>
      </c>
      <c r="B36" s="350" t="s">
        <v>1</v>
      </c>
      <c r="C36" s="367">
        <v>2355.8000000000002</v>
      </c>
      <c r="D36" s="175">
        <v>751</v>
      </c>
      <c r="E36" s="368">
        <v>1490.8</v>
      </c>
      <c r="F36" s="355">
        <v>99.2</v>
      </c>
      <c r="G36"/>
      <c r="H36" s="52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s="2" customFormat="1" ht="14.1" customHeight="1">
      <c r="A37" s="219" t="s">
        <v>53</v>
      </c>
      <c r="B37" s="350" t="s">
        <v>2</v>
      </c>
      <c r="C37" s="364">
        <v>100</v>
      </c>
      <c r="D37" s="365">
        <v>31.9</v>
      </c>
      <c r="E37" s="365">
        <v>63.3</v>
      </c>
      <c r="F37" s="366">
        <v>4.2</v>
      </c>
      <c r="G37"/>
      <c r="H37" s="52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s="2" customFormat="1" ht="21" customHeight="1">
      <c r="A38" s="227" t="s">
        <v>145</v>
      </c>
      <c r="B38" s="350" t="s">
        <v>1</v>
      </c>
      <c r="C38" s="367">
        <v>532</v>
      </c>
      <c r="D38" s="175">
        <v>145.1</v>
      </c>
      <c r="E38" s="368">
        <v>337.2</v>
      </c>
      <c r="F38" s="355">
        <v>41</v>
      </c>
      <c r="G38"/>
      <c r="H38" s="52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s="2" customFormat="1" ht="14.1" customHeight="1">
      <c r="A39" s="228" t="s">
        <v>146</v>
      </c>
      <c r="B39" s="350" t="s">
        <v>2</v>
      </c>
      <c r="C39" s="364">
        <v>100</v>
      </c>
      <c r="D39" s="365">
        <v>27.3</v>
      </c>
      <c r="E39" s="365">
        <v>63.4</v>
      </c>
      <c r="F39" s="366">
        <v>7.7</v>
      </c>
      <c r="G39"/>
      <c r="H39" s="52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s="2" customFormat="1" ht="21" customHeight="1">
      <c r="A40" s="240" t="s">
        <v>54</v>
      </c>
      <c r="B40" s="350" t="s">
        <v>1</v>
      </c>
      <c r="C40" s="367">
        <v>3480.5</v>
      </c>
      <c r="D40" s="175">
        <v>947.3</v>
      </c>
      <c r="E40" s="368">
        <v>2364.6999999999998</v>
      </c>
      <c r="F40" s="355">
        <v>158.5</v>
      </c>
      <c r="G40"/>
      <c r="H40" s="52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s="2" customFormat="1" ht="14.1" customHeight="1">
      <c r="A41" s="219" t="s">
        <v>20</v>
      </c>
      <c r="B41" s="350" t="s">
        <v>2</v>
      </c>
      <c r="C41" s="364">
        <v>100</v>
      </c>
      <c r="D41" s="365">
        <v>27.2</v>
      </c>
      <c r="E41" s="365">
        <v>67.900000000000006</v>
      </c>
      <c r="F41" s="366">
        <v>4.5999999999999996</v>
      </c>
      <c r="G41"/>
      <c r="H41" s="52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s="2" customFormat="1" ht="11.25" customHeight="1">
      <c r="A42" s="15"/>
      <c r="B42" s="370"/>
      <c r="C42" s="367"/>
      <c r="D42" s="367"/>
      <c r="E42" s="367"/>
      <c r="F42" s="367"/>
      <c r="G42"/>
      <c r="H42" s="5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s="2" customFormat="1" ht="21" customHeight="1">
      <c r="A43" s="15"/>
      <c r="B43" s="370"/>
      <c r="C43" s="367"/>
      <c r="D43" s="367"/>
      <c r="E43" s="367"/>
      <c r="F43" s="367"/>
      <c r="G43"/>
      <c r="H43" s="52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s="2" customFormat="1" ht="12.75" customHeight="1">
      <c r="A44" s="15"/>
      <c r="B44" s="370"/>
      <c r="C44" s="367"/>
      <c r="D44" s="367"/>
      <c r="E44" s="367"/>
      <c r="F44" s="367"/>
      <c r="G44"/>
      <c r="H44" s="52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s="2" customFormat="1" ht="12.75" customHeight="1">
      <c r="A45" s="7" t="s">
        <v>268</v>
      </c>
      <c r="B45" s="370"/>
      <c r="C45" s="367"/>
      <c r="D45" s="367"/>
      <c r="E45" s="367"/>
      <c r="F45" s="367"/>
      <c r="G45"/>
      <c r="H45" s="52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</row>
    <row r="46" spans="1:32" s="2" customFormat="1" ht="13.5" customHeight="1">
      <c r="A46" s="4" t="s">
        <v>127</v>
      </c>
      <c r="B46" s="370"/>
      <c r="C46" s="367"/>
      <c r="D46" s="367"/>
      <c r="E46" s="367"/>
      <c r="F46" s="367"/>
      <c r="G46"/>
      <c r="H46" s="52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</row>
    <row r="47" spans="1:32" s="2" customFormat="1" ht="14.25" customHeight="1">
      <c r="A47" s="112" t="s">
        <v>103</v>
      </c>
      <c r="B47" s="370"/>
      <c r="C47" s="367"/>
      <c r="D47" s="367"/>
      <c r="E47" s="367"/>
      <c r="F47" s="367"/>
      <c r="G47"/>
      <c r="H47" s="52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</row>
    <row r="48" spans="1:32" s="2" customFormat="1" ht="15" customHeight="1">
      <c r="A48" s="112" t="s">
        <v>128</v>
      </c>
      <c r="B48" s="370"/>
      <c r="C48" s="367"/>
      <c r="D48" s="367"/>
      <c r="E48" s="367"/>
      <c r="F48" s="367"/>
      <c r="G48"/>
      <c r="H48" s="52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</row>
    <row r="49" spans="1:32" s="2" customFormat="1" ht="4.5" customHeight="1" thickBot="1">
      <c r="A49" s="112"/>
      <c r="B49" s="370"/>
      <c r="C49" s="367"/>
      <c r="D49" s="367"/>
      <c r="E49" s="367"/>
      <c r="F49" s="367"/>
      <c r="G49"/>
      <c r="H49" s="52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</row>
    <row r="50" spans="1:32" s="2" customFormat="1" ht="15" customHeight="1">
      <c r="A50" s="469" t="s">
        <v>202</v>
      </c>
      <c r="B50" s="470"/>
      <c r="C50" s="473" t="s">
        <v>112</v>
      </c>
      <c r="D50" s="468" t="s">
        <v>195</v>
      </c>
      <c r="E50" s="443"/>
      <c r="F50" s="443"/>
      <c r="G50"/>
      <c r="H50" s="52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</row>
    <row r="51" spans="1:32" s="2" customFormat="1" ht="108" customHeight="1" thickBot="1">
      <c r="A51" s="471"/>
      <c r="B51" s="472"/>
      <c r="C51" s="474"/>
      <c r="D51" s="371" t="s">
        <v>203</v>
      </c>
      <c r="E51" s="371" t="s">
        <v>204</v>
      </c>
      <c r="F51" s="330" t="s">
        <v>197</v>
      </c>
      <c r="G51"/>
      <c r="H51" s="52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</row>
    <row r="52" spans="1:32" s="2" customFormat="1" ht="15" customHeight="1">
      <c r="A52" s="145" t="s">
        <v>21</v>
      </c>
      <c r="B52" s="396"/>
      <c r="C52" s="397"/>
      <c r="D52" s="398"/>
      <c r="E52" s="399"/>
      <c r="F52" s="400"/>
      <c r="G52"/>
      <c r="H52" s="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</row>
    <row r="53" spans="1:32" s="2" customFormat="1" ht="14.1" customHeight="1">
      <c r="A53" s="140" t="s">
        <v>98</v>
      </c>
      <c r="B53" s="396"/>
      <c r="C53" s="397"/>
      <c r="D53" s="398"/>
      <c r="E53" s="399"/>
      <c r="F53" s="400"/>
      <c r="G53"/>
      <c r="H53" s="52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</row>
    <row r="54" spans="1:32" s="2" customFormat="1" ht="20.45" customHeight="1">
      <c r="A54" s="240" t="s">
        <v>55</v>
      </c>
      <c r="B54" s="350" t="s">
        <v>1</v>
      </c>
      <c r="C54" s="367">
        <v>3218.7</v>
      </c>
      <c r="D54" s="175">
        <v>885.4</v>
      </c>
      <c r="E54" s="368">
        <v>2111.9</v>
      </c>
      <c r="F54" s="355">
        <v>203.3</v>
      </c>
      <c r="G54"/>
      <c r="H54" s="52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</row>
    <row r="55" spans="1:32" s="2" customFormat="1" ht="14.1" customHeight="1">
      <c r="A55" s="222" t="s">
        <v>126</v>
      </c>
      <c r="B55" s="350" t="s">
        <v>2</v>
      </c>
      <c r="C55" s="364">
        <v>100</v>
      </c>
      <c r="D55" s="365">
        <v>27.5</v>
      </c>
      <c r="E55" s="365">
        <v>65.599999999999994</v>
      </c>
      <c r="F55" s="366">
        <v>6.3</v>
      </c>
      <c r="G55"/>
      <c r="H55" s="52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</row>
    <row r="56" spans="1:32" s="2" customFormat="1" ht="14.1" customHeight="1">
      <c r="A56" s="219" t="s">
        <v>26</v>
      </c>
      <c r="B56" s="372"/>
      <c r="C56" s="373"/>
      <c r="D56" s="374"/>
      <c r="E56" s="374"/>
      <c r="F56" s="372"/>
      <c r="G56"/>
      <c r="H56" s="52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</row>
    <row r="57" spans="1:32" s="2" customFormat="1" ht="20.45" customHeight="1">
      <c r="A57" s="221" t="s">
        <v>56</v>
      </c>
      <c r="B57" s="350" t="s">
        <v>1</v>
      </c>
      <c r="C57" s="367">
        <v>1587.1</v>
      </c>
      <c r="D57" s="175">
        <v>402.9</v>
      </c>
      <c r="E57" s="368">
        <v>969.4</v>
      </c>
      <c r="F57" s="355">
        <v>28.4</v>
      </c>
      <c r="G57"/>
      <c r="H57" s="52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</row>
    <row r="58" spans="1:32" s="2" customFormat="1" ht="14.1" customHeight="1">
      <c r="A58" s="219" t="s">
        <v>23</v>
      </c>
      <c r="B58" s="350" t="s">
        <v>2</v>
      </c>
      <c r="C58" s="364">
        <v>100</v>
      </c>
      <c r="D58" s="365">
        <v>25.4</v>
      </c>
      <c r="E58" s="365">
        <v>61.1</v>
      </c>
      <c r="F58" s="366">
        <v>1.8</v>
      </c>
      <c r="G58"/>
      <c r="H58" s="52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</row>
    <row r="59" spans="1:32" s="2" customFormat="1" ht="20.45" customHeight="1">
      <c r="A59" s="240" t="s">
        <v>148</v>
      </c>
      <c r="B59" s="350" t="s">
        <v>1</v>
      </c>
      <c r="C59" s="367">
        <v>3392.2</v>
      </c>
      <c r="D59" s="175">
        <v>948.9</v>
      </c>
      <c r="E59" s="368">
        <v>2122.9</v>
      </c>
      <c r="F59" s="355">
        <v>295.60000000000002</v>
      </c>
      <c r="G59"/>
      <c r="H59" s="52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</row>
    <row r="60" spans="1:32" s="2" customFormat="1" ht="14.1" customHeight="1">
      <c r="A60" s="219" t="s">
        <v>149</v>
      </c>
      <c r="B60" s="350" t="s">
        <v>2</v>
      </c>
      <c r="C60" s="364">
        <v>100</v>
      </c>
      <c r="D60" s="365">
        <v>28</v>
      </c>
      <c r="E60" s="365">
        <v>62.6</v>
      </c>
      <c r="F60" s="366">
        <v>8.6999999999999993</v>
      </c>
      <c r="G60"/>
      <c r="H60" s="52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</row>
    <row r="61" spans="1:32" s="2" customFormat="1" ht="20.45" customHeight="1">
      <c r="A61" s="217" t="s">
        <v>226</v>
      </c>
      <c r="B61" s="350" t="s">
        <v>1</v>
      </c>
      <c r="C61" s="367">
        <v>863.2</v>
      </c>
      <c r="D61" s="175">
        <v>224</v>
      </c>
      <c r="E61" s="368">
        <v>613.4</v>
      </c>
      <c r="F61" s="355">
        <v>24.4</v>
      </c>
      <c r="G61"/>
      <c r="H61" s="52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</row>
    <row r="62" spans="1:32" s="2" customFormat="1" ht="14.1" customHeight="1">
      <c r="A62" s="228" t="s">
        <v>79</v>
      </c>
      <c r="B62" s="350" t="s">
        <v>2</v>
      </c>
      <c r="C62" s="364">
        <v>100</v>
      </c>
      <c r="D62" s="365">
        <v>25.9</v>
      </c>
      <c r="E62" s="365">
        <v>71.099999999999994</v>
      </c>
      <c r="F62" s="366">
        <v>2.8</v>
      </c>
      <c r="G62"/>
      <c r="H62" s="5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</row>
    <row r="63" spans="1:32" s="2" customFormat="1" ht="20.45" customHeight="1">
      <c r="A63" s="222" t="s">
        <v>57</v>
      </c>
      <c r="B63" s="350" t="s">
        <v>1</v>
      </c>
      <c r="C63" s="367">
        <v>1917.2</v>
      </c>
      <c r="D63" s="175">
        <v>519.29999999999995</v>
      </c>
      <c r="E63" s="368">
        <v>1329.5</v>
      </c>
      <c r="F63" s="355">
        <v>58.9</v>
      </c>
      <c r="G63"/>
      <c r="H63" s="52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</row>
    <row r="64" spans="1:32" s="2" customFormat="1" ht="14.1" customHeight="1">
      <c r="A64" s="225" t="s">
        <v>58</v>
      </c>
      <c r="B64" s="350" t="s">
        <v>2</v>
      </c>
      <c r="C64" s="364">
        <v>100</v>
      </c>
      <c r="D64" s="365">
        <v>27.1</v>
      </c>
      <c r="E64" s="365">
        <v>69.3</v>
      </c>
      <c r="F64" s="366">
        <v>3.1</v>
      </c>
      <c r="G64"/>
      <c r="H64" s="52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</row>
    <row r="65" spans="1:32" s="2" customFormat="1" ht="20.45" customHeight="1">
      <c r="A65" s="222" t="s">
        <v>159</v>
      </c>
      <c r="B65" s="350" t="s">
        <v>1</v>
      </c>
      <c r="C65" s="354">
        <v>1549.1</v>
      </c>
      <c r="D65" s="367">
        <v>379.4</v>
      </c>
      <c r="E65" s="175">
        <v>1063.5999999999999</v>
      </c>
      <c r="F65" s="355">
        <v>101.2</v>
      </c>
      <c r="G65"/>
      <c r="H65" s="52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</row>
    <row r="66" spans="1:32" s="2" customFormat="1" ht="14.1" customHeight="1">
      <c r="A66" s="225" t="s">
        <v>86</v>
      </c>
      <c r="B66" s="350" t="s">
        <v>2</v>
      </c>
      <c r="C66" s="364">
        <v>100</v>
      </c>
      <c r="D66" s="365">
        <v>24.5</v>
      </c>
      <c r="E66" s="365">
        <v>68.7</v>
      </c>
      <c r="F66" s="366">
        <v>6.5</v>
      </c>
      <c r="G66"/>
      <c r="H66" s="52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</row>
    <row r="67" spans="1:32" s="2" customFormat="1" ht="20.45" customHeight="1">
      <c r="A67" s="222" t="s">
        <v>209</v>
      </c>
      <c r="B67" s="350" t="s">
        <v>1</v>
      </c>
      <c r="C67" s="354">
        <v>4797.2</v>
      </c>
      <c r="D67" s="367">
        <v>737.8</v>
      </c>
      <c r="E67" s="175">
        <v>3933.3</v>
      </c>
      <c r="F67" s="355">
        <v>99.3</v>
      </c>
      <c r="G67"/>
      <c r="H67" s="52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</row>
    <row r="68" spans="1:32" s="2" customFormat="1" ht="14.1" customHeight="1">
      <c r="A68" s="225" t="s">
        <v>150</v>
      </c>
      <c r="B68" s="350" t="s">
        <v>2</v>
      </c>
      <c r="C68" s="364">
        <v>100</v>
      </c>
      <c r="D68" s="365">
        <v>15.4</v>
      </c>
      <c r="E68" s="365">
        <v>82</v>
      </c>
      <c r="F68" s="366">
        <v>2.1</v>
      </c>
      <c r="G68"/>
      <c r="H68" s="52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</row>
    <row r="69" spans="1:32" s="2" customFormat="1" ht="20.45" customHeight="1">
      <c r="A69" s="224" t="s">
        <v>59</v>
      </c>
      <c r="B69" s="350" t="s">
        <v>1</v>
      </c>
      <c r="C69" s="354">
        <v>756.5</v>
      </c>
      <c r="D69" s="367">
        <v>257.39999999999998</v>
      </c>
      <c r="E69" s="175">
        <v>465.1</v>
      </c>
      <c r="F69" s="355">
        <v>33.6</v>
      </c>
      <c r="G69"/>
      <c r="H69" s="52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</row>
    <row r="70" spans="1:32" s="2" customFormat="1" ht="14.1" customHeight="1">
      <c r="A70" s="225" t="s">
        <v>24</v>
      </c>
      <c r="B70" s="350" t="s">
        <v>2</v>
      </c>
      <c r="C70" s="364">
        <v>100</v>
      </c>
      <c r="D70" s="365">
        <v>34</v>
      </c>
      <c r="E70" s="365">
        <v>61.5</v>
      </c>
      <c r="F70" s="366">
        <v>4.4000000000000004</v>
      </c>
      <c r="G70"/>
      <c r="H70" s="52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</row>
    <row r="71" spans="1:32" s="2" customFormat="1" ht="20.45" customHeight="1">
      <c r="A71" s="224" t="s">
        <v>60</v>
      </c>
      <c r="B71" s="350" t="s">
        <v>1</v>
      </c>
      <c r="C71" s="354">
        <v>1146.5999999999999</v>
      </c>
      <c r="D71" s="367">
        <v>358.6</v>
      </c>
      <c r="E71" s="175">
        <v>692.9</v>
      </c>
      <c r="F71" s="355">
        <v>91.6</v>
      </c>
      <c r="G71"/>
      <c r="H71" s="52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</row>
    <row r="72" spans="1:32" s="2" customFormat="1" ht="14.1" customHeight="1">
      <c r="A72" s="228" t="s">
        <v>61</v>
      </c>
      <c r="B72" s="350" t="s">
        <v>2</v>
      </c>
      <c r="C72" s="364">
        <v>100</v>
      </c>
      <c r="D72" s="365">
        <v>31.3</v>
      </c>
      <c r="E72" s="365">
        <v>60.4</v>
      </c>
      <c r="F72" s="366">
        <v>8</v>
      </c>
      <c r="G72"/>
      <c r="H72" s="5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</row>
    <row r="73" spans="1:32" s="2" customFormat="1" ht="20.45" customHeight="1">
      <c r="A73" s="227" t="s">
        <v>62</v>
      </c>
      <c r="B73" s="350" t="s">
        <v>1</v>
      </c>
      <c r="C73" s="377">
        <v>384.7</v>
      </c>
      <c r="D73" s="375">
        <v>134</v>
      </c>
      <c r="E73" s="376">
        <v>228.4</v>
      </c>
      <c r="F73" s="366">
        <v>21.1</v>
      </c>
      <c r="G73"/>
      <c r="H73" s="52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</row>
    <row r="74" spans="1:32" s="2" customFormat="1" ht="14.1" customHeight="1">
      <c r="A74" s="228" t="s">
        <v>73</v>
      </c>
      <c r="B74" s="350" t="s">
        <v>2</v>
      </c>
      <c r="C74" s="364">
        <v>100</v>
      </c>
      <c r="D74" s="365">
        <v>34.799999999999997</v>
      </c>
      <c r="E74" s="365">
        <v>59.4</v>
      </c>
      <c r="F74" s="366">
        <v>5.5</v>
      </c>
      <c r="G74"/>
      <c r="H74" s="52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</row>
    <row r="75" spans="1:32" s="2" customFormat="1" ht="20.45" customHeight="1">
      <c r="A75" s="227" t="s">
        <v>70</v>
      </c>
      <c r="B75" s="350" t="s">
        <v>1</v>
      </c>
      <c r="C75" s="377">
        <v>718.1</v>
      </c>
      <c r="D75" s="375">
        <v>199.5</v>
      </c>
      <c r="E75" s="376">
        <v>340.8</v>
      </c>
      <c r="F75" s="366">
        <v>175.1</v>
      </c>
      <c r="G75"/>
      <c r="H75" s="52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</row>
    <row r="76" spans="1:32" s="2" customFormat="1" ht="14.1" customHeight="1">
      <c r="A76" s="378" t="s">
        <v>71</v>
      </c>
      <c r="B76" s="350" t="s">
        <v>2</v>
      </c>
      <c r="C76" s="364">
        <v>100</v>
      </c>
      <c r="D76" s="365">
        <v>27.8</v>
      </c>
      <c r="E76" s="365">
        <v>47.5</v>
      </c>
      <c r="F76" s="366">
        <v>24.4</v>
      </c>
      <c r="G76"/>
      <c r="H76" s="52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</row>
    <row r="77" spans="1:32" s="2" customFormat="1" ht="20.45" customHeight="1">
      <c r="A77" s="244" t="s">
        <v>210</v>
      </c>
      <c r="B77" s="359" t="s">
        <v>1</v>
      </c>
      <c r="C77" s="351">
        <v>18026.5</v>
      </c>
      <c r="D77" s="379">
        <v>9856.6</v>
      </c>
      <c r="E77" s="352">
        <v>7531.2</v>
      </c>
      <c r="F77" s="353">
        <v>313.2</v>
      </c>
      <c r="G77"/>
      <c r="H77" s="52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</row>
    <row r="78" spans="1:32" s="2" customFormat="1" ht="14.1" customHeight="1">
      <c r="A78" s="244" t="s">
        <v>211</v>
      </c>
      <c r="B78" s="359" t="s">
        <v>2</v>
      </c>
      <c r="C78" s="351">
        <v>100</v>
      </c>
      <c r="D78" s="352">
        <v>54.7</v>
      </c>
      <c r="E78" s="352">
        <v>41.8</v>
      </c>
      <c r="F78" s="353">
        <v>1.7</v>
      </c>
      <c r="G78"/>
      <c r="H78" s="52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</row>
    <row r="79" spans="1:32" s="2" customFormat="1" ht="14.1" customHeight="1">
      <c r="A79" s="245" t="s">
        <v>32</v>
      </c>
      <c r="B79" s="350"/>
      <c r="C79" s="380"/>
      <c r="D79" s="176"/>
      <c r="E79" s="176"/>
      <c r="F79" s="367"/>
      <c r="G79"/>
      <c r="H79" s="52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</row>
    <row r="80" spans="1:32" s="2" customFormat="1" ht="19.5" customHeight="1">
      <c r="A80" s="244" t="s">
        <v>212</v>
      </c>
      <c r="B80" s="394" t="s">
        <v>1</v>
      </c>
      <c r="C80" s="360">
        <v>11688</v>
      </c>
      <c r="D80" s="381">
        <v>9769</v>
      </c>
      <c r="E80" s="361">
        <v>1399.5</v>
      </c>
      <c r="F80" s="362">
        <v>435.9</v>
      </c>
      <c r="G80"/>
      <c r="H80" s="52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</row>
    <row r="81" spans="1:32" s="2" customFormat="1" ht="14.1" customHeight="1">
      <c r="A81" s="245" t="s">
        <v>213</v>
      </c>
      <c r="B81" s="394" t="s">
        <v>2</v>
      </c>
      <c r="C81" s="351">
        <v>100</v>
      </c>
      <c r="D81" s="352">
        <v>83.6</v>
      </c>
      <c r="E81" s="352">
        <v>12</v>
      </c>
      <c r="F81" s="353">
        <v>3.7</v>
      </c>
      <c r="G81"/>
      <c r="H81" s="52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</row>
    <row r="82" spans="1:32" s="2" customFormat="1" ht="14.1" customHeight="1">
      <c r="A82" s="245" t="s">
        <v>214</v>
      </c>
      <c r="B82" s="350"/>
      <c r="C82" s="354"/>
      <c r="D82" s="367"/>
      <c r="E82" s="175"/>
      <c r="F82" s="355"/>
      <c r="G82"/>
      <c r="H82" s="5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</row>
    <row r="83" spans="1:32" s="2" customFormat="1" ht="14.1" customHeight="1">
      <c r="A83" s="323" t="s">
        <v>240</v>
      </c>
      <c r="B83" s="350"/>
      <c r="C83" s="354"/>
      <c r="D83" s="367"/>
      <c r="E83" s="175"/>
      <c r="F83" s="355"/>
      <c r="G83"/>
      <c r="H83" s="52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</row>
    <row r="84" spans="1:32" s="2" customFormat="1" ht="14.1" customHeight="1">
      <c r="A84" s="325" t="s">
        <v>241</v>
      </c>
      <c r="B84" s="350"/>
      <c r="C84" s="354"/>
      <c r="D84" s="367"/>
      <c r="E84" s="175"/>
      <c r="F84" s="355"/>
      <c r="G84"/>
      <c r="H84" s="52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</row>
    <row r="85" spans="1:32" s="2" customFormat="1" ht="18" customHeight="1">
      <c r="A85" s="249" t="s">
        <v>64</v>
      </c>
      <c r="B85" s="350" t="s">
        <v>1</v>
      </c>
      <c r="C85" s="354">
        <v>2890.3</v>
      </c>
      <c r="D85" s="367">
        <v>2633.5</v>
      </c>
      <c r="E85" s="175">
        <v>170.5</v>
      </c>
      <c r="F85" s="355">
        <v>69.099999999999994</v>
      </c>
      <c r="G85"/>
      <c r="H85" s="52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</row>
    <row r="86" spans="1:32" s="2" customFormat="1" ht="14.1" customHeight="1">
      <c r="A86" s="251" t="s">
        <v>65</v>
      </c>
      <c r="B86" s="350" t="s">
        <v>2</v>
      </c>
      <c r="C86" s="364">
        <v>100</v>
      </c>
      <c r="D86" s="365">
        <v>91.1</v>
      </c>
      <c r="E86" s="365">
        <v>5.9</v>
      </c>
      <c r="F86" s="366">
        <v>2.4</v>
      </c>
      <c r="G86"/>
      <c r="H86" s="52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</row>
    <row r="87" spans="1:32" s="2" customFormat="1" ht="18" customHeight="1">
      <c r="A87" s="249" t="s">
        <v>152</v>
      </c>
      <c r="B87" s="350" t="s">
        <v>1</v>
      </c>
      <c r="C87" s="380">
        <v>1621.9</v>
      </c>
      <c r="D87" s="176">
        <v>772.9</v>
      </c>
      <c r="E87" s="176">
        <v>622.4</v>
      </c>
      <c r="F87" s="368">
        <v>214.2</v>
      </c>
      <c r="G87"/>
      <c r="H87" s="52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</row>
    <row r="88" spans="1:32" s="2" customFormat="1" ht="14.1" customHeight="1">
      <c r="A88" s="251" t="s">
        <v>215</v>
      </c>
      <c r="B88" s="350" t="s">
        <v>2</v>
      </c>
      <c r="C88" s="364">
        <v>100</v>
      </c>
      <c r="D88" s="365">
        <v>47.7</v>
      </c>
      <c r="E88" s="365">
        <v>38.4</v>
      </c>
      <c r="F88" s="366">
        <v>13.2</v>
      </c>
      <c r="G88"/>
      <c r="H88" s="52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</row>
    <row r="89" spans="1:32" s="2" customFormat="1" ht="14.1" customHeight="1">
      <c r="A89" s="251" t="s">
        <v>216</v>
      </c>
      <c r="B89" s="350"/>
      <c r="C89" s="364"/>
      <c r="D89" s="365"/>
      <c r="E89" s="365"/>
      <c r="F89" s="366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</row>
    <row r="90" spans="1:32" s="2" customFormat="1" ht="16.899999999999999" customHeight="1">
      <c r="A90" s="45" t="s">
        <v>63</v>
      </c>
      <c r="B90" s="19"/>
      <c r="C90" s="42"/>
      <c r="D90" s="42"/>
      <c r="E90" s="42"/>
      <c r="F90" s="42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</row>
    <row r="91" spans="1:32" s="2" customFormat="1" ht="15" customHeight="1">
      <c r="A91" s="5"/>
      <c r="B91" s="5"/>
      <c r="C91" s="42"/>
      <c r="D91" s="42"/>
      <c r="E91" s="42"/>
      <c r="F91" s="42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</row>
  </sheetData>
  <mergeCells count="6">
    <mergeCell ref="D6:F6"/>
    <mergeCell ref="D50:F50"/>
    <mergeCell ref="A6:B7"/>
    <mergeCell ref="A50:B51"/>
    <mergeCell ref="C50:C51"/>
    <mergeCell ref="C6:C7"/>
  </mergeCells>
  <phoneticPr fontId="0" type="noConversion"/>
  <pageMargins left="0.31496062992125984" right="0.31496062992125984" top="0.39370078740157483" bottom="0.19685039370078741" header="0.51181102362204722" footer="0.51181102362204722"/>
  <pageSetup paperSize="9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508"/>
  <sheetViews>
    <sheetView workbookViewId="0"/>
  </sheetViews>
  <sheetFormatPr defaultRowHeight="12.75"/>
  <cols>
    <col min="1" max="1" width="32" customWidth="1"/>
    <col min="2" max="2" width="1.140625" customWidth="1"/>
    <col min="3" max="4" width="12.140625" customWidth="1"/>
    <col min="5" max="5" width="11.85546875" style="62" customWidth="1"/>
    <col min="6" max="6" width="12.140625" style="62" customWidth="1"/>
    <col min="7" max="7" width="10" customWidth="1"/>
  </cols>
  <sheetData>
    <row r="1" spans="1:151" ht="14.25">
      <c r="A1" s="7" t="s">
        <v>253</v>
      </c>
      <c r="B1" s="5"/>
      <c r="C1" s="5"/>
      <c r="D1" s="5"/>
      <c r="E1" s="69"/>
      <c r="F1" s="69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</row>
    <row r="2" spans="1:151">
      <c r="A2" s="114" t="s">
        <v>105</v>
      </c>
      <c r="B2" s="5"/>
      <c r="C2" s="5"/>
      <c r="D2" s="5"/>
      <c r="E2" s="69"/>
      <c r="F2" s="6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</row>
    <row r="3" spans="1:151" ht="15.75">
      <c r="A3" s="112" t="s">
        <v>106</v>
      </c>
      <c r="B3" s="5"/>
      <c r="C3" s="5"/>
      <c r="D3" s="5"/>
      <c r="E3" s="69"/>
      <c r="F3" s="6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</row>
    <row r="4" spans="1:151" ht="8.25" customHeight="1" thickBot="1">
      <c r="A4" s="5"/>
      <c r="B4" s="5"/>
      <c r="C4" s="5"/>
      <c r="D4" s="5"/>
      <c r="E4" s="69"/>
      <c r="F4" s="69"/>
      <c r="G4" s="3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</row>
    <row r="5" spans="1:151">
      <c r="A5" s="416" t="s">
        <v>217</v>
      </c>
      <c r="B5" s="475"/>
      <c r="C5" s="46">
        <v>2009</v>
      </c>
      <c r="D5" s="349">
        <v>2010</v>
      </c>
      <c r="E5" s="442">
        <v>2011</v>
      </c>
      <c r="F5" s="480"/>
      <c r="G5" s="3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</row>
    <row r="6" spans="1:151" ht="26.25" customHeight="1" thickBot="1">
      <c r="A6" s="476"/>
      <c r="B6" s="477"/>
      <c r="C6" s="478" t="s">
        <v>218</v>
      </c>
      <c r="D6" s="424"/>
      <c r="E6" s="479"/>
      <c r="F6" s="383" t="s">
        <v>138</v>
      </c>
      <c r="G6" s="37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</row>
    <row r="7" spans="1:151" ht="21" customHeight="1">
      <c r="A7" s="369" t="s">
        <v>219</v>
      </c>
      <c r="B7" s="160" t="s">
        <v>0</v>
      </c>
      <c r="C7" s="358">
        <v>72073.100000000006</v>
      </c>
      <c r="D7" s="358">
        <v>68979.199999999997</v>
      </c>
      <c r="E7" s="358">
        <f>SUM(E9:E24)</f>
        <v>76778.8</v>
      </c>
      <c r="F7" s="353">
        <v>100</v>
      </c>
      <c r="G7" s="3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</row>
    <row r="8" spans="1:151" ht="21" customHeight="1">
      <c r="A8" s="384" t="s">
        <v>230</v>
      </c>
      <c r="B8" s="160" t="s">
        <v>0</v>
      </c>
      <c r="C8" s="415"/>
      <c r="D8" s="415"/>
      <c r="E8" s="415"/>
      <c r="F8" s="362"/>
      <c r="G8" s="3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</row>
    <row r="9" spans="1:151" ht="21" customHeight="1">
      <c r="A9" s="15" t="s">
        <v>129</v>
      </c>
      <c r="B9" s="160" t="s">
        <v>0</v>
      </c>
      <c r="C9" s="385">
        <v>7188.7</v>
      </c>
      <c r="D9" s="386">
        <v>6832.2</v>
      </c>
      <c r="E9" s="386">
        <v>8111.7</v>
      </c>
      <c r="F9" s="387">
        <v>10.6</v>
      </c>
      <c r="G9" s="37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</row>
    <row r="10" spans="1:151" ht="21" customHeight="1">
      <c r="A10" s="15" t="s">
        <v>3</v>
      </c>
      <c r="B10" s="160" t="s">
        <v>0</v>
      </c>
      <c r="C10" s="385">
        <v>5021.1000000000004</v>
      </c>
      <c r="D10" s="386">
        <v>4254</v>
      </c>
      <c r="E10" s="386">
        <v>3370.5</v>
      </c>
      <c r="F10" s="387">
        <v>4.4000000000000004</v>
      </c>
      <c r="G10" s="3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</row>
    <row r="11" spans="1:151" ht="21" customHeight="1">
      <c r="A11" s="15" t="s">
        <v>4</v>
      </c>
      <c r="B11" s="160" t="s">
        <v>0</v>
      </c>
      <c r="C11" s="385">
        <v>2307.8000000000002</v>
      </c>
      <c r="D11" s="386">
        <v>2645.3</v>
      </c>
      <c r="E11" s="386">
        <v>3050.4</v>
      </c>
      <c r="F11" s="387">
        <v>4</v>
      </c>
      <c r="G11" s="37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</row>
    <row r="12" spans="1:151" ht="21" customHeight="1">
      <c r="A12" s="15" t="s">
        <v>5</v>
      </c>
      <c r="B12" s="160" t="s">
        <v>0</v>
      </c>
      <c r="C12" s="385">
        <v>1742.4</v>
      </c>
      <c r="D12" s="386">
        <v>1979.3</v>
      </c>
      <c r="E12" s="386">
        <v>2415.9</v>
      </c>
      <c r="F12" s="387">
        <v>3.1</v>
      </c>
      <c r="G12" s="3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</row>
    <row r="13" spans="1:151" ht="21" customHeight="1">
      <c r="A13" s="15" t="s">
        <v>130</v>
      </c>
      <c r="B13" s="160" t="s">
        <v>0</v>
      </c>
      <c r="C13" s="385">
        <v>6225.7</v>
      </c>
      <c r="D13" s="386">
        <v>6317.5</v>
      </c>
      <c r="E13" s="386">
        <v>5730.6</v>
      </c>
      <c r="F13" s="387">
        <v>7.5</v>
      </c>
      <c r="G13" s="37"/>
      <c r="H13" s="37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</row>
    <row r="14" spans="1:151" ht="21" customHeight="1">
      <c r="A14" s="15" t="s">
        <v>6</v>
      </c>
      <c r="B14" s="160" t="s">
        <v>0</v>
      </c>
      <c r="C14" s="385">
        <v>3797.4</v>
      </c>
      <c r="D14" s="386">
        <v>3658.3</v>
      </c>
      <c r="E14" s="386">
        <v>5129.8999999999996</v>
      </c>
      <c r="F14" s="387">
        <v>6.7</v>
      </c>
      <c r="G14" s="37"/>
      <c r="H14" s="37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</row>
    <row r="15" spans="1:151" ht="21" customHeight="1">
      <c r="A15" s="15" t="s">
        <v>7</v>
      </c>
      <c r="B15" s="160" t="s">
        <v>0</v>
      </c>
      <c r="C15" s="176">
        <v>9253.1</v>
      </c>
      <c r="D15" s="176">
        <v>9783.5</v>
      </c>
      <c r="E15" s="176">
        <v>9507.2999999999993</v>
      </c>
      <c r="F15" s="387">
        <v>12.4</v>
      </c>
      <c r="G15" s="3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</row>
    <row r="16" spans="1:151" ht="21" customHeight="1">
      <c r="A16" s="15" t="s">
        <v>8</v>
      </c>
      <c r="B16" s="160" t="s">
        <v>0</v>
      </c>
      <c r="C16" s="385">
        <v>2000.1</v>
      </c>
      <c r="D16" s="386">
        <v>2131</v>
      </c>
      <c r="E16" s="386">
        <v>2168.4</v>
      </c>
      <c r="F16" s="387">
        <v>2.8</v>
      </c>
      <c r="G16" s="3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</row>
    <row r="17" spans="1:150" ht="21" customHeight="1">
      <c r="A17" s="15" t="s">
        <v>9</v>
      </c>
      <c r="B17" s="160" t="s">
        <v>0</v>
      </c>
      <c r="C17" s="385">
        <v>2695.9</v>
      </c>
      <c r="D17" s="386">
        <v>3065.5</v>
      </c>
      <c r="E17" s="386">
        <v>3652.3</v>
      </c>
      <c r="F17" s="387">
        <v>4.7</v>
      </c>
      <c r="G17" s="37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</row>
    <row r="18" spans="1:150" ht="21" customHeight="1">
      <c r="A18" s="15" t="s">
        <v>10</v>
      </c>
      <c r="B18" s="160" t="s">
        <v>0</v>
      </c>
      <c r="C18" s="385">
        <v>1071.7</v>
      </c>
      <c r="D18" s="386">
        <v>1292.9000000000001</v>
      </c>
      <c r="E18" s="386">
        <v>2172.9</v>
      </c>
      <c r="F18" s="387">
        <v>2.8</v>
      </c>
      <c r="G18" s="3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</row>
    <row r="19" spans="1:150" ht="21" customHeight="1">
      <c r="A19" s="15" t="s">
        <v>11</v>
      </c>
      <c r="B19" s="160" t="s">
        <v>0</v>
      </c>
      <c r="C19" s="385">
        <v>6113.3</v>
      </c>
      <c r="D19" s="386">
        <v>3813.3</v>
      </c>
      <c r="E19" s="386">
        <v>3302.3</v>
      </c>
      <c r="F19" s="387">
        <v>4.3</v>
      </c>
      <c r="G19" s="37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</row>
    <row r="20" spans="1:150" ht="21" customHeight="1">
      <c r="A20" s="15" t="s">
        <v>131</v>
      </c>
      <c r="B20" s="160" t="s">
        <v>0</v>
      </c>
      <c r="C20" s="385">
        <v>12360.2</v>
      </c>
      <c r="D20" s="386">
        <v>10487.4</v>
      </c>
      <c r="E20" s="386">
        <v>13499.5</v>
      </c>
      <c r="F20" s="387">
        <v>17.600000000000001</v>
      </c>
      <c r="G20" s="37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</row>
    <row r="21" spans="1:150" ht="21" customHeight="1">
      <c r="A21" s="15" t="s">
        <v>12</v>
      </c>
      <c r="B21" s="160" t="s">
        <v>0</v>
      </c>
      <c r="C21" s="385">
        <v>2675.5</v>
      </c>
      <c r="D21" s="386">
        <v>2206.1</v>
      </c>
      <c r="E21" s="386">
        <v>2520.6</v>
      </c>
      <c r="F21" s="387">
        <v>3.3</v>
      </c>
      <c r="G21" s="37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</row>
    <row r="22" spans="1:150" ht="21" customHeight="1">
      <c r="A22" s="15" t="s">
        <v>13</v>
      </c>
      <c r="B22" s="160" t="s">
        <v>0</v>
      </c>
      <c r="C22" s="385">
        <v>1888.9</v>
      </c>
      <c r="D22" s="386">
        <v>1636.3</v>
      </c>
      <c r="E22" s="386">
        <v>1840.3</v>
      </c>
      <c r="F22" s="387">
        <v>2.4</v>
      </c>
      <c r="G22" s="37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</row>
    <row r="23" spans="1:150" ht="21" customHeight="1">
      <c r="A23" s="15" t="s">
        <v>14</v>
      </c>
      <c r="B23" s="160" t="s">
        <v>0</v>
      </c>
      <c r="C23" s="385">
        <v>5438.1</v>
      </c>
      <c r="D23" s="386">
        <v>6037.5</v>
      </c>
      <c r="E23" s="386">
        <v>7694.4</v>
      </c>
      <c r="F23" s="387">
        <v>10</v>
      </c>
      <c r="G23" s="37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</row>
    <row r="24" spans="1:150" ht="21" customHeight="1">
      <c r="A24" s="15" t="s">
        <v>15</v>
      </c>
      <c r="B24" s="160" t="s">
        <v>0</v>
      </c>
      <c r="C24" s="385">
        <v>2293.1999999999998</v>
      </c>
      <c r="D24" s="386">
        <v>2839.1</v>
      </c>
      <c r="E24" s="386">
        <v>2611.8000000000002</v>
      </c>
      <c r="F24" s="387">
        <v>3.4</v>
      </c>
      <c r="G24" s="37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</row>
    <row r="25" spans="1:150">
      <c r="A25" s="5"/>
      <c r="B25" s="5" t="s">
        <v>0</v>
      </c>
      <c r="C25" s="6"/>
      <c r="D25" s="6"/>
      <c r="E25" s="70"/>
      <c r="F25" s="70"/>
      <c r="G25" s="37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</row>
    <row r="26" spans="1:150">
      <c r="A26" s="5"/>
      <c r="B26" s="5" t="s">
        <v>0</v>
      </c>
      <c r="C26" s="5"/>
      <c r="D26" s="5"/>
      <c r="E26" s="69"/>
      <c r="F26" s="69"/>
      <c r="G26" s="3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</row>
    <row r="27" spans="1:150" ht="15" customHeight="1">
      <c r="A27" s="388" t="s">
        <v>244</v>
      </c>
      <c r="B27" s="5" t="s">
        <v>0</v>
      </c>
      <c r="C27" s="5"/>
      <c r="D27" s="5"/>
      <c r="E27" s="69"/>
      <c r="F27" s="69"/>
      <c r="G27" s="37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</row>
    <row r="28" spans="1:150" ht="16.5" customHeight="1">
      <c r="A28" s="261" t="s">
        <v>245</v>
      </c>
      <c r="B28" s="5"/>
      <c r="C28" s="5"/>
      <c r="D28" s="5"/>
      <c r="E28" s="69"/>
      <c r="F28" s="69"/>
      <c r="G28" s="37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</row>
    <row r="29" spans="1:150">
      <c r="A29" s="5"/>
      <c r="B29" s="5"/>
      <c r="C29" s="5"/>
      <c r="D29" s="5"/>
      <c r="E29" s="69"/>
      <c r="F29" s="69"/>
      <c r="G29" s="37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</row>
    <row r="30" spans="1:150">
      <c r="A30" s="5"/>
      <c r="B30" s="5"/>
      <c r="C30" s="5"/>
      <c r="D30" s="5"/>
      <c r="E30" s="69"/>
      <c r="F30" s="69"/>
      <c r="G30" s="3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</row>
    <row r="31" spans="1:150">
      <c r="A31" s="2"/>
      <c r="B31" s="2"/>
      <c r="C31" s="2"/>
      <c r="D31" s="2"/>
      <c r="E31" s="71"/>
      <c r="F31" s="71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</row>
    <row r="32" spans="1:150">
      <c r="A32" s="2"/>
      <c r="B32" s="2"/>
      <c r="C32" s="2"/>
      <c r="D32" s="2"/>
      <c r="E32" s="71"/>
      <c r="F32" s="71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</row>
    <row r="33" spans="1:150">
      <c r="A33" s="2"/>
      <c r="B33" s="2"/>
      <c r="C33" s="2"/>
      <c r="D33" s="2"/>
      <c r="E33" s="71"/>
      <c r="F33" s="71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</row>
    <row r="34" spans="1:150">
      <c r="A34" s="2"/>
      <c r="B34" s="2"/>
      <c r="C34" s="2"/>
      <c r="D34" s="2"/>
      <c r="E34" s="71"/>
      <c r="F34" s="71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</row>
    <row r="35" spans="1:150">
      <c r="A35" s="2"/>
      <c r="B35" s="2"/>
      <c r="C35" s="2"/>
      <c r="D35" s="2"/>
      <c r="E35" s="71"/>
      <c r="F35" s="71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</row>
    <row r="36" spans="1:150">
      <c r="A36" s="2"/>
      <c r="B36" s="2"/>
      <c r="C36" s="2"/>
      <c r="D36" s="2"/>
      <c r="E36" s="71"/>
      <c r="F36" s="71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</row>
    <row r="37" spans="1:150">
      <c r="A37" s="2"/>
      <c r="B37" s="2"/>
      <c r="C37" s="2"/>
      <c r="D37" s="2"/>
      <c r="E37" s="71"/>
      <c r="F37" s="71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</row>
    <row r="38" spans="1:150">
      <c r="A38" s="2"/>
      <c r="B38" s="2"/>
      <c r="C38" s="2"/>
      <c r="D38" s="2"/>
      <c r="E38" s="71"/>
      <c r="F38" s="71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</row>
    <row r="39" spans="1:150">
      <c r="A39" s="2"/>
      <c r="B39" s="2"/>
      <c r="C39" s="2"/>
      <c r="D39" s="2"/>
      <c r="E39" s="71"/>
      <c r="F39" s="71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</row>
    <row r="40" spans="1:150">
      <c r="A40" s="2"/>
      <c r="B40" s="2"/>
      <c r="C40" s="2"/>
      <c r="D40" s="2"/>
      <c r="E40" s="71"/>
      <c r="F40" s="71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</row>
    <row r="41" spans="1:150">
      <c r="A41" s="2"/>
      <c r="B41" s="2"/>
      <c r="C41" s="2"/>
      <c r="D41" s="2"/>
      <c r="E41" s="71"/>
      <c r="F41" s="71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</row>
    <row r="42" spans="1:150">
      <c r="A42" s="2"/>
      <c r="B42" s="2"/>
      <c r="C42" s="2"/>
      <c r="D42" s="2"/>
      <c r="E42" s="71"/>
      <c r="F42" s="71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</row>
    <row r="43" spans="1:150">
      <c r="A43" s="2"/>
      <c r="B43" s="2"/>
      <c r="C43" s="2"/>
      <c r="D43" s="2"/>
      <c r="E43" s="71"/>
      <c r="F43" s="71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</row>
    <row r="44" spans="1:150">
      <c r="A44" s="2"/>
      <c r="B44" s="2"/>
      <c r="C44" s="2"/>
      <c r="D44" s="2"/>
      <c r="E44" s="71"/>
      <c r="F44" s="71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</row>
    <row r="45" spans="1:150">
      <c r="A45" s="2"/>
      <c r="B45" s="2"/>
      <c r="C45" s="2"/>
      <c r="D45" s="2"/>
      <c r="E45" s="71"/>
      <c r="F45" s="71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</row>
    <row r="46" spans="1:150">
      <c r="A46" s="2"/>
      <c r="B46" s="2"/>
      <c r="C46" s="2"/>
      <c r="D46" s="2"/>
      <c r="E46" s="71"/>
      <c r="F46" s="71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</row>
    <row r="47" spans="1:150">
      <c r="A47" s="2"/>
      <c r="B47" s="2"/>
      <c r="C47" s="2"/>
      <c r="D47" s="2"/>
      <c r="E47" s="71"/>
      <c r="F47" s="71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</row>
    <row r="48" spans="1:150">
      <c r="A48" s="2"/>
      <c r="B48" s="2"/>
      <c r="C48" s="2"/>
      <c r="D48" s="2"/>
      <c r="E48" s="71"/>
      <c r="F48" s="71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</row>
    <row r="49" spans="1:150">
      <c r="A49" s="2"/>
      <c r="B49" s="2"/>
      <c r="C49" s="2"/>
      <c r="D49" s="2"/>
      <c r="E49" s="71"/>
      <c r="F49" s="71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</row>
    <row r="50" spans="1:150">
      <c r="A50" s="2"/>
      <c r="B50" s="2"/>
      <c r="C50" s="2"/>
      <c r="D50" s="2"/>
      <c r="E50" s="71"/>
      <c r="F50" s="71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</row>
    <row r="51" spans="1:150">
      <c r="A51" s="2"/>
      <c r="B51" s="2"/>
      <c r="C51" s="2"/>
      <c r="D51" s="2"/>
      <c r="E51" s="71"/>
      <c r="F51" s="71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</row>
    <row r="52" spans="1:150">
      <c r="A52" s="2"/>
      <c r="B52" s="2"/>
      <c r="C52" s="2"/>
      <c r="D52" s="2"/>
      <c r="E52" s="71"/>
      <c r="F52" s="71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</row>
    <row r="53" spans="1:150">
      <c r="A53" s="2"/>
      <c r="B53" s="2"/>
      <c r="C53" s="2"/>
      <c r="D53" s="2"/>
      <c r="E53" s="71"/>
      <c r="F53" s="71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</row>
    <row r="54" spans="1:150">
      <c r="A54" s="2"/>
      <c r="B54" s="2"/>
      <c r="C54" s="2"/>
      <c r="D54" s="2"/>
      <c r="E54" s="71"/>
      <c r="F54" s="71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</row>
    <row r="55" spans="1:150">
      <c r="A55" s="2"/>
      <c r="B55" s="2"/>
      <c r="C55" s="2"/>
      <c r="D55" s="2"/>
      <c r="E55" s="71"/>
      <c r="F55" s="71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</row>
    <row r="56" spans="1:150">
      <c r="A56" s="2"/>
      <c r="B56" s="2"/>
      <c r="C56" s="2"/>
      <c r="D56" s="2"/>
      <c r="E56" s="71"/>
      <c r="F56" s="71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</row>
    <row r="57" spans="1:150">
      <c r="A57" s="2"/>
      <c r="B57" s="2"/>
      <c r="C57" s="2"/>
      <c r="D57" s="2"/>
      <c r="E57" s="71"/>
      <c r="F57" s="71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</row>
    <row r="58" spans="1:150">
      <c r="A58" s="2"/>
      <c r="B58" s="2"/>
      <c r="C58" s="2"/>
      <c r="D58" s="2"/>
      <c r="E58" s="71"/>
      <c r="F58" s="71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</row>
    <row r="59" spans="1:150">
      <c r="A59" s="2"/>
      <c r="B59" s="2"/>
      <c r="C59" s="2"/>
      <c r="D59" s="2"/>
      <c r="E59" s="71"/>
      <c r="F59" s="71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</row>
    <row r="60" spans="1:150">
      <c r="A60" s="2"/>
      <c r="B60" s="2"/>
      <c r="C60" s="2"/>
      <c r="D60" s="2"/>
      <c r="E60" s="71"/>
      <c r="F60" s="71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</row>
    <row r="61" spans="1:150">
      <c r="A61" s="2"/>
      <c r="B61" s="2"/>
      <c r="C61" s="2"/>
      <c r="D61" s="2"/>
      <c r="E61" s="71"/>
      <c r="F61" s="71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</row>
    <row r="62" spans="1:150">
      <c r="A62" s="2"/>
      <c r="B62" s="2"/>
      <c r="C62" s="2"/>
      <c r="D62" s="2"/>
      <c r="E62" s="71"/>
      <c r="F62" s="71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</row>
    <row r="63" spans="1:150">
      <c r="A63" s="2"/>
      <c r="B63" s="2"/>
      <c r="C63" s="2"/>
      <c r="D63" s="2"/>
      <c r="E63" s="71"/>
      <c r="F63" s="71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</row>
    <row r="64" spans="1:150">
      <c r="A64" s="2"/>
      <c r="B64" s="2"/>
      <c r="C64" s="2"/>
      <c r="D64" s="2"/>
      <c r="E64" s="71"/>
      <c r="F64" s="71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</row>
    <row r="65" spans="1:150">
      <c r="A65" s="2"/>
      <c r="B65" s="2"/>
      <c r="C65" s="2"/>
      <c r="D65" s="2"/>
      <c r="E65" s="71"/>
      <c r="F65" s="71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</row>
    <row r="66" spans="1:150">
      <c r="A66" s="2"/>
      <c r="B66" s="2"/>
      <c r="C66" s="2"/>
      <c r="D66" s="2"/>
      <c r="E66" s="71"/>
      <c r="F66" s="71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</row>
    <row r="67" spans="1:150">
      <c r="A67" s="2"/>
      <c r="B67" s="2"/>
      <c r="C67" s="2"/>
      <c r="D67" s="2"/>
      <c r="E67" s="71"/>
      <c r="F67" s="71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</row>
    <row r="68" spans="1:150">
      <c r="A68" s="2"/>
      <c r="B68" s="2"/>
      <c r="C68" s="2"/>
      <c r="D68" s="2"/>
      <c r="E68" s="71"/>
      <c r="F68" s="71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</row>
    <row r="69" spans="1:150">
      <c r="A69" s="2"/>
      <c r="B69" s="2"/>
      <c r="C69" s="2"/>
      <c r="D69" s="2"/>
      <c r="E69" s="71"/>
      <c r="F69" s="71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</row>
    <row r="70" spans="1:150">
      <c r="A70" s="2"/>
      <c r="B70" s="2"/>
      <c r="C70" s="2"/>
      <c r="D70" s="2"/>
      <c r="E70" s="71"/>
      <c r="F70" s="71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</row>
    <row r="71" spans="1:150">
      <c r="A71" s="2"/>
      <c r="B71" s="2"/>
      <c r="C71" s="2"/>
      <c r="D71" s="2"/>
      <c r="E71" s="71"/>
      <c r="F71" s="71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</row>
    <row r="72" spans="1:150">
      <c r="A72" s="2"/>
      <c r="B72" s="2"/>
      <c r="C72" s="2"/>
      <c r="D72" s="2"/>
      <c r="E72" s="71"/>
      <c r="F72" s="71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</row>
    <row r="73" spans="1:150">
      <c r="A73" s="2"/>
      <c r="B73" s="2"/>
      <c r="C73" s="2"/>
      <c r="D73" s="2"/>
      <c r="E73" s="71"/>
      <c r="F73" s="71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</row>
    <row r="74" spans="1:150">
      <c r="A74" s="2"/>
      <c r="B74" s="2"/>
      <c r="C74" s="2"/>
      <c r="D74" s="2"/>
      <c r="E74" s="71"/>
      <c r="F74" s="71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</row>
    <row r="75" spans="1:150">
      <c r="A75" s="2"/>
      <c r="B75" s="2"/>
      <c r="C75" s="2"/>
      <c r="D75" s="2"/>
      <c r="E75" s="71"/>
      <c r="F75" s="71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</row>
    <row r="76" spans="1:150">
      <c r="A76" s="2"/>
      <c r="B76" s="2"/>
      <c r="C76" s="2"/>
      <c r="D76" s="2"/>
      <c r="E76" s="71"/>
      <c r="F76" s="7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</row>
    <row r="77" spans="1:150">
      <c r="A77" s="2"/>
      <c r="B77" s="2"/>
      <c r="C77" s="2"/>
      <c r="D77" s="2"/>
      <c r="E77" s="71"/>
      <c r="F77" s="7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</row>
    <row r="78" spans="1:150">
      <c r="A78" s="2"/>
      <c r="B78" s="2"/>
      <c r="C78" s="2"/>
      <c r="D78" s="2"/>
      <c r="E78" s="71"/>
      <c r="F78" s="7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</row>
    <row r="79" spans="1:150">
      <c r="A79" s="2"/>
      <c r="B79" s="2"/>
      <c r="C79" s="2"/>
      <c r="D79" s="2"/>
      <c r="E79" s="71"/>
      <c r="F79" s="7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</row>
    <row r="80" spans="1:150">
      <c r="A80" s="2"/>
      <c r="B80" s="2"/>
      <c r="C80" s="2"/>
      <c r="D80" s="2"/>
      <c r="E80" s="71"/>
      <c r="F80" s="7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</row>
    <row r="81" spans="1:150">
      <c r="A81" s="2"/>
      <c r="B81" s="2"/>
      <c r="C81" s="2"/>
      <c r="D81" s="2"/>
      <c r="E81" s="71"/>
      <c r="F81" s="7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</row>
    <row r="82" spans="1:150">
      <c r="A82" s="2"/>
      <c r="B82" s="2"/>
      <c r="C82" s="2"/>
      <c r="D82" s="2"/>
      <c r="E82" s="71"/>
      <c r="F82" s="7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</row>
    <row r="83" spans="1:150">
      <c r="A83" s="2"/>
      <c r="B83" s="2"/>
      <c r="C83" s="2"/>
      <c r="D83" s="2"/>
      <c r="E83" s="71"/>
      <c r="F83" s="7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</row>
    <row r="84" spans="1:150">
      <c r="A84" s="2"/>
      <c r="B84" s="2"/>
      <c r="C84" s="2"/>
      <c r="D84" s="2"/>
      <c r="E84" s="71"/>
      <c r="F84" s="7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</row>
    <row r="85" spans="1:150">
      <c r="A85" s="2"/>
      <c r="B85" s="2"/>
      <c r="C85" s="2"/>
      <c r="D85" s="2"/>
      <c r="E85" s="71"/>
      <c r="F85" s="7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</row>
    <row r="86" spans="1:150">
      <c r="A86" s="2"/>
      <c r="B86" s="2"/>
      <c r="C86" s="2"/>
      <c r="D86" s="2"/>
      <c r="E86" s="71"/>
      <c r="F86" s="7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</row>
    <row r="87" spans="1:150">
      <c r="A87" s="2"/>
      <c r="B87" s="2"/>
      <c r="C87" s="2"/>
      <c r="D87" s="2"/>
      <c r="E87" s="71"/>
      <c r="F87" s="7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</row>
    <row r="88" spans="1:150">
      <c r="A88" s="2"/>
      <c r="B88" s="2"/>
      <c r="C88" s="2"/>
      <c r="D88" s="2"/>
      <c r="E88" s="71"/>
      <c r="F88" s="7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</row>
    <row r="89" spans="1:150">
      <c r="A89" s="2"/>
      <c r="B89" s="2"/>
      <c r="C89" s="2"/>
      <c r="D89" s="2"/>
      <c r="E89" s="71"/>
      <c r="F89" s="7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</row>
    <row r="90" spans="1:150">
      <c r="A90" s="2"/>
      <c r="B90" s="2"/>
      <c r="C90" s="2"/>
      <c r="D90" s="2"/>
      <c r="E90" s="71"/>
      <c r="F90" s="71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</row>
    <row r="91" spans="1:150">
      <c r="A91" s="2"/>
      <c r="B91" s="2"/>
      <c r="C91" s="2"/>
      <c r="D91" s="2"/>
      <c r="E91" s="71"/>
      <c r="F91" s="71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</row>
    <row r="92" spans="1:150">
      <c r="A92" s="2"/>
      <c r="B92" s="2"/>
      <c r="C92" s="2"/>
      <c r="D92" s="2"/>
      <c r="E92" s="71"/>
      <c r="F92" s="7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</row>
    <row r="93" spans="1:150">
      <c r="A93" s="2"/>
      <c r="B93" s="2"/>
      <c r="C93" s="2"/>
      <c r="D93" s="2"/>
      <c r="E93" s="71"/>
      <c r="F93" s="7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</row>
    <row r="94" spans="1:150">
      <c r="A94" s="2"/>
      <c r="B94" s="2"/>
      <c r="C94" s="2"/>
      <c r="D94" s="2"/>
      <c r="E94" s="71"/>
      <c r="F94" s="7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</row>
    <row r="95" spans="1:150">
      <c r="A95" s="2"/>
      <c r="B95" s="2"/>
      <c r="C95" s="2"/>
      <c r="D95" s="2"/>
      <c r="E95" s="71"/>
      <c r="F95" s="7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</row>
    <row r="96" spans="1:150">
      <c r="A96" s="2"/>
      <c r="B96" s="2"/>
      <c r="C96" s="2"/>
      <c r="D96" s="2"/>
      <c r="E96" s="71"/>
      <c r="F96" s="71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</row>
    <row r="97" spans="1:150">
      <c r="A97" s="2"/>
      <c r="B97" s="2"/>
      <c r="C97" s="2"/>
      <c r="D97" s="2"/>
      <c r="E97" s="71"/>
      <c r="F97" s="71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</row>
    <row r="98" spans="1:150">
      <c r="A98" s="2"/>
      <c r="B98" s="2"/>
      <c r="C98" s="2"/>
      <c r="D98" s="2"/>
      <c r="E98" s="71"/>
      <c r="F98" s="71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</row>
    <row r="99" spans="1:150">
      <c r="A99" s="2"/>
      <c r="B99" s="2"/>
      <c r="C99" s="2"/>
      <c r="D99" s="2"/>
      <c r="E99" s="71"/>
      <c r="F99" s="71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</row>
    <row r="100" spans="1:150">
      <c r="A100" s="2"/>
      <c r="B100" s="2"/>
      <c r="C100" s="2"/>
      <c r="D100" s="2"/>
      <c r="E100" s="71"/>
      <c r="F100" s="71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</row>
    <row r="101" spans="1:150">
      <c r="A101" s="2"/>
      <c r="B101" s="2"/>
      <c r="C101" s="2"/>
      <c r="D101" s="2"/>
      <c r="E101" s="71"/>
      <c r="F101" s="71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</row>
    <row r="102" spans="1:150">
      <c r="A102" s="2"/>
      <c r="B102" s="2"/>
      <c r="C102" s="2"/>
      <c r="D102" s="2"/>
      <c r="E102" s="71"/>
      <c r="F102" s="71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</row>
    <row r="103" spans="1:150">
      <c r="A103" s="2"/>
      <c r="B103" s="2"/>
      <c r="C103" s="2"/>
      <c r="D103" s="2"/>
      <c r="E103" s="71"/>
      <c r="F103" s="71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</row>
    <row r="104" spans="1:150">
      <c r="A104" s="2"/>
      <c r="B104" s="2"/>
      <c r="C104" s="2"/>
      <c r="D104" s="2"/>
      <c r="E104" s="71"/>
      <c r="F104" s="71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</row>
    <row r="105" spans="1:150">
      <c r="A105" s="2"/>
      <c r="B105" s="2"/>
      <c r="C105" s="2"/>
      <c r="D105" s="2"/>
      <c r="E105" s="71"/>
      <c r="F105" s="71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</row>
    <row r="106" spans="1:150">
      <c r="A106" s="2"/>
      <c r="B106" s="2"/>
      <c r="C106" s="2"/>
      <c r="D106" s="2"/>
      <c r="E106" s="71"/>
      <c r="F106" s="71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</row>
    <row r="107" spans="1:150">
      <c r="A107" s="2"/>
      <c r="B107" s="2"/>
      <c r="C107" s="2"/>
      <c r="D107" s="2"/>
      <c r="E107" s="71"/>
      <c r="F107" s="71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</row>
    <row r="108" spans="1:150">
      <c r="A108" s="2"/>
      <c r="B108" s="2"/>
      <c r="C108" s="2"/>
      <c r="D108" s="2"/>
      <c r="E108" s="71"/>
      <c r="F108" s="71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</row>
    <row r="109" spans="1:150">
      <c r="A109" s="2"/>
      <c r="B109" s="2"/>
      <c r="C109" s="2"/>
      <c r="D109" s="2"/>
      <c r="E109" s="71"/>
      <c r="F109" s="71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</row>
    <row r="110" spans="1:150">
      <c r="A110" s="2"/>
      <c r="B110" s="2"/>
      <c r="C110" s="2"/>
      <c r="D110" s="2"/>
      <c r="E110" s="71"/>
      <c r="F110" s="71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</row>
    <row r="111" spans="1:150">
      <c r="A111" s="2"/>
      <c r="B111" s="2"/>
      <c r="C111" s="2"/>
      <c r="D111" s="2"/>
      <c r="E111" s="71"/>
      <c r="F111" s="71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</row>
    <row r="112" spans="1:150">
      <c r="A112" s="2"/>
      <c r="B112" s="2"/>
      <c r="C112" s="2"/>
      <c r="D112" s="2"/>
      <c r="E112" s="71"/>
      <c r="F112" s="71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</row>
    <row r="113" spans="1:150">
      <c r="A113" s="2"/>
      <c r="B113" s="2"/>
      <c r="C113" s="2"/>
      <c r="D113" s="2"/>
      <c r="E113" s="71"/>
      <c r="F113" s="71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</row>
    <row r="114" spans="1:150">
      <c r="A114" s="2"/>
      <c r="B114" s="2"/>
      <c r="C114" s="2"/>
      <c r="D114" s="2"/>
      <c r="E114" s="71"/>
      <c r="F114" s="71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</row>
    <row r="115" spans="1:150">
      <c r="A115" s="2"/>
      <c r="B115" s="2"/>
      <c r="C115" s="2"/>
      <c r="D115" s="2"/>
      <c r="E115" s="71"/>
      <c r="F115" s="71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</row>
    <row r="116" spans="1:150">
      <c r="A116" s="2"/>
      <c r="B116" s="2"/>
      <c r="C116" s="2"/>
      <c r="D116" s="2"/>
      <c r="E116" s="71"/>
      <c r="F116" s="71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</row>
    <row r="117" spans="1:150">
      <c r="A117" s="2"/>
      <c r="B117" s="2"/>
      <c r="C117" s="2"/>
      <c r="D117" s="2"/>
      <c r="E117" s="71"/>
      <c r="F117" s="71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</row>
    <row r="118" spans="1:150">
      <c r="A118" s="2"/>
      <c r="B118" s="2"/>
      <c r="C118" s="2"/>
      <c r="D118" s="2"/>
      <c r="E118" s="71"/>
      <c r="F118" s="71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</row>
    <row r="119" spans="1:150">
      <c r="A119" s="2"/>
      <c r="B119" s="2"/>
      <c r="C119" s="2"/>
      <c r="D119" s="2"/>
      <c r="E119" s="71"/>
      <c r="F119" s="71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</row>
    <row r="120" spans="1:150">
      <c r="A120" s="2"/>
      <c r="B120" s="2"/>
      <c r="C120" s="2"/>
      <c r="D120" s="2"/>
      <c r="E120" s="71"/>
      <c r="F120" s="71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</row>
    <row r="121" spans="1:150">
      <c r="A121" s="2"/>
      <c r="B121" s="2"/>
      <c r="C121" s="2"/>
      <c r="D121" s="2"/>
      <c r="E121" s="71"/>
      <c r="F121" s="71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</row>
    <row r="122" spans="1:150">
      <c r="A122" s="2"/>
      <c r="B122" s="2"/>
      <c r="C122" s="2"/>
      <c r="D122" s="2"/>
      <c r="E122" s="71"/>
      <c r="F122" s="71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</row>
    <row r="123" spans="1:150">
      <c r="A123" s="2"/>
      <c r="B123" s="2"/>
      <c r="C123" s="2"/>
      <c r="D123" s="2"/>
      <c r="E123" s="71"/>
      <c r="F123" s="71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</row>
    <row r="124" spans="1:150">
      <c r="A124" s="2"/>
      <c r="B124" s="2"/>
      <c r="C124" s="2"/>
      <c r="D124" s="2"/>
      <c r="E124" s="71"/>
      <c r="F124" s="71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</row>
    <row r="125" spans="1:150">
      <c r="A125" s="2"/>
      <c r="B125" s="2"/>
      <c r="C125" s="2"/>
      <c r="D125" s="2"/>
      <c r="E125" s="71"/>
      <c r="F125" s="71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</row>
    <row r="126" spans="1:150">
      <c r="A126" s="2"/>
      <c r="B126" s="2"/>
      <c r="C126" s="2"/>
      <c r="D126" s="2"/>
      <c r="E126" s="71"/>
      <c r="F126" s="71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</row>
    <row r="127" spans="1:150">
      <c r="A127" s="2"/>
      <c r="B127" s="2"/>
      <c r="C127" s="2"/>
      <c r="D127" s="2"/>
      <c r="E127" s="71"/>
      <c r="F127" s="71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</row>
    <row r="128" spans="1:150">
      <c r="A128" s="2"/>
      <c r="B128" s="2"/>
      <c r="C128" s="2"/>
      <c r="D128" s="2"/>
      <c r="E128" s="71"/>
      <c r="F128" s="71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</row>
    <row r="129" spans="1:150">
      <c r="A129" s="2"/>
      <c r="B129" s="2"/>
      <c r="C129" s="2"/>
      <c r="D129" s="2"/>
      <c r="E129" s="71"/>
      <c r="F129" s="71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</row>
    <row r="130" spans="1:150">
      <c r="A130" s="2"/>
      <c r="B130" s="2"/>
      <c r="C130" s="2"/>
      <c r="D130" s="2"/>
      <c r="E130" s="71"/>
      <c r="F130" s="71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</row>
    <row r="131" spans="1:150">
      <c r="A131" s="2"/>
      <c r="B131" s="2"/>
      <c r="C131" s="2"/>
      <c r="D131" s="2"/>
      <c r="E131" s="71"/>
      <c r="F131" s="71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</row>
    <row r="132" spans="1:150">
      <c r="A132" s="2"/>
      <c r="B132" s="2"/>
      <c r="C132" s="2"/>
      <c r="D132" s="2"/>
      <c r="E132" s="71"/>
      <c r="F132" s="71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</row>
    <row r="133" spans="1:150">
      <c r="A133" s="2"/>
      <c r="B133" s="2"/>
      <c r="C133" s="2"/>
      <c r="D133" s="2"/>
      <c r="E133" s="71"/>
      <c r="F133" s="71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</row>
    <row r="134" spans="1:150">
      <c r="A134" s="2"/>
      <c r="B134" s="2"/>
      <c r="C134" s="2"/>
      <c r="D134" s="2"/>
      <c r="E134" s="71"/>
      <c r="F134" s="71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</row>
    <row r="135" spans="1:150">
      <c r="A135" s="2"/>
      <c r="B135" s="2"/>
      <c r="C135" s="2"/>
      <c r="D135" s="2"/>
      <c r="E135" s="71"/>
      <c r="F135" s="71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</row>
    <row r="136" spans="1:150">
      <c r="A136" s="2"/>
      <c r="B136" s="2"/>
      <c r="C136" s="2"/>
      <c r="D136" s="2"/>
      <c r="E136" s="71"/>
      <c r="F136" s="71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</row>
    <row r="137" spans="1:150">
      <c r="A137" s="2"/>
      <c r="B137" s="2"/>
      <c r="C137" s="2"/>
      <c r="D137" s="2"/>
      <c r="E137" s="71"/>
      <c r="F137" s="71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</row>
    <row r="138" spans="1:150">
      <c r="A138" s="2"/>
      <c r="B138" s="2"/>
      <c r="C138" s="2"/>
      <c r="D138" s="2"/>
      <c r="E138" s="71"/>
      <c r="F138" s="71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</row>
    <row r="139" spans="1:150">
      <c r="A139" s="2"/>
      <c r="B139" s="2"/>
      <c r="C139" s="2"/>
      <c r="D139" s="2"/>
      <c r="E139" s="71"/>
      <c r="F139" s="71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</row>
    <row r="140" spans="1:150">
      <c r="A140" s="2"/>
      <c r="B140" s="2"/>
      <c r="C140" s="2"/>
      <c r="D140" s="2"/>
      <c r="E140" s="71"/>
      <c r="F140" s="71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</row>
    <row r="141" spans="1:150">
      <c r="A141" s="2"/>
      <c r="B141" s="2"/>
      <c r="C141" s="2"/>
      <c r="D141" s="2"/>
      <c r="E141" s="71"/>
      <c r="F141" s="71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</row>
    <row r="142" spans="1:150">
      <c r="A142" s="2"/>
      <c r="B142" s="2"/>
      <c r="C142" s="2"/>
      <c r="D142" s="2"/>
      <c r="E142" s="71"/>
      <c r="F142" s="71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</row>
    <row r="143" spans="1:150">
      <c r="A143" s="2"/>
      <c r="B143" s="2"/>
      <c r="C143" s="2"/>
      <c r="D143" s="2"/>
      <c r="E143" s="71"/>
      <c r="F143" s="71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</row>
    <row r="144" spans="1:150">
      <c r="A144" s="2"/>
      <c r="B144" s="2"/>
      <c r="C144" s="2"/>
      <c r="D144" s="2"/>
      <c r="E144" s="71"/>
      <c r="F144" s="71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</row>
    <row r="145" spans="1:150">
      <c r="A145" s="2"/>
      <c r="B145" s="2"/>
      <c r="C145" s="2"/>
      <c r="D145" s="2"/>
      <c r="E145" s="71"/>
      <c r="F145" s="71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</row>
    <row r="146" spans="1:150">
      <c r="A146" s="2"/>
      <c r="B146" s="2"/>
      <c r="C146" s="2"/>
      <c r="D146" s="2"/>
      <c r="E146" s="71"/>
      <c r="F146" s="71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</row>
    <row r="147" spans="1:150">
      <c r="A147" s="2"/>
      <c r="B147" s="2"/>
      <c r="C147" s="2"/>
      <c r="D147" s="2"/>
      <c r="E147" s="71"/>
      <c r="F147" s="71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</row>
    <row r="148" spans="1:150">
      <c r="A148" s="2"/>
      <c r="B148" s="2"/>
      <c r="C148" s="2"/>
      <c r="D148" s="2"/>
      <c r="E148" s="71"/>
      <c r="F148" s="71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</row>
    <row r="149" spans="1:150">
      <c r="A149" s="2"/>
      <c r="B149" s="2"/>
      <c r="C149" s="2"/>
      <c r="D149" s="2"/>
      <c r="E149" s="71"/>
      <c r="F149" s="71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</row>
    <row r="150" spans="1:150">
      <c r="A150" s="2"/>
      <c r="B150" s="2"/>
      <c r="C150" s="2"/>
      <c r="D150" s="2"/>
      <c r="E150" s="71"/>
      <c r="F150" s="71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</row>
    <row r="151" spans="1:150">
      <c r="A151" s="2"/>
      <c r="B151" s="2"/>
      <c r="C151" s="2"/>
      <c r="D151" s="2"/>
      <c r="E151" s="71"/>
      <c r="F151" s="71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</row>
    <row r="152" spans="1:150">
      <c r="A152" s="2"/>
      <c r="B152" s="2"/>
      <c r="C152" s="2"/>
      <c r="D152" s="2"/>
      <c r="E152" s="71"/>
      <c r="F152" s="71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</row>
    <row r="153" spans="1:150">
      <c r="A153" s="2"/>
      <c r="B153" s="2"/>
      <c r="C153" s="2"/>
      <c r="D153" s="2"/>
      <c r="E153" s="71"/>
      <c r="F153" s="71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</row>
    <row r="154" spans="1:150">
      <c r="A154" s="2"/>
      <c r="B154" s="2"/>
      <c r="C154" s="2"/>
      <c r="D154" s="2"/>
      <c r="E154" s="71"/>
      <c r="F154" s="71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</row>
    <row r="155" spans="1:150">
      <c r="A155" s="2"/>
      <c r="B155" s="2"/>
      <c r="C155" s="2"/>
      <c r="D155" s="2"/>
      <c r="E155" s="71"/>
      <c r="F155" s="71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</row>
    <row r="156" spans="1:150">
      <c r="A156" s="2"/>
      <c r="B156" s="2"/>
      <c r="C156" s="2"/>
      <c r="D156" s="2"/>
      <c r="E156" s="71"/>
      <c r="F156" s="71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</row>
    <row r="157" spans="1:150">
      <c r="A157" s="2"/>
      <c r="B157" s="2"/>
      <c r="C157" s="2"/>
      <c r="D157" s="2"/>
      <c r="E157" s="71"/>
      <c r="F157" s="71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</row>
    <row r="158" spans="1:150">
      <c r="A158" s="2"/>
      <c r="B158" s="2"/>
      <c r="C158" s="2"/>
      <c r="D158" s="2"/>
      <c r="E158" s="71"/>
      <c r="F158" s="71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</row>
    <row r="159" spans="1:150">
      <c r="A159" s="2"/>
      <c r="B159" s="2"/>
      <c r="C159" s="2"/>
      <c r="D159" s="2"/>
      <c r="E159" s="71"/>
      <c r="F159" s="71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</row>
    <row r="160" spans="1:150">
      <c r="A160" s="2"/>
      <c r="B160" s="2"/>
      <c r="C160" s="2"/>
      <c r="D160" s="2"/>
      <c r="E160" s="71"/>
      <c r="F160" s="71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</row>
    <row r="161" spans="1:150">
      <c r="A161" s="2"/>
      <c r="B161" s="2"/>
      <c r="C161" s="2"/>
      <c r="D161" s="2"/>
      <c r="E161" s="71"/>
      <c r="F161" s="71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</row>
    <row r="162" spans="1:150">
      <c r="A162" s="2"/>
      <c r="B162" s="2"/>
      <c r="C162" s="2"/>
      <c r="D162" s="2"/>
      <c r="E162" s="71"/>
      <c r="F162" s="71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</row>
    <row r="163" spans="1:150">
      <c r="A163" s="2"/>
      <c r="B163" s="2"/>
      <c r="C163" s="2"/>
      <c r="D163" s="2"/>
      <c r="E163" s="71"/>
      <c r="F163" s="71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</row>
    <row r="164" spans="1:150">
      <c r="A164" s="2"/>
      <c r="B164" s="2"/>
      <c r="C164" s="2"/>
      <c r="D164" s="2"/>
      <c r="E164" s="71"/>
      <c r="F164" s="71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</row>
    <row r="165" spans="1:150">
      <c r="A165" s="2"/>
      <c r="B165" s="2"/>
      <c r="C165" s="2"/>
      <c r="D165" s="2"/>
      <c r="E165" s="71"/>
      <c r="F165" s="71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</row>
    <row r="166" spans="1:150">
      <c r="A166" s="2"/>
      <c r="B166" s="2"/>
      <c r="C166" s="2"/>
      <c r="D166" s="2"/>
      <c r="E166" s="71"/>
      <c r="F166" s="71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</row>
    <row r="167" spans="1:150">
      <c r="A167" s="2"/>
      <c r="B167" s="2"/>
      <c r="C167" s="2"/>
      <c r="D167" s="2"/>
      <c r="E167" s="71"/>
      <c r="F167" s="71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</row>
    <row r="168" spans="1:150">
      <c r="A168" s="2"/>
      <c r="B168" s="2"/>
      <c r="C168" s="2"/>
      <c r="D168" s="2"/>
      <c r="E168" s="71"/>
      <c r="F168" s="71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</row>
    <row r="169" spans="1:150">
      <c r="A169" s="2"/>
      <c r="B169" s="2"/>
      <c r="C169" s="2"/>
      <c r="D169" s="2"/>
      <c r="E169" s="71"/>
      <c r="F169" s="71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</row>
    <row r="170" spans="1:150">
      <c r="A170" s="2"/>
      <c r="B170" s="2"/>
      <c r="C170" s="2"/>
      <c r="D170" s="2"/>
      <c r="E170" s="71"/>
      <c r="F170" s="71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</row>
    <row r="171" spans="1:150">
      <c r="A171" s="2"/>
      <c r="B171" s="2"/>
      <c r="C171" s="2"/>
      <c r="D171" s="2"/>
      <c r="E171" s="71"/>
      <c r="F171" s="71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</row>
    <row r="172" spans="1:150">
      <c r="A172" s="2"/>
      <c r="B172" s="2"/>
      <c r="C172" s="2"/>
      <c r="D172" s="2"/>
      <c r="E172" s="71"/>
      <c r="F172" s="71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</row>
    <row r="173" spans="1:150">
      <c r="A173" s="2"/>
      <c r="B173" s="2"/>
      <c r="C173" s="2"/>
      <c r="D173" s="2"/>
      <c r="E173" s="71"/>
      <c r="F173" s="71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</row>
    <row r="174" spans="1:150">
      <c r="A174" s="2"/>
      <c r="B174" s="2"/>
      <c r="C174" s="2"/>
      <c r="D174" s="2"/>
      <c r="E174" s="71"/>
      <c r="F174" s="71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</row>
    <row r="175" spans="1:150">
      <c r="A175" s="2"/>
      <c r="B175" s="2"/>
      <c r="C175" s="2"/>
      <c r="D175" s="2"/>
      <c r="E175" s="71"/>
      <c r="F175" s="71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</row>
    <row r="176" spans="1:150">
      <c r="A176" s="2"/>
      <c r="B176" s="2"/>
      <c r="C176" s="2"/>
      <c r="D176" s="2"/>
      <c r="E176" s="71"/>
      <c r="F176" s="71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</row>
    <row r="177" spans="1:150">
      <c r="A177" s="2"/>
      <c r="B177" s="2"/>
      <c r="C177" s="2"/>
      <c r="D177" s="2"/>
      <c r="E177" s="71"/>
      <c r="F177" s="71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</row>
    <row r="178" spans="1:150">
      <c r="A178" s="2"/>
      <c r="B178" s="2"/>
      <c r="C178" s="2"/>
      <c r="D178" s="2"/>
      <c r="E178" s="71"/>
      <c r="F178" s="71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</row>
    <row r="179" spans="1:150">
      <c r="A179" s="2"/>
      <c r="B179" s="2"/>
      <c r="C179" s="2"/>
      <c r="D179" s="2"/>
      <c r="E179" s="71"/>
      <c r="F179" s="71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</row>
    <row r="180" spans="1:150">
      <c r="A180" s="2"/>
      <c r="B180" s="2"/>
      <c r="C180" s="2"/>
      <c r="D180" s="2"/>
      <c r="E180" s="71"/>
      <c r="F180" s="71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</row>
    <row r="181" spans="1:150">
      <c r="A181" s="2"/>
      <c r="B181" s="2"/>
      <c r="C181" s="2"/>
      <c r="D181" s="2"/>
      <c r="E181" s="71"/>
      <c r="F181" s="71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</row>
    <row r="182" spans="1:150">
      <c r="A182" s="2"/>
      <c r="B182" s="2"/>
      <c r="C182" s="2"/>
      <c r="D182" s="2"/>
      <c r="E182" s="71"/>
      <c r="F182" s="71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</row>
    <row r="183" spans="1:150">
      <c r="A183" s="2"/>
      <c r="B183" s="2"/>
      <c r="C183" s="2"/>
      <c r="D183" s="2"/>
      <c r="E183" s="71"/>
      <c r="F183" s="71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  <c r="ET183" s="2"/>
    </row>
    <row r="184" spans="1:150">
      <c r="A184" s="2"/>
      <c r="B184" s="2"/>
      <c r="C184" s="2"/>
      <c r="D184" s="2"/>
      <c r="E184" s="71"/>
      <c r="F184" s="71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  <c r="ET184" s="2"/>
    </row>
    <row r="185" spans="1:150">
      <c r="A185" s="2"/>
      <c r="B185" s="2"/>
      <c r="C185" s="2"/>
      <c r="D185" s="2"/>
      <c r="E185" s="71"/>
      <c r="F185" s="71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</row>
    <row r="186" spans="1:150">
      <c r="A186" s="2"/>
      <c r="B186" s="2"/>
      <c r="C186" s="2"/>
      <c r="D186" s="2"/>
      <c r="E186" s="71"/>
      <c r="F186" s="71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  <c r="ET186" s="2"/>
    </row>
    <row r="187" spans="1:150">
      <c r="A187" s="2"/>
      <c r="B187" s="2"/>
      <c r="C187" s="2"/>
      <c r="D187" s="2"/>
      <c r="E187" s="71"/>
      <c r="F187" s="71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  <c r="EQ187" s="2"/>
      <c r="ER187" s="2"/>
      <c r="ES187" s="2"/>
      <c r="ET187" s="2"/>
    </row>
    <row r="188" spans="1:150">
      <c r="A188" s="2"/>
      <c r="B188" s="2"/>
      <c r="C188" s="2"/>
      <c r="D188" s="2"/>
      <c r="E188" s="71"/>
      <c r="F188" s="71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</row>
    <row r="189" spans="1:150">
      <c r="A189" s="2"/>
      <c r="B189" s="2"/>
      <c r="C189" s="2"/>
      <c r="D189" s="2"/>
      <c r="E189" s="71"/>
      <c r="F189" s="71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</row>
    <row r="190" spans="1:150">
      <c r="A190" s="2"/>
      <c r="B190" s="2"/>
      <c r="C190" s="2"/>
      <c r="D190" s="2"/>
      <c r="E190" s="71"/>
      <c r="F190" s="71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</row>
    <row r="191" spans="1:150">
      <c r="A191" s="2"/>
      <c r="B191" s="2"/>
      <c r="C191" s="2"/>
      <c r="D191" s="2"/>
      <c r="E191" s="71"/>
      <c r="F191" s="71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</row>
    <row r="192" spans="1:150">
      <c r="A192" s="2"/>
      <c r="B192" s="2"/>
      <c r="C192" s="2"/>
      <c r="D192" s="2"/>
      <c r="E192" s="71"/>
      <c r="F192" s="71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</row>
    <row r="193" spans="1:150">
      <c r="A193" s="2"/>
      <c r="B193" s="2"/>
      <c r="C193" s="2"/>
      <c r="D193" s="2"/>
      <c r="E193" s="71"/>
      <c r="F193" s="71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</row>
    <row r="194" spans="1:150">
      <c r="A194" s="2"/>
      <c r="B194" s="2"/>
      <c r="C194" s="2"/>
      <c r="D194" s="2"/>
      <c r="E194" s="71"/>
      <c r="F194" s="71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</row>
    <row r="195" spans="1:150">
      <c r="A195" s="2"/>
      <c r="B195" s="2"/>
      <c r="C195" s="2"/>
      <c r="D195" s="2"/>
      <c r="E195" s="71"/>
      <c r="F195" s="71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</row>
    <row r="196" spans="1:150">
      <c r="A196" s="2"/>
      <c r="B196" s="2"/>
      <c r="C196" s="2"/>
      <c r="D196" s="2"/>
      <c r="E196" s="71"/>
      <c r="F196" s="71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</row>
    <row r="197" spans="1:150">
      <c r="A197" s="2"/>
      <c r="B197" s="2"/>
      <c r="C197" s="2"/>
      <c r="D197" s="2"/>
      <c r="E197" s="71"/>
      <c r="F197" s="71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</row>
    <row r="198" spans="1:150">
      <c r="A198" s="2"/>
      <c r="B198" s="2"/>
      <c r="C198" s="2"/>
      <c r="D198" s="2"/>
      <c r="E198" s="71"/>
      <c r="F198" s="71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</row>
    <row r="199" spans="1:150">
      <c r="A199" s="2"/>
      <c r="B199" s="2"/>
      <c r="C199" s="2"/>
      <c r="D199" s="2"/>
      <c r="E199" s="71"/>
      <c r="F199" s="71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</row>
    <row r="200" spans="1:150">
      <c r="A200" s="2"/>
      <c r="B200" s="2"/>
      <c r="C200" s="2"/>
      <c r="D200" s="2"/>
      <c r="E200" s="71"/>
      <c r="F200" s="71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</row>
    <row r="201" spans="1:150">
      <c r="A201" s="2"/>
      <c r="B201" s="2"/>
      <c r="C201" s="2"/>
      <c r="D201" s="2"/>
      <c r="E201" s="71"/>
      <c r="F201" s="71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</row>
    <row r="202" spans="1:150">
      <c r="A202" s="2"/>
      <c r="B202" s="2"/>
      <c r="C202" s="2"/>
      <c r="D202" s="2"/>
      <c r="E202" s="71"/>
      <c r="F202" s="71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</row>
    <row r="203" spans="1:150">
      <c r="A203" s="2"/>
      <c r="B203" s="2"/>
      <c r="C203" s="2"/>
      <c r="D203" s="2"/>
      <c r="E203" s="71"/>
      <c r="F203" s="71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</row>
    <row r="204" spans="1:150">
      <c r="A204" s="2"/>
      <c r="B204" s="2"/>
      <c r="C204" s="2"/>
      <c r="D204" s="2"/>
      <c r="E204" s="71"/>
      <c r="F204" s="71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</row>
    <row r="205" spans="1:150">
      <c r="A205" s="2"/>
      <c r="B205" s="2"/>
      <c r="C205" s="2"/>
      <c r="D205" s="2"/>
      <c r="E205" s="71"/>
      <c r="F205" s="71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</row>
    <row r="206" spans="1:150">
      <c r="A206" s="2"/>
      <c r="B206" s="2"/>
      <c r="C206" s="2"/>
      <c r="D206" s="2"/>
      <c r="E206" s="71"/>
      <c r="F206" s="71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</row>
    <row r="207" spans="1:150">
      <c r="A207" s="2"/>
      <c r="B207" s="2"/>
      <c r="C207" s="2"/>
      <c r="D207" s="2"/>
      <c r="E207" s="71"/>
      <c r="F207" s="71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</row>
    <row r="208" spans="1:150">
      <c r="A208" s="2"/>
      <c r="B208" s="2"/>
      <c r="C208" s="2"/>
      <c r="D208" s="2"/>
      <c r="E208" s="71"/>
      <c r="F208" s="71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</row>
    <row r="209" spans="1:150">
      <c r="A209" s="2"/>
      <c r="B209" s="2"/>
      <c r="C209" s="2"/>
      <c r="D209" s="2"/>
      <c r="E209" s="71"/>
      <c r="F209" s="71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</row>
    <row r="210" spans="1:150">
      <c r="A210" s="2"/>
      <c r="B210" s="2"/>
      <c r="C210" s="2"/>
      <c r="D210" s="2"/>
      <c r="E210" s="71"/>
      <c r="F210" s="71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</row>
    <row r="211" spans="1:150">
      <c r="A211" s="2"/>
      <c r="B211" s="2"/>
      <c r="C211" s="2"/>
      <c r="D211" s="2"/>
      <c r="E211" s="71"/>
      <c r="F211" s="71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</row>
    <row r="212" spans="1:150">
      <c r="A212" s="2"/>
      <c r="B212" s="2"/>
      <c r="C212" s="2"/>
      <c r="D212" s="2"/>
      <c r="E212" s="71"/>
      <c r="F212" s="71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</row>
    <row r="213" spans="1:150">
      <c r="A213" s="2"/>
      <c r="B213" s="2"/>
      <c r="C213" s="2"/>
      <c r="D213" s="2"/>
      <c r="E213" s="71"/>
      <c r="F213" s="71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</row>
    <row r="214" spans="1:150">
      <c r="A214" s="2"/>
      <c r="B214" s="2"/>
      <c r="C214" s="2"/>
      <c r="D214" s="2"/>
      <c r="E214" s="71"/>
      <c r="F214" s="71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</row>
    <row r="215" spans="1:150">
      <c r="A215" s="2"/>
      <c r="B215" s="2"/>
      <c r="C215" s="2"/>
      <c r="D215" s="2"/>
      <c r="E215" s="71"/>
      <c r="F215" s="71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</row>
    <row r="216" spans="1:150">
      <c r="A216" s="2"/>
      <c r="B216" s="2"/>
      <c r="C216" s="2"/>
      <c r="D216" s="2"/>
      <c r="E216" s="71"/>
      <c r="F216" s="71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  <c r="ET216" s="2"/>
    </row>
    <row r="217" spans="1:150">
      <c r="A217" s="2"/>
      <c r="B217" s="2"/>
      <c r="C217" s="2"/>
      <c r="D217" s="2"/>
      <c r="E217" s="71"/>
      <c r="F217" s="71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  <c r="EK217" s="2"/>
      <c r="EL217" s="2"/>
      <c r="EM217" s="2"/>
      <c r="EN217" s="2"/>
      <c r="EO217" s="2"/>
      <c r="EP217" s="2"/>
      <c r="EQ217" s="2"/>
      <c r="ER217" s="2"/>
      <c r="ES217" s="2"/>
      <c r="ET217" s="2"/>
    </row>
    <row r="218" spans="1:150">
      <c r="A218" s="2"/>
      <c r="B218" s="2"/>
      <c r="C218" s="2"/>
      <c r="D218" s="2"/>
      <c r="E218" s="71"/>
      <c r="F218" s="71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  <c r="EK218" s="2"/>
      <c r="EL218" s="2"/>
      <c r="EM218" s="2"/>
      <c r="EN218" s="2"/>
      <c r="EO218" s="2"/>
      <c r="EP218" s="2"/>
      <c r="EQ218" s="2"/>
      <c r="ER218" s="2"/>
      <c r="ES218" s="2"/>
      <c r="ET218" s="2"/>
    </row>
    <row r="219" spans="1:150">
      <c r="A219" s="2"/>
      <c r="B219" s="2"/>
      <c r="C219" s="2"/>
      <c r="D219" s="2"/>
      <c r="E219" s="71"/>
      <c r="F219" s="71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/>
      <c r="ED219" s="2"/>
      <c r="EE219" s="2"/>
      <c r="EF219" s="2"/>
      <c r="EG219" s="2"/>
      <c r="EH219" s="2"/>
      <c r="EI219" s="2"/>
      <c r="EJ219" s="2"/>
      <c r="EK219" s="2"/>
      <c r="EL219" s="2"/>
      <c r="EM219" s="2"/>
      <c r="EN219" s="2"/>
      <c r="EO219" s="2"/>
      <c r="EP219" s="2"/>
      <c r="EQ219" s="2"/>
      <c r="ER219" s="2"/>
      <c r="ES219" s="2"/>
      <c r="ET219" s="2"/>
    </row>
    <row r="220" spans="1:150">
      <c r="A220" s="2"/>
      <c r="B220" s="2"/>
      <c r="C220" s="2"/>
      <c r="D220" s="2"/>
      <c r="E220" s="71"/>
      <c r="F220" s="71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/>
      <c r="ED220" s="2"/>
      <c r="EE220" s="2"/>
      <c r="EF220" s="2"/>
      <c r="EG220" s="2"/>
      <c r="EH220" s="2"/>
      <c r="EI220" s="2"/>
      <c r="EJ220" s="2"/>
      <c r="EK220" s="2"/>
      <c r="EL220" s="2"/>
      <c r="EM220" s="2"/>
      <c r="EN220" s="2"/>
      <c r="EO220" s="2"/>
      <c r="EP220" s="2"/>
      <c r="EQ220" s="2"/>
      <c r="ER220" s="2"/>
      <c r="ES220" s="2"/>
      <c r="ET220" s="2"/>
    </row>
    <row r="221" spans="1:150">
      <c r="A221" s="2"/>
      <c r="B221" s="2"/>
      <c r="C221" s="2"/>
      <c r="D221" s="2"/>
      <c r="E221" s="71"/>
      <c r="F221" s="71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/>
      <c r="ED221" s="2"/>
      <c r="EE221" s="2"/>
      <c r="EF221" s="2"/>
      <c r="EG221" s="2"/>
      <c r="EH221" s="2"/>
      <c r="EI221" s="2"/>
      <c r="EJ221" s="2"/>
      <c r="EK221" s="2"/>
      <c r="EL221" s="2"/>
      <c r="EM221" s="2"/>
      <c r="EN221" s="2"/>
      <c r="EO221" s="2"/>
      <c r="EP221" s="2"/>
      <c r="EQ221" s="2"/>
      <c r="ER221" s="2"/>
      <c r="ES221" s="2"/>
      <c r="ET221" s="2"/>
    </row>
    <row r="222" spans="1:150">
      <c r="A222" s="2"/>
      <c r="B222" s="2"/>
      <c r="C222" s="2"/>
      <c r="D222" s="2"/>
      <c r="E222" s="71"/>
      <c r="F222" s="71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  <c r="EK222" s="2"/>
      <c r="EL222" s="2"/>
      <c r="EM222" s="2"/>
      <c r="EN222" s="2"/>
      <c r="EO222" s="2"/>
      <c r="EP222" s="2"/>
      <c r="EQ222" s="2"/>
      <c r="ER222" s="2"/>
      <c r="ES222" s="2"/>
      <c r="ET222" s="2"/>
    </row>
    <row r="223" spans="1:150">
      <c r="A223" s="2"/>
      <c r="B223" s="2"/>
      <c r="C223" s="2"/>
      <c r="D223" s="2"/>
      <c r="E223" s="71"/>
      <c r="F223" s="71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  <c r="EK223" s="2"/>
      <c r="EL223" s="2"/>
      <c r="EM223" s="2"/>
      <c r="EN223" s="2"/>
      <c r="EO223" s="2"/>
      <c r="EP223" s="2"/>
      <c r="EQ223" s="2"/>
      <c r="ER223" s="2"/>
      <c r="ES223" s="2"/>
      <c r="ET223" s="2"/>
    </row>
    <row r="224" spans="1:150">
      <c r="A224" s="2"/>
      <c r="B224" s="2"/>
      <c r="C224" s="2"/>
      <c r="D224" s="2"/>
      <c r="E224" s="71"/>
      <c r="F224" s="71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  <c r="EQ224" s="2"/>
      <c r="ER224" s="2"/>
      <c r="ES224" s="2"/>
      <c r="ET224" s="2"/>
    </row>
    <row r="225" spans="1:150">
      <c r="A225" s="2"/>
      <c r="B225" s="2"/>
      <c r="C225" s="2"/>
      <c r="D225" s="2"/>
      <c r="E225" s="71"/>
      <c r="F225" s="71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</row>
    <row r="226" spans="1:150">
      <c r="A226" s="2"/>
      <c r="B226" s="2"/>
      <c r="C226" s="2"/>
      <c r="D226" s="2"/>
      <c r="E226" s="71"/>
      <c r="F226" s="71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  <c r="EQ226" s="2"/>
      <c r="ER226" s="2"/>
      <c r="ES226" s="2"/>
      <c r="ET226" s="2"/>
    </row>
    <row r="227" spans="1:150">
      <c r="A227" s="2"/>
      <c r="B227" s="2"/>
      <c r="C227" s="2"/>
      <c r="D227" s="2"/>
      <c r="E227" s="71"/>
      <c r="F227" s="71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  <c r="EK227" s="2"/>
      <c r="EL227" s="2"/>
      <c r="EM227" s="2"/>
      <c r="EN227" s="2"/>
      <c r="EO227" s="2"/>
      <c r="EP227" s="2"/>
      <c r="EQ227" s="2"/>
      <c r="ER227" s="2"/>
      <c r="ES227" s="2"/>
      <c r="ET227" s="2"/>
    </row>
    <row r="228" spans="1:150">
      <c r="A228" s="2"/>
      <c r="B228" s="2"/>
      <c r="C228" s="2"/>
      <c r="D228" s="2"/>
      <c r="E228" s="71"/>
      <c r="F228" s="71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  <c r="ET228" s="2"/>
    </row>
    <row r="229" spans="1:150">
      <c r="A229" s="2"/>
      <c r="B229" s="2"/>
      <c r="C229" s="2"/>
      <c r="D229" s="2"/>
      <c r="E229" s="71"/>
      <c r="F229" s="71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  <c r="ET229" s="2"/>
    </row>
    <row r="230" spans="1:150">
      <c r="A230" s="2"/>
      <c r="B230" s="2"/>
      <c r="C230" s="2"/>
      <c r="D230" s="2"/>
      <c r="E230" s="71"/>
      <c r="F230" s="71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  <c r="ET230" s="2"/>
    </row>
    <row r="231" spans="1:150">
      <c r="A231" s="2"/>
      <c r="B231" s="2"/>
      <c r="C231" s="2"/>
      <c r="D231" s="2"/>
      <c r="E231" s="71"/>
      <c r="F231" s="71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  <c r="EQ231" s="2"/>
      <c r="ER231" s="2"/>
      <c r="ES231" s="2"/>
      <c r="ET231" s="2"/>
    </row>
    <row r="232" spans="1:150">
      <c r="A232" s="2"/>
      <c r="B232" s="2"/>
      <c r="C232" s="2"/>
      <c r="D232" s="2"/>
      <c r="E232" s="71"/>
      <c r="F232" s="71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</row>
    <row r="233" spans="1:150">
      <c r="A233" s="2"/>
      <c r="B233" s="2"/>
      <c r="C233" s="2"/>
      <c r="D233" s="2"/>
      <c r="E233" s="71"/>
      <c r="F233" s="71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  <c r="EQ233" s="2"/>
      <c r="ER233" s="2"/>
      <c r="ES233" s="2"/>
      <c r="ET233" s="2"/>
    </row>
    <row r="234" spans="1:150">
      <c r="A234" s="2"/>
      <c r="B234" s="2"/>
      <c r="C234" s="2"/>
      <c r="D234" s="2"/>
      <c r="E234" s="71"/>
      <c r="F234" s="71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</row>
    <row r="235" spans="1:150">
      <c r="A235" s="2"/>
      <c r="B235" s="2"/>
      <c r="C235" s="2"/>
      <c r="D235" s="2"/>
      <c r="E235" s="71"/>
      <c r="F235" s="71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</row>
    <row r="236" spans="1:150">
      <c r="A236" s="2"/>
      <c r="B236" s="2"/>
      <c r="C236" s="2"/>
      <c r="D236" s="2"/>
      <c r="E236" s="71"/>
      <c r="F236" s="71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</row>
    <row r="237" spans="1:150">
      <c r="A237" s="2"/>
      <c r="B237" s="2"/>
      <c r="C237" s="2"/>
      <c r="D237" s="2"/>
      <c r="E237" s="71"/>
      <c r="F237" s="71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  <c r="ET237" s="2"/>
    </row>
    <row r="238" spans="1:150">
      <c r="A238" s="2"/>
      <c r="B238" s="2"/>
      <c r="C238" s="2"/>
      <c r="D238" s="2"/>
      <c r="E238" s="71"/>
      <c r="F238" s="71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  <c r="ET238" s="2"/>
    </row>
    <row r="239" spans="1:150">
      <c r="A239" s="2"/>
      <c r="B239" s="2"/>
      <c r="C239" s="2"/>
      <c r="D239" s="2"/>
      <c r="E239" s="71"/>
      <c r="F239" s="71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</row>
    <row r="240" spans="1:150">
      <c r="A240" s="2"/>
      <c r="B240" s="2"/>
      <c r="C240" s="2"/>
      <c r="D240" s="2"/>
      <c r="E240" s="71"/>
      <c r="F240" s="71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  <c r="EQ240" s="2"/>
      <c r="ER240" s="2"/>
      <c r="ES240" s="2"/>
      <c r="ET240" s="2"/>
    </row>
    <row r="241" spans="1:150">
      <c r="A241" s="2"/>
      <c r="B241" s="2"/>
      <c r="C241" s="2"/>
      <c r="D241" s="2"/>
      <c r="E241" s="71"/>
      <c r="F241" s="71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</row>
    <row r="242" spans="1:150">
      <c r="A242" s="2"/>
      <c r="B242" s="2"/>
      <c r="C242" s="2"/>
      <c r="D242" s="2"/>
      <c r="E242" s="71"/>
      <c r="F242" s="71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</row>
    <row r="243" spans="1:150">
      <c r="A243" s="2"/>
      <c r="B243" s="2"/>
      <c r="C243" s="2"/>
      <c r="D243" s="2"/>
      <c r="E243" s="71"/>
      <c r="F243" s="71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  <c r="ET243" s="2"/>
    </row>
    <row r="244" spans="1:150">
      <c r="A244" s="2"/>
      <c r="B244" s="2"/>
      <c r="C244" s="2"/>
      <c r="D244" s="2"/>
      <c r="E244" s="71"/>
      <c r="F244" s="71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</row>
    <row r="245" spans="1:150">
      <c r="A245" s="2"/>
      <c r="B245" s="2"/>
      <c r="C245" s="2"/>
      <c r="D245" s="2"/>
      <c r="E245" s="71"/>
      <c r="F245" s="71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</row>
    <row r="246" spans="1:150">
      <c r="A246" s="2"/>
      <c r="B246" s="2"/>
      <c r="C246" s="2"/>
      <c r="D246" s="2"/>
      <c r="E246" s="71"/>
      <c r="F246" s="71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</row>
    <row r="247" spans="1:150">
      <c r="A247" s="2"/>
      <c r="B247" s="2"/>
      <c r="C247" s="2"/>
      <c r="D247" s="2"/>
      <c r="E247" s="71"/>
      <c r="F247" s="71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</row>
    <row r="248" spans="1:150">
      <c r="A248" s="2"/>
      <c r="B248" s="2"/>
      <c r="C248" s="2"/>
      <c r="D248" s="2"/>
      <c r="E248" s="71"/>
      <c r="F248" s="71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</row>
    <row r="249" spans="1:150">
      <c r="A249" s="2"/>
      <c r="B249" s="2"/>
      <c r="C249" s="2"/>
      <c r="D249" s="2"/>
      <c r="E249" s="71"/>
      <c r="F249" s="71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</row>
    <row r="250" spans="1:150">
      <c r="A250" s="2"/>
      <c r="B250" s="2"/>
      <c r="C250" s="2"/>
      <c r="D250" s="2"/>
      <c r="E250" s="71"/>
      <c r="F250" s="71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</row>
    <row r="251" spans="1:150">
      <c r="A251" s="2"/>
      <c r="B251" s="2"/>
      <c r="C251" s="2"/>
      <c r="D251" s="2"/>
      <c r="E251" s="71"/>
      <c r="F251" s="71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</row>
    <row r="252" spans="1:150">
      <c r="A252" s="2"/>
      <c r="B252" s="2"/>
      <c r="C252" s="2"/>
      <c r="D252" s="2"/>
      <c r="E252" s="71"/>
      <c r="F252" s="71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</row>
    <row r="253" spans="1:150">
      <c r="A253" s="2"/>
      <c r="B253" s="2"/>
      <c r="C253" s="2"/>
      <c r="D253" s="2"/>
      <c r="E253" s="71"/>
      <c r="F253" s="71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</row>
    <row r="254" spans="1:150">
      <c r="A254" s="2"/>
      <c r="B254" s="2"/>
      <c r="C254" s="2"/>
      <c r="D254" s="2"/>
      <c r="E254" s="71"/>
      <c r="F254" s="71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</row>
    <row r="255" spans="1:150">
      <c r="A255" s="2"/>
      <c r="B255" s="2"/>
      <c r="C255" s="2"/>
      <c r="D255" s="2"/>
      <c r="E255" s="71"/>
      <c r="F255" s="71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</row>
    <row r="256" spans="1:150">
      <c r="A256" s="2"/>
      <c r="B256" s="2"/>
      <c r="C256" s="2"/>
      <c r="D256" s="2"/>
      <c r="E256" s="71"/>
      <c r="F256" s="71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</row>
    <row r="257" spans="1:150">
      <c r="A257" s="2"/>
      <c r="B257" s="2"/>
      <c r="C257" s="2"/>
      <c r="D257" s="2"/>
      <c r="E257" s="71"/>
      <c r="F257" s="71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</row>
    <row r="258" spans="1:150">
      <c r="A258" s="2"/>
      <c r="B258" s="2"/>
      <c r="C258" s="2"/>
      <c r="D258" s="2"/>
      <c r="E258" s="71"/>
      <c r="F258" s="71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</row>
    <row r="259" spans="1:150">
      <c r="A259" s="2"/>
      <c r="B259" s="2"/>
      <c r="C259" s="2"/>
      <c r="D259" s="2"/>
      <c r="E259" s="71"/>
      <c r="F259" s="71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</row>
    <row r="260" spans="1:150">
      <c r="A260" s="2"/>
      <c r="B260" s="2"/>
      <c r="C260" s="2"/>
      <c r="D260" s="2"/>
      <c r="E260" s="71"/>
      <c r="F260" s="71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</row>
    <row r="261" spans="1:150">
      <c r="A261" s="2"/>
      <c r="B261" s="2"/>
      <c r="C261" s="2"/>
      <c r="D261" s="2"/>
      <c r="E261" s="71"/>
      <c r="F261" s="71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</row>
    <row r="262" spans="1:150">
      <c r="A262" s="2"/>
      <c r="B262" s="2"/>
      <c r="C262" s="2"/>
      <c r="D262" s="2"/>
      <c r="E262" s="71"/>
      <c r="F262" s="71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</row>
    <row r="263" spans="1:150">
      <c r="A263" s="2"/>
      <c r="B263" s="2"/>
      <c r="C263" s="2"/>
      <c r="D263" s="2"/>
      <c r="E263" s="71"/>
      <c r="F263" s="71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</row>
    <row r="264" spans="1:150">
      <c r="A264" s="2"/>
      <c r="B264" s="2"/>
      <c r="C264" s="2"/>
      <c r="D264" s="2"/>
      <c r="E264" s="71"/>
      <c r="F264" s="71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</row>
    <row r="265" spans="1:150">
      <c r="A265" s="2"/>
      <c r="B265" s="2"/>
      <c r="C265" s="2"/>
      <c r="D265" s="2"/>
      <c r="E265" s="71"/>
      <c r="F265" s="71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</row>
    <row r="266" spans="1:150">
      <c r="A266" s="2"/>
      <c r="B266" s="2"/>
      <c r="C266" s="2"/>
      <c r="D266" s="2"/>
      <c r="E266" s="71"/>
      <c r="F266" s="71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</row>
    <row r="267" spans="1:150">
      <c r="A267" s="2"/>
      <c r="B267" s="2"/>
      <c r="C267" s="2"/>
      <c r="D267" s="2"/>
      <c r="E267" s="71"/>
      <c r="F267" s="71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</row>
    <row r="268" spans="1:150">
      <c r="A268" s="2"/>
      <c r="B268" s="2"/>
      <c r="C268" s="2"/>
      <c r="D268" s="2"/>
      <c r="E268" s="71"/>
      <c r="F268" s="71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</row>
    <row r="269" spans="1:150">
      <c r="A269" s="2"/>
      <c r="B269" s="2"/>
      <c r="C269" s="2"/>
      <c r="D269" s="2"/>
      <c r="E269" s="71"/>
      <c r="F269" s="71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</row>
    <row r="270" spans="1:150">
      <c r="A270" s="2"/>
      <c r="B270" s="2"/>
      <c r="C270" s="2"/>
      <c r="D270" s="2"/>
      <c r="E270" s="71"/>
      <c r="F270" s="71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</row>
    <row r="271" spans="1:150">
      <c r="A271" s="2"/>
      <c r="B271" s="2"/>
      <c r="C271" s="2"/>
      <c r="D271" s="2"/>
      <c r="E271" s="71"/>
      <c r="F271" s="71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</row>
    <row r="272" spans="1:150">
      <c r="A272" s="2"/>
      <c r="B272" s="2"/>
      <c r="C272" s="2"/>
      <c r="D272" s="2"/>
      <c r="E272" s="71"/>
      <c r="F272" s="71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</row>
    <row r="273" spans="1:150">
      <c r="A273" s="2"/>
      <c r="B273" s="2"/>
      <c r="C273" s="2"/>
      <c r="D273" s="2"/>
      <c r="E273" s="71"/>
      <c r="F273" s="71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</row>
    <row r="274" spans="1:150">
      <c r="A274" s="2"/>
      <c r="B274" s="2"/>
      <c r="C274" s="2"/>
      <c r="D274" s="2"/>
      <c r="E274" s="71"/>
      <c r="F274" s="71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  <c r="DX274" s="2"/>
      <c r="DY274" s="2"/>
      <c r="DZ274" s="2"/>
      <c r="EA274" s="2"/>
      <c r="EB274" s="2"/>
      <c r="EC274" s="2"/>
      <c r="ED274" s="2"/>
      <c r="EE274" s="2"/>
      <c r="EF274" s="2"/>
      <c r="EG274" s="2"/>
      <c r="EH274" s="2"/>
      <c r="EI274" s="2"/>
      <c r="EJ274" s="2"/>
      <c r="EK274" s="2"/>
      <c r="EL274" s="2"/>
      <c r="EM274" s="2"/>
      <c r="EN274" s="2"/>
      <c r="EO274" s="2"/>
      <c r="EP274" s="2"/>
      <c r="EQ274" s="2"/>
      <c r="ER274" s="2"/>
      <c r="ES274" s="2"/>
      <c r="ET274" s="2"/>
    </row>
    <row r="275" spans="1:150">
      <c r="A275" s="2"/>
      <c r="B275" s="2"/>
      <c r="C275" s="2"/>
      <c r="D275" s="2"/>
      <c r="E275" s="71"/>
      <c r="F275" s="71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  <c r="EK275" s="2"/>
      <c r="EL275" s="2"/>
      <c r="EM275" s="2"/>
      <c r="EN275" s="2"/>
      <c r="EO275" s="2"/>
      <c r="EP275" s="2"/>
      <c r="EQ275" s="2"/>
      <c r="ER275" s="2"/>
      <c r="ES275" s="2"/>
      <c r="ET275" s="2"/>
    </row>
    <row r="276" spans="1:150">
      <c r="A276" s="2"/>
      <c r="B276" s="2"/>
      <c r="C276" s="2"/>
      <c r="D276" s="2"/>
      <c r="E276" s="71"/>
      <c r="F276" s="71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  <c r="EG276" s="2"/>
      <c r="EH276" s="2"/>
      <c r="EI276" s="2"/>
      <c r="EJ276" s="2"/>
      <c r="EK276" s="2"/>
      <c r="EL276" s="2"/>
      <c r="EM276" s="2"/>
      <c r="EN276" s="2"/>
      <c r="EO276" s="2"/>
      <c r="EP276" s="2"/>
      <c r="EQ276" s="2"/>
      <c r="ER276" s="2"/>
      <c r="ES276" s="2"/>
      <c r="ET276" s="2"/>
    </row>
    <row r="277" spans="1:150">
      <c r="A277" s="2"/>
      <c r="B277" s="2"/>
      <c r="C277" s="2"/>
      <c r="D277" s="2"/>
      <c r="E277" s="71"/>
      <c r="F277" s="71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  <c r="EG277" s="2"/>
      <c r="EH277" s="2"/>
      <c r="EI277" s="2"/>
      <c r="EJ277" s="2"/>
      <c r="EK277" s="2"/>
      <c r="EL277" s="2"/>
      <c r="EM277" s="2"/>
      <c r="EN277" s="2"/>
      <c r="EO277" s="2"/>
      <c r="EP277" s="2"/>
      <c r="EQ277" s="2"/>
      <c r="ER277" s="2"/>
      <c r="ES277" s="2"/>
      <c r="ET277" s="2"/>
    </row>
    <row r="278" spans="1:150">
      <c r="A278" s="2"/>
      <c r="B278" s="2"/>
      <c r="C278" s="2"/>
      <c r="D278" s="2"/>
      <c r="E278" s="71"/>
      <c r="F278" s="71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  <c r="EQ278" s="2"/>
      <c r="ER278" s="2"/>
      <c r="ES278" s="2"/>
      <c r="ET278" s="2"/>
    </row>
    <row r="279" spans="1:150">
      <c r="A279" s="2"/>
      <c r="B279" s="2"/>
      <c r="C279" s="2"/>
      <c r="D279" s="2"/>
      <c r="E279" s="71"/>
      <c r="F279" s="71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  <c r="EG279" s="2"/>
      <c r="EH279" s="2"/>
      <c r="EI279" s="2"/>
      <c r="EJ279" s="2"/>
      <c r="EK279" s="2"/>
      <c r="EL279" s="2"/>
      <c r="EM279" s="2"/>
      <c r="EN279" s="2"/>
      <c r="EO279" s="2"/>
      <c r="EP279" s="2"/>
      <c r="EQ279" s="2"/>
      <c r="ER279" s="2"/>
      <c r="ES279" s="2"/>
      <c r="ET279" s="2"/>
    </row>
    <row r="280" spans="1:150">
      <c r="A280" s="2"/>
      <c r="B280" s="2"/>
      <c r="C280" s="2"/>
      <c r="D280" s="2"/>
      <c r="E280" s="71"/>
      <c r="F280" s="71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  <c r="EG280" s="2"/>
      <c r="EH280" s="2"/>
      <c r="EI280" s="2"/>
      <c r="EJ280" s="2"/>
      <c r="EK280" s="2"/>
      <c r="EL280" s="2"/>
      <c r="EM280" s="2"/>
      <c r="EN280" s="2"/>
      <c r="EO280" s="2"/>
      <c r="EP280" s="2"/>
      <c r="EQ280" s="2"/>
      <c r="ER280" s="2"/>
      <c r="ES280" s="2"/>
      <c r="ET280" s="2"/>
    </row>
    <row r="281" spans="1:150">
      <c r="A281" s="2"/>
      <c r="B281" s="2"/>
      <c r="C281" s="2"/>
      <c r="D281" s="2"/>
      <c r="E281" s="71"/>
      <c r="F281" s="71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  <c r="EG281" s="2"/>
      <c r="EH281" s="2"/>
      <c r="EI281" s="2"/>
      <c r="EJ281" s="2"/>
      <c r="EK281" s="2"/>
      <c r="EL281" s="2"/>
      <c r="EM281" s="2"/>
      <c r="EN281" s="2"/>
      <c r="EO281" s="2"/>
      <c r="EP281" s="2"/>
      <c r="EQ281" s="2"/>
      <c r="ER281" s="2"/>
      <c r="ES281" s="2"/>
      <c r="ET281" s="2"/>
    </row>
    <row r="282" spans="1:150">
      <c r="A282" s="2"/>
      <c r="B282" s="2"/>
      <c r="C282" s="2"/>
      <c r="D282" s="2"/>
      <c r="E282" s="71"/>
      <c r="F282" s="71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  <c r="DX282" s="2"/>
      <c r="DY282" s="2"/>
      <c r="DZ282" s="2"/>
      <c r="EA282" s="2"/>
      <c r="EB282" s="2"/>
      <c r="EC282" s="2"/>
      <c r="ED282" s="2"/>
      <c r="EE282" s="2"/>
      <c r="EF282" s="2"/>
      <c r="EG282" s="2"/>
      <c r="EH282" s="2"/>
      <c r="EI282" s="2"/>
      <c r="EJ282" s="2"/>
      <c r="EK282" s="2"/>
      <c r="EL282" s="2"/>
      <c r="EM282" s="2"/>
      <c r="EN282" s="2"/>
      <c r="EO282" s="2"/>
      <c r="EP282" s="2"/>
      <c r="EQ282" s="2"/>
      <c r="ER282" s="2"/>
      <c r="ES282" s="2"/>
      <c r="ET282" s="2"/>
    </row>
    <row r="283" spans="1:150">
      <c r="A283" s="2"/>
      <c r="B283" s="2"/>
      <c r="C283" s="2"/>
      <c r="D283" s="2"/>
      <c r="E283" s="71"/>
      <c r="F283" s="71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  <c r="DW283" s="2"/>
      <c r="DX283" s="2"/>
      <c r="DY283" s="2"/>
      <c r="DZ283" s="2"/>
      <c r="EA283" s="2"/>
      <c r="EB283" s="2"/>
      <c r="EC283" s="2"/>
      <c r="ED283" s="2"/>
      <c r="EE283" s="2"/>
      <c r="EF283" s="2"/>
      <c r="EG283" s="2"/>
      <c r="EH283" s="2"/>
      <c r="EI283" s="2"/>
      <c r="EJ283" s="2"/>
      <c r="EK283" s="2"/>
      <c r="EL283" s="2"/>
      <c r="EM283" s="2"/>
      <c r="EN283" s="2"/>
      <c r="EO283" s="2"/>
      <c r="EP283" s="2"/>
      <c r="EQ283" s="2"/>
      <c r="ER283" s="2"/>
      <c r="ES283" s="2"/>
      <c r="ET283" s="2"/>
    </row>
    <row r="284" spans="1:150">
      <c r="A284" s="2"/>
      <c r="B284" s="2"/>
      <c r="C284" s="2"/>
      <c r="D284" s="2"/>
      <c r="E284" s="71"/>
      <c r="F284" s="71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  <c r="DW284" s="2"/>
      <c r="DX284" s="2"/>
      <c r="DY284" s="2"/>
      <c r="DZ284" s="2"/>
      <c r="EA284" s="2"/>
      <c r="EB284" s="2"/>
      <c r="EC284" s="2"/>
      <c r="ED284" s="2"/>
      <c r="EE284" s="2"/>
      <c r="EF284" s="2"/>
      <c r="EG284" s="2"/>
      <c r="EH284" s="2"/>
      <c r="EI284" s="2"/>
      <c r="EJ284" s="2"/>
      <c r="EK284" s="2"/>
      <c r="EL284" s="2"/>
      <c r="EM284" s="2"/>
      <c r="EN284" s="2"/>
      <c r="EO284" s="2"/>
      <c r="EP284" s="2"/>
      <c r="EQ284" s="2"/>
      <c r="ER284" s="2"/>
      <c r="ES284" s="2"/>
      <c r="ET284" s="2"/>
    </row>
    <row r="285" spans="1:150">
      <c r="A285" s="2"/>
      <c r="B285" s="2"/>
      <c r="C285" s="2"/>
      <c r="D285" s="2"/>
      <c r="E285" s="71"/>
      <c r="F285" s="71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  <c r="DT285" s="2"/>
      <c r="DU285" s="2"/>
      <c r="DV285" s="2"/>
      <c r="DW285" s="2"/>
      <c r="DX285" s="2"/>
      <c r="DY285" s="2"/>
      <c r="DZ285" s="2"/>
      <c r="EA285" s="2"/>
      <c r="EB285" s="2"/>
      <c r="EC285" s="2"/>
      <c r="ED285" s="2"/>
      <c r="EE285" s="2"/>
      <c r="EF285" s="2"/>
      <c r="EG285" s="2"/>
      <c r="EH285" s="2"/>
      <c r="EI285" s="2"/>
      <c r="EJ285" s="2"/>
      <c r="EK285" s="2"/>
      <c r="EL285" s="2"/>
      <c r="EM285" s="2"/>
      <c r="EN285" s="2"/>
      <c r="EO285" s="2"/>
      <c r="EP285" s="2"/>
      <c r="EQ285" s="2"/>
      <c r="ER285" s="2"/>
      <c r="ES285" s="2"/>
      <c r="ET285" s="2"/>
    </row>
    <row r="286" spans="1:150">
      <c r="A286" s="2"/>
      <c r="B286" s="2"/>
      <c r="C286" s="2"/>
      <c r="D286" s="2"/>
      <c r="E286" s="71"/>
      <c r="F286" s="71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  <c r="DT286" s="2"/>
      <c r="DU286" s="2"/>
      <c r="DV286" s="2"/>
      <c r="DW286" s="2"/>
      <c r="DX286" s="2"/>
      <c r="DY286" s="2"/>
      <c r="DZ286" s="2"/>
      <c r="EA286" s="2"/>
      <c r="EB286" s="2"/>
      <c r="EC286" s="2"/>
      <c r="ED286" s="2"/>
      <c r="EE286" s="2"/>
      <c r="EF286" s="2"/>
      <c r="EG286" s="2"/>
      <c r="EH286" s="2"/>
      <c r="EI286" s="2"/>
      <c r="EJ286" s="2"/>
      <c r="EK286" s="2"/>
      <c r="EL286" s="2"/>
      <c r="EM286" s="2"/>
      <c r="EN286" s="2"/>
      <c r="EO286" s="2"/>
      <c r="EP286" s="2"/>
      <c r="EQ286" s="2"/>
      <c r="ER286" s="2"/>
      <c r="ES286" s="2"/>
      <c r="ET286" s="2"/>
    </row>
    <row r="287" spans="1:150">
      <c r="A287" s="2"/>
      <c r="B287" s="2"/>
      <c r="C287" s="2"/>
      <c r="D287" s="2"/>
      <c r="E287" s="71"/>
      <c r="F287" s="71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  <c r="DT287" s="2"/>
      <c r="DU287" s="2"/>
      <c r="DV287" s="2"/>
      <c r="DW287" s="2"/>
      <c r="DX287" s="2"/>
      <c r="DY287" s="2"/>
      <c r="DZ287" s="2"/>
      <c r="EA287" s="2"/>
      <c r="EB287" s="2"/>
      <c r="EC287" s="2"/>
      <c r="ED287" s="2"/>
      <c r="EE287" s="2"/>
      <c r="EF287" s="2"/>
      <c r="EG287" s="2"/>
      <c r="EH287" s="2"/>
      <c r="EI287" s="2"/>
      <c r="EJ287" s="2"/>
      <c r="EK287" s="2"/>
      <c r="EL287" s="2"/>
      <c r="EM287" s="2"/>
      <c r="EN287" s="2"/>
      <c r="EO287" s="2"/>
      <c r="EP287" s="2"/>
      <c r="EQ287" s="2"/>
      <c r="ER287" s="2"/>
      <c r="ES287" s="2"/>
      <c r="ET287" s="2"/>
    </row>
    <row r="288" spans="1:150">
      <c r="A288" s="2"/>
      <c r="B288" s="2"/>
      <c r="C288" s="2"/>
      <c r="D288" s="2"/>
      <c r="E288" s="71"/>
      <c r="F288" s="71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  <c r="DT288" s="2"/>
      <c r="DU288" s="2"/>
      <c r="DV288" s="2"/>
      <c r="DW288" s="2"/>
      <c r="DX288" s="2"/>
      <c r="DY288" s="2"/>
      <c r="DZ288" s="2"/>
      <c r="EA288" s="2"/>
      <c r="EB288" s="2"/>
      <c r="EC288" s="2"/>
      <c r="ED288" s="2"/>
      <c r="EE288" s="2"/>
      <c r="EF288" s="2"/>
      <c r="EG288" s="2"/>
      <c r="EH288" s="2"/>
      <c r="EI288" s="2"/>
      <c r="EJ288" s="2"/>
      <c r="EK288" s="2"/>
      <c r="EL288" s="2"/>
      <c r="EM288" s="2"/>
      <c r="EN288" s="2"/>
      <c r="EO288" s="2"/>
      <c r="EP288" s="2"/>
      <c r="EQ288" s="2"/>
      <c r="ER288" s="2"/>
      <c r="ES288" s="2"/>
      <c r="ET288" s="2"/>
    </row>
    <row r="289" spans="1:150">
      <c r="A289" s="2"/>
      <c r="B289" s="2"/>
      <c r="C289" s="2"/>
      <c r="D289" s="2"/>
      <c r="E289" s="71"/>
      <c r="F289" s="71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  <c r="DT289" s="2"/>
      <c r="DU289" s="2"/>
      <c r="DV289" s="2"/>
      <c r="DW289" s="2"/>
      <c r="DX289" s="2"/>
      <c r="DY289" s="2"/>
      <c r="DZ289" s="2"/>
      <c r="EA289" s="2"/>
      <c r="EB289" s="2"/>
      <c r="EC289" s="2"/>
      <c r="ED289" s="2"/>
      <c r="EE289" s="2"/>
      <c r="EF289" s="2"/>
      <c r="EG289" s="2"/>
      <c r="EH289" s="2"/>
      <c r="EI289" s="2"/>
      <c r="EJ289" s="2"/>
      <c r="EK289" s="2"/>
      <c r="EL289" s="2"/>
      <c r="EM289" s="2"/>
      <c r="EN289" s="2"/>
      <c r="EO289" s="2"/>
      <c r="EP289" s="2"/>
      <c r="EQ289" s="2"/>
      <c r="ER289" s="2"/>
      <c r="ES289" s="2"/>
      <c r="ET289" s="2"/>
    </row>
    <row r="290" spans="1:150">
      <c r="A290" s="2"/>
      <c r="B290" s="2"/>
      <c r="C290" s="2"/>
      <c r="D290" s="2"/>
      <c r="E290" s="71"/>
      <c r="F290" s="71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  <c r="DW290" s="2"/>
      <c r="DX290" s="2"/>
      <c r="DY290" s="2"/>
      <c r="DZ290" s="2"/>
      <c r="EA290" s="2"/>
      <c r="EB290" s="2"/>
      <c r="EC290" s="2"/>
      <c r="ED290" s="2"/>
      <c r="EE290" s="2"/>
      <c r="EF290" s="2"/>
      <c r="EG290" s="2"/>
      <c r="EH290" s="2"/>
      <c r="EI290" s="2"/>
      <c r="EJ290" s="2"/>
      <c r="EK290" s="2"/>
      <c r="EL290" s="2"/>
      <c r="EM290" s="2"/>
      <c r="EN290" s="2"/>
      <c r="EO290" s="2"/>
      <c r="EP290" s="2"/>
      <c r="EQ290" s="2"/>
      <c r="ER290" s="2"/>
      <c r="ES290" s="2"/>
      <c r="ET290" s="2"/>
    </row>
    <row r="291" spans="1:150">
      <c r="A291" s="2"/>
      <c r="B291" s="2"/>
      <c r="C291" s="2"/>
      <c r="D291" s="2"/>
      <c r="E291" s="71"/>
      <c r="F291" s="71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  <c r="DT291" s="2"/>
      <c r="DU291" s="2"/>
      <c r="DV291" s="2"/>
      <c r="DW291" s="2"/>
      <c r="DX291" s="2"/>
      <c r="DY291" s="2"/>
      <c r="DZ291" s="2"/>
      <c r="EA291" s="2"/>
      <c r="EB291" s="2"/>
      <c r="EC291" s="2"/>
      <c r="ED291" s="2"/>
      <c r="EE291" s="2"/>
      <c r="EF291" s="2"/>
      <c r="EG291" s="2"/>
      <c r="EH291" s="2"/>
      <c r="EI291" s="2"/>
      <c r="EJ291" s="2"/>
      <c r="EK291" s="2"/>
      <c r="EL291" s="2"/>
      <c r="EM291" s="2"/>
      <c r="EN291" s="2"/>
      <c r="EO291" s="2"/>
      <c r="EP291" s="2"/>
      <c r="EQ291" s="2"/>
      <c r="ER291" s="2"/>
      <c r="ES291" s="2"/>
      <c r="ET291" s="2"/>
    </row>
    <row r="292" spans="1:150">
      <c r="A292" s="2"/>
      <c r="B292" s="2"/>
      <c r="C292" s="2"/>
      <c r="D292" s="2"/>
      <c r="E292" s="71"/>
      <c r="F292" s="71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  <c r="DW292" s="2"/>
      <c r="DX292" s="2"/>
      <c r="DY292" s="2"/>
      <c r="DZ292" s="2"/>
      <c r="EA292" s="2"/>
      <c r="EB292" s="2"/>
      <c r="EC292" s="2"/>
      <c r="ED292" s="2"/>
      <c r="EE292" s="2"/>
      <c r="EF292" s="2"/>
      <c r="EG292" s="2"/>
      <c r="EH292" s="2"/>
      <c r="EI292" s="2"/>
      <c r="EJ292" s="2"/>
      <c r="EK292" s="2"/>
      <c r="EL292" s="2"/>
      <c r="EM292" s="2"/>
      <c r="EN292" s="2"/>
      <c r="EO292" s="2"/>
      <c r="EP292" s="2"/>
      <c r="EQ292" s="2"/>
      <c r="ER292" s="2"/>
      <c r="ES292" s="2"/>
      <c r="ET292" s="2"/>
    </row>
    <row r="293" spans="1:150">
      <c r="A293" s="2"/>
      <c r="B293" s="2"/>
      <c r="C293" s="2"/>
      <c r="D293" s="2"/>
      <c r="E293" s="71"/>
      <c r="F293" s="71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  <c r="DT293" s="2"/>
      <c r="DU293" s="2"/>
      <c r="DV293" s="2"/>
      <c r="DW293" s="2"/>
      <c r="DX293" s="2"/>
      <c r="DY293" s="2"/>
      <c r="DZ293" s="2"/>
      <c r="EA293" s="2"/>
      <c r="EB293" s="2"/>
      <c r="EC293" s="2"/>
      <c r="ED293" s="2"/>
      <c r="EE293" s="2"/>
      <c r="EF293" s="2"/>
      <c r="EG293" s="2"/>
      <c r="EH293" s="2"/>
      <c r="EI293" s="2"/>
      <c r="EJ293" s="2"/>
      <c r="EK293" s="2"/>
      <c r="EL293" s="2"/>
      <c r="EM293" s="2"/>
      <c r="EN293" s="2"/>
      <c r="EO293" s="2"/>
      <c r="EP293" s="2"/>
      <c r="EQ293" s="2"/>
      <c r="ER293" s="2"/>
      <c r="ES293" s="2"/>
      <c r="ET293" s="2"/>
    </row>
    <row r="294" spans="1:150">
      <c r="A294" s="2"/>
      <c r="B294" s="2"/>
      <c r="C294" s="2"/>
      <c r="D294" s="2"/>
      <c r="E294" s="71"/>
      <c r="F294" s="71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  <c r="DW294" s="2"/>
      <c r="DX294" s="2"/>
      <c r="DY294" s="2"/>
      <c r="DZ294" s="2"/>
      <c r="EA294" s="2"/>
      <c r="EB294" s="2"/>
      <c r="EC294" s="2"/>
      <c r="ED294" s="2"/>
      <c r="EE294" s="2"/>
      <c r="EF294" s="2"/>
      <c r="EG294" s="2"/>
      <c r="EH294" s="2"/>
      <c r="EI294" s="2"/>
      <c r="EJ294" s="2"/>
      <c r="EK294" s="2"/>
      <c r="EL294" s="2"/>
      <c r="EM294" s="2"/>
      <c r="EN294" s="2"/>
      <c r="EO294" s="2"/>
      <c r="EP294" s="2"/>
      <c r="EQ294" s="2"/>
      <c r="ER294" s="2"/>
      <c r="ES294" s="2"/>
      <c r="ET294" s="2"/>
    </row>
    <row r="295" spans="1:150">
      <c r="A295" s="2"/>
      <c r="B295" s="2"/>
      <c r="C295" s="2"/>
      <c r="D295" s="2"/>
      <c r="E295" s="71"/>
      <c r="F295" s="71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  <c r="DW295" s="2"/>
      <c r="DX295" s="2"/>
      <c r="DY295" s="2"/>
      <c r="DZ295" s="2"/>
      <c r="EA295" s="2"/>
      <c r="EB295" s="2"/>
      <c r="EC295" s="2"/>
      <c r="ED295" s="2"/>
      <c r="EE295" s="2"/>
      <c r="EF295" s="2"/>
      <c r="EG295" s="2"/>
      <c r="EH295" s="2"/>
      <c r="EI295" s="2"/>
      <c r="EJ295" s="2"/>
      <c r="EK295" s="2"/>
      <c r="EL295" s="2"/>
      <c r="EM295" s="2"/>
      <c r="EN295" s="2"/>
      <c r="EO295" s="2"/>
      <c r="EP295" s="2"/>
      <c r="EQ295" s="2"/>
      <c r="ER295" s="2"/>
      <c r="ES295" s="2"/>
      <c r="ET295" s="2"/>
    </row>
    <row r="296" spans="1:150">
      <c r="A296" s="2"/>
      <c r="B296" s="2"/>
      <c r="C296" s="2"/>
      <c r="D296" s="2"/>
      <c r="E296" s="71"/>
      <c r="F296" s="71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  <c r="DN296" s="2"/>
      <c r="DO296" s="2"/>
      <c r="DP296" s="2"/>
      <c r="DQ296" s="2"/>
      <c r="DR296" s="2"/>
      <c r="DS296" s="2"/>
      <c r="DT296" s="2"/>
      <c r="DU296" s="2"/>
      <c r="DV296" s="2"/>
      <c r="DW296" s="2"/>
      <c r="DX296" s="2"/>
      <c r="DY296" s="2"/>
      <c r="DZ296" s="2"/>
      <c r="EA296" s="2"/>
      <c r="EB296" s="2"/>
      <c r="EC296" s="2"/>
      <c r="ED296" s="2"/>
      <c r="EE296" s="2"/>
      <c r="EF296" s="2"/>
      <c r="EG296" s="2"/>
      <c r="EH296" s="2"/>
      <c r="EI296" s="2"/>
      <c r="EJ296" s="2"/>
      <c r="EK296" s="2"/>
      <c r="EL296" s="2"/>
      <c r="EM296" s="2"/>
      <c r="EN296" s="2"/>
      <c r="EO296" s="2"/>
      <c r="EP296" s="2"/>
      <c r="EQ296" s="2"/>
      <c r="ER296" s="2"/>
      <c r="ES296" s="2"/>
      <c r="ET296" s="2"/>
    </row>
    <row r="297" spans="1:150">
      <c r="A297" s="2"/>
      <c r="B297" s="2"/>
      <c r="C297" s="2"/>
      <c r="D297" s="2"/>
      <c r="E297" s="71"/>
      <c r="F297" s="71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  <c r="DT297" s="2"/>
      <c r="DU297" s="2"/>
      <c r="DV297" s="2"/>
      <c r="DW297" s="2"/>
      <c r="DX297" s="2"/>
      <c r="DY297" s="2"/>
      <c r="DZ297" s="2"/>
      <c r="EA297" s="2"/>
      <c r="EB297" s="2"/>
      <c r="EC297" s="2"/>
      <c r="ED297" s="2"/>
      <c r="EE297" s="2"/>
      <c r="EF297" s="2"/>
      <c r="EG297" s="2"/>
      <c r="EH297" s="2"/>
      <c r="EI297" s="2"/>
      <c r="EJ297" s="2"/>
      <c r="EK297" s="2"/>
      <c r="EL297" s="2"/>
      <c r="EM297" s="2"/>
      <c r="EN297" s="2"/>
      <c r="EO297" s="2"/>
      <c r="EP297" s="2"/>
      <c r="EQ297" s="2"/>
      <c r="ER297" s="2"/>
      <c r="ES297" s="2"/>
      <c r="ET297" s="2"/>
    </row>
    <row r="298" spans="1:150">
      <c r="A298" s="2"/>
      <c r="B298" s="2"/>
      <c r="C298" s="2"/>
      <c r="D298" s="2"/>
      <c r="E298" s="71"/>
      <c r="F298" s="71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  <c r="DN298" s="2"/>
      <c r="DO298" s="2"/>
      <c r="DP298" s="2"/>
      <c r="DQ298" s="2"/>
      <c r="DR298" s="2"/>
      <c r="DS298" s="2"/>
      <c r="DT298" s="2"/>
      <c r="DU298" s="2"/>
      <c r="DV298" s="2"/>
      <c r="DW298" s="2"/>
      <c r="DX298" s="2"/>
      <c r="DY298" s="2"/>
      <c r="DZ298" s="2"/>
      <c r="EA298" s="2"/>
      <c r="EB298" s="2"/>
      <c r="EC298" s="2"/>
      <c r="ED298" s="2"/>
      <c r="EE298" s="2"/>
      <c r="EF298" s="2"/>
      <c r="EG298" s="2"/>
      <c r="EH298" s="2"/>
      <c r="EI298" s="2"/>
      <c r="EJ298" s="2"/>
      <c r="EK298" s="2"/>
      <c r="EL298" s="2"/>
      <c r="EM298" s="2"/>
      <c r="EN298" s="2"/>
      <c r="EO298" s="2"/>
      <c r="EP298" s="2"/>
      <c r="EQ298" s="2"/>
      <c r="ER298" s="2"/>
      <c r="ES298" s="2"/>
      <c r="ET298" s="2"/>
    </row>
    <row r="299" spans="1:150">
      <c r="A299" s="2"/>
      <c r="B299" s="2"/>
      <c r="C299" s="2"/>
      <c r="D299" s="2"/>
      <c r="E299" s="71"/>
      <c r="F299" s="71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  <c r="DN299" s="2"/>
      <c r="DO299" s="2"/>
      <c r="DP299" s="2"/>
      <c r="DQ299" s="2"/>
      <c r="DR299" s="2"/>
      <c r="DS299" s="2"/>
      <c r="DT299" s="2"/>
      <c r="DU299" s="2"/>
      <c r="DV299" s="2"/>
      <c r="DW299" s="2"/>
      <c r="DX299" s="2"/>
      <c r="DY299" s="2"/>
      <c r="DZ299" s="2"/>
      <c r="EA299" s="2"/>
      <c r="EB299" s="2"/>
      <c r="EC299" s="2"/>
      <c r="ED299" s="2"/>
      <c r="EE299" s="2"/>
      <c r="EF299" s="2"/>
      <c r="EG299" s="2"/>
      <c r="EH299" s="2"/>
      <c r="EI299" s="2"/>
      <c r="EJ299" s="2"/>
      <c r="EK299" s="2"/>
      <c r="EL299" s="2"/>
      <c r="EM299" s="2"/>
      <c r="EN299" s="2"/>
      <c r="EO299" s="2"/>
      <c r="EP299" s="2"/>
      <c r="EQ299" s="2"/>
      <c r="ER299" s="2"/>
      <c r="ES299" s="2"/>
      <c r="ET299" s="2"/>
    </row>
    <row r="300" spans="1:150">
      <c r="A300" s="2"/>
      <c r="B300" s="2"/>
      <c r="C300" s="2"/>
      <c r="D300" s="2"/>
      <c r="E300" s="71"/>
      <c r="F300" s="71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  <c r="DN300" s="2"/>
      <c r="DO300" s="2"/>
      <c r="DP300" s="2"/>
      <c r="DQ300" s="2"/>
      <c r="DR300" s="2"/>
      <c r="DS300" s="2"/>
      <c r="DT300" s="2"/>
      <c r="DU300" s="2"/>
      <c r="DV300" s="2"/>
      <c r="DW300" s="2"/>
      <c r="DX300" s="2"/>
      <c r="DY300" s="2"/>
      <c r="DZ300" s="2"/>
      <c r="EA300" s="2"/>
      <c r="EB300" s="2"/>
      <c r="EC300" s="2"/>
      <c r="ED300" s="2"/>
      <c r="EE300" s="2"/>
      <c r="EF300" s="2"/>
      <c r="EG300" s="2"/>
      <c r="EH300" s="2"/>
      <c r="EI300" s="2"/>
      <c r="EJ300" s="2"/>
      <c r="EK300" s="2"/>
      <c r="EL300" s="2"/>
      <c r="EM300" s="2"/>
      <c r="EN300" s="2"/>
      <c r="EO300" s="2"/>
      <c r="EP300" s="2"/>
      <c r="EQ300" s="2"/>
      <c r="ER300" s="2"/>
      <c r="ES300" s="2"/>
      <c r="ET300" s="2"/>
    </row>
    <row r="301" spans="1:150">
      <c r="A301" s="2"/>
      <c r="B301" s="2"/>
      <c r="C301" s="2"/>
      <c r="D301" s="2"/>
      <c r="E301" s="71"/>
      <c r="F301" s="71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2"/>
      <c r="DQ301" s="2"/>
      <c r="DR301" s="2"/>
      <c r="DS301" s="2"/>
      <c r="DT301" s="2"/>
      <c r="DU301" s="2"/>
      <c r="DV301" s="2"/>
      <c r="DW301" s="2"/>
      <c r="DX301" s="2"/>
      <c r="DY301" s="2"/>
      <c r="DZ301" s="2"/>
      <c r="EA301" s="2"/>
      <c r="EB301" s="2"/>
      <c r="EC301" s="2"/>
      <c r="ED301" s="2"/>
      <c r="EE301" s="2"/>
      <c r="EF301" s="2"/>
      <c r="EG301" s="2"/>
      <c r="EH301" s="2"/>
      <c r="EI301" s="2"/>
      <c r="EJ301" s="2"/>
      <c r="EK301" s="2"/>
      <c r="EL301" s="2"/>
      <c r="EM301" s="2"/>
      <c r="EN301" s="2"/>
      <c r="EO301" s="2"/>
      <c r="EP301" s="2"/>
      <c r="EQ301" s="2"/>
      <c r="ER301" s="2"/>
      <c r="ES301" s="2"/>
      <c r="ET301" s="2"/>
    </row>
    <row r="302" spans="1:150">
      <c r="A302" s="2"/>
      <c r="B302" s="2"/>
      <c r="C302" s="2"/>
      <c r="D302" s="2"/>
      <c r="E302" s="71"/>
      <c r="F302" s="71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  <c r="DT302" s="2"/>
      <c r="DU302" s="2"/>
      <c r="DV302" s="2"/>
      <c r="DW302" s="2"/>
      <c r="DX302" s="2"/>
      <c r="DY302" s="2"/>
      <c r="DZ302" s="2"/>
      <c r="EA302" s="2"/>
      <c r="EB302" s="2"/>
      <c r="EC302" s="2"/>
      <c r="ED302" s="2"/>
      <c r="EE302" s="2"/>
      <c r="EF302" s="2"/>
      <c r="EG302" s="2"/>
      <c r="EH302" s="2"/>
      <c r="EI302" s="2"/>
      <c r="EJ302" s="2"/>
      <c r="EK302" s="2"/>
      <c r="EL302" s="2"/>
      <c r="EM302" s="2"/>
      <c r="EN302" s="2"/>
      <c r="EO302" s="2"/>
      <c r="EP302" s="2"/>
      <c r="EQ302" s="2"/>
      <c r="ER302" s="2"/>
      <c r="ES302" s="2"/>
      <c r="ET302" s="2"/>
    </row>
    <row r="303" spans="1:150">
      <c r="A303" s="2"/>
      <c r="B303" s="2"/>
      <c r="C303" s="2"/>
      <c r="D303" s="2"/>
      <c r="E303" s="71"/>
      <c r="F303" s="71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  <c r="DT303" s="2"/>
      <c r="DU303" s="2"/>
      <c r="DV303" s="2"/>
      <c r="DW303" s="2"/>
      <c r="DX303" s="2"/>
      <c r="DY303" s="2"/>
      <c r="DZ303" s="2"/>
      <c r="EA303" s="2"/>
      <c r="EB303" s="2"/>
      <c r="EC303" s="2"/>
      <c r="ED303" s="2"/>
      <c r="EE303" s="2"/>
      <c r="EF303" s="2"/>
      <c r="EG303" s="2"/>
      <c r="EH303" s="2"/>
      <c r="EI303" s="2"/>
      <c r="EJ303" s="2"/>
      <c r="EK303" s="2"/>
      <c r="EL303" s="2"/>
      <c r="EM303" s="2"/>
      <c r="EN303" s="2"/>
      <c r="EO303" s="2"/>
      <c r="EP303" s="2"/>
      <c r="EQ303" s="2"/>
      <c r="ER303" s="2"/>
      <c r="ES303" s="2"/>
      <c r="ET303" s="2"/>
    </row>
    <row r="304" spans="1:150">
      <c r="A304" s="2"/>
      <c r="B304" s="2"/>
      <c r="C304" s="2"/>
      <c r="D304" s="2"/>
      <c r="E304" s="71"/>
      <c r="F304" s="71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  <c r="DN304" s="2"/>
      <c r="DO304" s="2"/>
      <c r="DP304" s="2"/>
      <c r="DQ304" s="2"/>
      <c r="DR304" s="2"/>
      <c r="DS304" s="2"/>
      <c r="DT304" s="2"/>
      <c r="DU304" s="2"/>
      <c r="DV304" s="2"/>
      <c r="DW304" s="2"/>
      <c r="DX304" s="2"/>
      <c r="DY304" s="2"/>
      <c r="DZ304" s="2"/>
      <c r="EA304" s="2"/>
      <c r="EB304" s="2"/>
      <c r="EC304" s="2"/>
      <c r="ED304" s="2"/>
      <c r="EE304" s="2"/>
      <c r="EF304" s="2"/>
      <c r="EG304" s="2"/>
      <c r="EH304" s="2"/>
      <c r="EI304" s="2"/>
      <c r="EJ304" s="2"/>
      <c r="EK304" s="2"/>
      <c r="EL304" s="2"/>
      <c r="EM304" s="2"/>
      <c r="EN304" s="2"/>
      <c r="EO304" s="2"/>
      <c r="EP304" s="2"/>
      <c r="EQ304" s="2"/>
      <c r="ER304" s="2"/>
      <c r="ES304" s="2"/>
      <c r="ET304" s="2"/>
    </row>
    <row r="305" spans="1:150">
      <c r="A305" s="2"/>
      <c r="B305" s="2"/>
      <c r="C305" s="2"/>
      <c r="D305" s="2"/>
      <c r="E305" s="71"/>
      <c r="F305" s="71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  <c r="DN305" s="2"/>
      <c r="DO305" s="2"/>
      <c r="DP305" s="2"/>
      <c r="DQ305" s="2"/>
      <c r="DR305" s="2"/>
      <c r="DS305" s="2"/>
      <c r="DT305" s="2"/>
      <c r="DU305" s="2"/>
      <c r="DV305" s="2"/>
      <c r="DW305" s="2"/>
      <c r="DX305" s="2"/>
      <c r="DY305" s="2"/>
      <c r="DZ305" s="2"/>
      <c r="EA305" s="2"/>
      <c r="EB305" s="2"/>
      <c r="EC305" s="2"/>
      <c r="ED305" s="2"/>
      <c r="EE305" s="2"/>
      <c r="EF305" s="2"/>
      <c r="EG305" s="2"/>
      <c r="EH305" s="2"/>
      <c r="EI305" s="2"/>
      <c r="EJ305" s="2"/>
      <c r="EK305" s="2"/>
      <c r="EL305" s="2"/>
      <c r="EM305" s="2"/>
      <c r="EN305" s="2"/>
      <c r="EO305" s="2"/>
      <c r="EP305" s="2"/>
      <c r="EQ305" s="2"/>
      <c r="ER305" s="2"/>
      <c r="ES305" s="2"/>
      <c r="ET305" s="2"/>
    </row>
    <row r="306" spans="1:150">
      <c r="A306" s="2"/>
      <c r="B306" s="2"/>
      <c r="C306" s="2"/>
      <c r="D306" s="2"/>
      <c r="E306" s="71"/>
      <c r="F306" s="71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  <c r="DN306" s="2"/>
      <c r="DO306" s="2"/>
      <c r="DP306" s="2"/>
      <c r="DQ306" s="2"/>
      <c r="DR306" s="2"/>
      <c r="DS306" s="2"/>
      <c r="DT306" s="2"/>
      <c r="DU306" s="2"/>
      <c r="DV306" s="2"/>
      <c r="DW306" s="2"/>
      <c r="DX306" s="2"/>
      <c r="DY306" s="2"/>
      <c r="DZ306" s="2"/>
      <c r="EA306" s="2"/>
      <c r="EB306" s="2"/>
      <c r="EC306" s="2"/>
      <c r="ED306" s="2"/>
      <c r="EE306" s="2"/>
      <c r="EF306" s="2"/>
      <c r="EG306" s="2"/>
      <c r="EH306" s="2"/>
      <c r="EI306" s="2"/>
      <c r="EJ306" s="2"/>
      <c r="EK306" s="2"/>
      <c r="EL306" s="2"/>
      <c r="EM306" s="2"/>
      <c r="EN306" s="2"/>
      <c r="EO306" s="2"/>
      <c r="EP306" s="2"/>
      <c r="EQ306" s="2"/>
      <c r="ER306" s="2"/>
      <c r="ES306" s="2"/>
      <c r="ET306" s="2"/>
    </row>
    <row r="307" spans="1:150">
      <c r="A307" s="2"/>
      <c r="B307" s="2"/>
      <c r="C307" s="2"/>
      <c r="D307" s="2"/>
      <c r="E307" s="71"/>
      <c r="F307" s="71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  <c r="DN307" s="2"/>
      <c r="DO307" s="2"/>
      <c r="DP307" s="2"/>
      <c r="DQ307" s="2"/>
      <c r="DR307" s="2"/>
      <c r="DS307" s="2"/>
      <c r="DT307" s="2"/>
      <c r="DU307" s="2"/>
      <c r="DV307" s="2"/>
      <c r="DW307" s="2"/>
      <c r="DX307" s="2"/>
      <c r="DY307" s="2"/>
      <c r="DZ307" s="2"/>
      <c r="EA307" s="2"/>
      <c r="EB307" s="2"/>
      <c r="EC307" s="2"/>
      <c r="ED307" s="2"/>
      <c r="EE307" s="2"/>
      <c r="EF307" s="2"/>
      <c r="EG307" s="2"/>
      <c r="EH307" s="2"/>
      <c r="EI307" s="2"/>
      <c r="EJ307" s="2"/>
      <c r="EK307" s="2"/>
      <c r="EL307" s="2"/>
      <c r="EM307" s="2"/>
      <c r="EN307" s="2"/>
      <c r="EO307" s="2"/>
      <c r="EP307" s="2"/>
      <c r="EQ307" s="2"/>
      <c r="ER307" s="2"/>
      <c r="ES307" s="2"/>
      <c r="ET307" s="2"/>
    </row>
    <row r="308" spans="1:150">
      <c r="A308" s="2"/>
      <c r="B308" s="2"/>
      <c r="C308" s="2"/>
      <c r="D308" s="2"/>
      <c r="E308" s="71"/>
      <c r="F308" s="71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  <c r="DN308" s="2"/>
      <c r="DO308" s="2"/>
      <c r="DP308" s="2"/>
      <c r="DQ308" s="2"/>
      <c r="DR308" s="2"/>
      <c r="DS308" s="2"/>
      <c r="DT308" s="2"/>
      <c r="DU308" s="2"/>
      <c r="DV308" s="2"/>
      <c r="DW308" s="2"/>
      <c r="DX308" s="2"/>
      <c r="DY308" s="2"/>
      <c r="DZ308" s="2"/>
      <c r="EA308" s="2"/>
      <c r="EB308" s="2"/>
      <c r="EC308" s="2"/>
      <c r="ED308" s="2"/>
      <c r="EE308" s="2"/>
      <c r="EF308" s="2"/>
      <c r="EG308" s="2"/>
      <c r="EH308" s="2"/>
      <c r="EI308" s="2"/>
      <c r="EJ308" s="2"/>
      <c r="EK308" s="2"/>
      <c r="EL308" s="2"/>
      <c r="EM308" s="2"/>
      <c r="EN308" s="2"/>
      <c r="EO308" s="2"/>
      <c r="EP308" s="2"/>
      <c r="EQ308" s="2"/>
      <c r="ER308" s="2"/>
      <c r="ES308" s="2"/>
      <c r="ET308" s="2"/>
    </row>
    <row r="309" spans="1:150">
      <c r="A309" s="2"/>
      <c r="B309" s="2"/>
      <c r="C309" s="2"/>
      <c r="D309" s="2"/>
      <c r="E309" s="71"/>
      <c r="F309" s="71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  <c r="DN309" s="2"/>
      <c r="DO309" s="2"/>
      <c r="DP309" s="2"/>
      <c r="DQ309" s="2"/>
      <c r="DR309" s="2"/>
      <c r="DS309" s="2"/>
      <c r="DT309" s="2"/>
      <c r="DU309" s="2"/>
      <c r="DV309" s="2"/>
      <c r="DW309" s="2"/>
      <c r="DX309" s="2"/>
      <c r="DY309" s="2"/>
      <c r="DZ309" s="2"/>
      <c r="EA309" s="2"/>
      <c r="EB309" s="2"/>
      <c r="EC309" s="2"/>
      <c r="ED309" s="2"/>
      <c r="EE309" s="2"/>
      <c r="EF309" s="2"/>
      <c r="EG309" s="2"/>
      <c r="EH309" s="2"/>
      <c r="EI309" s="2"/>
      <c r="EJ309" s="2"/>
      <c r="EK309" s="2"/>
      <c r="EL309" s="2"/>
      <c r="EM309" s="2"/>
      <c r="EN309" s="2"/>
      <c r="EO309" s="2"/>
      <c r="EP309" s="2"/>
      <c r="EQ309" s="2"/>
      <c r="ER309" s="2"/>
      <c r="ES309" s="2"/>
      <c r="ET309" s="2"/>
    </row>
    <row r="310" spans="1:150">
      <c r="A310" s="2"/>
      <c r="B310" s="2"/>
      <c r="C310" s="2"/>
      <c r="D310" s="2"/>
      <c r="E310" s="71"/>
      <c r="F310" s="71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  <c r="DN310" s="2"/>
      <c r="DO310" s="2"/>
      <c r="DP310" s="2"/>
      <c r="DQ310" s="2"/>
      <c r="DR310" s="2"/>
      <c r="DS310" s="2"/>
      <c r="DT310" s="2"/>
      <c r="DU310" s="2"/>
      <c r="DV310" s="2"/>
      <c r="DW310" s="2"/>
      <c r="DX310" s="2"/>
      <c r="DY310" s="2"/>
      <c r="DZ310" s="2"/>
      <c r="EA310" s="2"/>
      <c r="EB310" s="2"/>
      <c r="EC310" s="2"/>
      <c r="ED310" s="2"/>
      <c r="EE310" s="2"/>
      <c r="EF310" s="2"/>
      <c r="EG310" s="2"/>
      <c r="EH310" s="2"/>
      <c r="EI310" s="2"/>
      <c r="EJ310" s="2"/>
      <c r="EK310" s="2"/>
      <c r="EL310" s="2"/>
      <c r="EM310" s="2"/>
      <c r="EN310" s="2"/>
      <c r="EO310" s="2"/>
      <c r="EP310" s="2"/>
      <c r="EQ310" s="2"/>
      <c r="ER310" s="2"/>
      <c r="ES310" s="2"/>
      <c r="ET310" s="2"/>
    </row>
    <row r="311" spans="1:150">
      <c r="A311" s="2"/>
      <c r="B311" s="2"/>
      <c r="C311" s="2"/>
      <c r="D311" s="2"/>
      <c r="E311" s="71"/>
      <c r="F311" s="71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  <c r="DN311" s="2"/>
      <c r="DO311" s="2"/>
      <c r="DP311" s="2"/>
      <c r="DQ311" s="2"/>
      <c r="DR311" s="2"/>
      <c r="DS311" s="2"/>
      <c r="DT311" s="2"/>
      <c r="DU311" s="2"/>
      <c r="DV311" s="2"/>
      <c r="DW311" s="2"/>
      <c r="DX311" s="2"/>
      <c r="DY311" s="2"/>
      <c r="DZ311" s="2"/>
      <c r="EA311" s="2"/>
      <c r="EB311" s="2"/>
      <c r="EC311" s="2"/>
      <c r="ED311" s="2"/>
      <c r="EE311" s="2"/>
      <c r="EF311" s="2"/>
      <c r="EG311" s="2"/>
      <c r="EH311" s="2"/>
      <c r="EI311" s="2"/>
      <c r="EJ311" s="2"/>
      <c r="EK311" s="2"/>
      <c r="EL311" s="2"/>
      <c r="EM311" s="2"/>
      <c r="EN311" s="2"/>
      <c r="EO311" s="2"/>
      <c r="EP311" s="2"/>
      <c r="EQ311" s="2"/>
      <c r="ER311" s="2"/>
      <c r="ES311" s="2"/>
      <c r="ET311" s="2"/>
    </row>
    <row r="312" spans="1:150">
      <c r="A312" s="2"/>
      <c r="B312" s="2"/>
      <c r="C312" s="2"/>
      <c r="D312" s="2"/>
      <c r="E312" s="71"/>
      <c r="F312" s="71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  <c r="DN312" s="2"/>
      <c r="DO312" s="2"/>
      <c r="DP312" s="2"/>
      <c r="DQ312" s="2"/>
      <c r="DR312" s="2"/>
      <c r="DS312" s="2"/>
      <c r="DT312" s="2"/>
      <c r="DU312" s="2"/>
      <c r="DV312" s="2"/>
      <c r="DW312" s="2"/>
      <c r="DX312" s="2"/>
      <c r="DY312" s="2"/>
      <c r="DZ312" s="2"/>
      <c r="EA312" s="2"/>
      <c r="EB312" s="2"/>
      <c r="EC312" s="2"/>
      <c r="ED312" s="2"/>
      <c r="EE312" s="2"/>
      <c r="EF312" s="2"/>
      <c r="EG312" s="2"/>
      <c r="EH312" s="2"/>
      <c r="EI312" s="2"/>
      <c r="EJ312" s="2"/>
      <c r="EK312" s="2"/>
      <c r="EL312" s="2"/>
      <c r="EM312" s="2"/>
      <c r="EN312" s="2"/>
      <c r="EO312" s="2"/>
      <c r="EP312" s="2"/>
      <c r="EQ312" s="2"/>
      <c r="ER312" s="2"/>
      <c r="ES312" s="2"/>
      <c r="ET312" s="2"/>
    </row>
    <row r="313" spans="1:150">
      <c r="A313" s="2"/>
      <c r="B313" s="2"/>
      <c r="C313" s="2"/>
      <c r="D313" s="2"/>
      <c r="E313" s="71"/>
      <c r="F313" s="71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  <c r="DN313" s="2"/>
      <c r="DO313" s="2"/>
      <c r="DP313" s="2"/>
      <c r="DQ313" s="2"/>
      <c r="DR313" s="2"/>
      <c r="DS313" s="2"/>
      <c r="DT313" s="2"/>
      <c r="DU313" s="2"/>
      <c r="DV313" s="2"/>
      <c r="DW313" s="2"/>
      <c r="DX313" s="2"/>
      <c r="DY313" s="2"/>
      <c r="DZ313" s="2"/>
      <c r="EA313" s="2"/>
      <c r="EB313" s="2"/>
      <c r="EC313" s="2"/>
      <c r="ED313" s="2"/>
      <c r="EE313" s="2"/>
      <c r="EF313" s="2"/>
      <c r="EG313" s="2"/>
      <c r="EH313" s="2"/>
      <c r="EI313" s="2"/>
      <c r="EJ313" s="2"/>
      <c r="EK313" s="2"/>
      <c r="EL313" s="2"/>
      <c r="EM313" s="2"/>
      <c r="EN313" s="2"/>
      <c r="EO313" s="2"/>
      <c r="EP313" s="2"/>
      <c r="EQ313" s="2"/>
      <c r="ER313" s="2"/>
      <c r="ES313" s="2"/>
      <c r="ET313" s="2"/>
    </row>
    <row r="314" spans="1:150">
      <c r="A314" s="2"/>
      <c r="B314" s="2"/>
      <c r="C314" s="2"/>
      <c r="D314" s="2"/>
      <c r="E314" s="71"/>
      <c r="F314" s="71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  <c r="DN314" s="2"/>
      <c r="DO314" s="2"/>
      <c r="DP314" s="2"/>
      <c r="DQ314" s="2"/>
      <c r="DR314" s="2"/>
      <c r="DS314" s="2"/>
      <c r="DT314" s="2"/>
      <c r="DU314" s="2"/>
      <c r="DV314" s="2"/>
      <c r="DW314" s="2"/>
      <c r="DX314" s="2"/>
      <c r="DY314" s="2"/>
      <c r="DZ314" s="2"/>
      <c r="EA314" s="2"/>
      <c r="EB314" s="2"/>
      <c r="EC314" s="2"/>
      <c r="ED314" s="2"/>
      <c r="EE314" s="2"/>
      <c r="EF314" s="2"/>
      <c r="EG314" s="2"/>
      <c r="EH314" s="2"/>
      <c r="EI314" s="2"/>
      <c r="EJ314" s="2"/>
      <c r="EK314" s="2"/>
      <c r="EL314" s="2"/>
      <c r="EM314" s="2"/>
      <c r="EN314" s="2"/>
      <c r="EO314" s="2"/>
      <c r="EP314" s="2"/>
      <c r="EQ314" s="2"/>
      <c r="ER314" s="2"/>
      <c r="ES314" s="2"/>
      <c r="ET314" s="2"/>
    </row>
    <row r="315" spans="1:150">
      <c r="A315" s="2"/>
      <c r="B315" s="2"/>
      <c r="C315" s="2"/>
      <c r="D315" s="2"/>
      <c r="E315" s="71"/>
      <c r="F315" s="71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  <c r="DN315" s="2"/>
      <c r="DO315" s="2"/>
      <c r="DP315" s="2"/>
      <c r="DQ315" s="2"/>
      <c r="DR315" s="2"/>
      <c r="DS315" s="2"/>
      <c r="DT315" s="2"/>
      <c r="DU315" s="2"/>
      <c r="DV315" s="2"/>
      <c r="DW315" s="2"/>
      <c r="DX315" s="2"/>
      <c r="DY315" s="2"/>
      <c r="DZ315" s="2"/>
      <c r="EA315" s="2"/>
      <c r="EB315" s="2"/>
      <c r="EC315" s="2"/>
      <c r="ED315" s="2"/>
      <c r="EE315" s="2"/>
      <c r="EF315" s="2"/>
      <c r="EG315" s="2"/>
      <c r="EH315" s="2"/>
      <c r="EI315" s="2"/>
      <c r="EJ315" s="2"/>
      <c r="EK315" s="2"/>
      <c r="EL315" s="2"/>
      <c r="EM315" s="2"/>
      <c r="EN315" s="2"/>
      <c r="EO315" s="2"/>
      <c r="EP315" s="2"/>
      <c r="EQ315" s="2"/>
      <c r="ER315" s="2"/>
      <c r="ES315" s="2"/>
      <c r="ET315" s="2"/>
    </row>
    <row r="316" spans="1:150">
      <c r="A316" s="2"/>
      <c r="B316" s="2"/>
      <c r="C316" s="2"/>
      <c r="D316" s="2"/>
      <c r="E316" s="71"/>
      <c r="F316" s="71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  <c r="DN316" s="2"/>
      <c r="DO316" s="2"/>
      <c r="DP316" s="2"/>
      <c r="DQ316" s="2"/>
      <c r="DR316" s="2"/>
      <c r="DS316" s="2"/>
      <c r="DT316" s="2"/>
      <c r="DU316" s="2"/>
      <c r="DV316" s="2"/>
      <c r="DW316" s="2"/>
      <c r="DX316" s="2"/>
      <c r="DY316" s="2"/>
      <c r="DZ316" s="2"/>
      <c r="EA316" s="2"/>
      <c r="EB316" s="2"/>
      <c r="EC316" s="2"/>
      <c r="ED316" s="2"/>
      <c r="EE316" s="2"/>
      <c r="EF316" s="2"/>
      <c r="EG316" s="2"/>
      <c r="EH316" s="2"/>
      <c r="EI316" s="2"/>
      <c r="EJ316" s="2"/>
      <c r="EK316" s="2"/>
      <c r="EL316" s="2"/>
      <c r="EM316" s="2"/>
      <c r="EN316" s="2"/>
      <c r="EO316" s="2"/>
      <c r="EP316" s="2"/>
      <c r="EQ316" s="2"/>
      <c r="ER316" s="2"/>
      <c r="ES316" s="2"/>
      <c r="ET316" s="2"/>
    </row>
    <row r="317" spans="1:150">
      <c r="A317" s="2"/>
      <c r="B317" s="2"/>
      <c r="C317" s="2"/>
      <c r="D317" s="2"/>
      <c r="E317" s="71"/>
      <c r="F317" s="71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  <c r="DN317" s="2"/>
      <c r="DO317" s="2"/>
      <c r="DP317" s="2"/>
      <c r="DQ317" s="2"/>
      <c r="DR317" s="2"/>
      <c r="DS317" s="2"/>
      <c r="DT317" s="2"/>
      <c r="DU317" s="2"/>
      <c r="DV317" s="2"/>
      <c r="DW317" s="2"/>
      <c r="DX317" s="2"/>
      <c r="DY317" s="2"/>
      <c r="DZ317" s="2"/>
      <c r="EA317" s="2"/>
      <c r="EB317" s="2"/>
      <c r="EC317" s="2"/>
      <c r="ED317" s="2"/>
      <c r="EE317" s="2"/>
      <c r="EF317" s="2"/>
      <c r="EG317" s="2"/>
      <c r="EH317" s="2"/>
      <c r="EI317" s="2"/>
      <c r="EJ317" s="2"/>
      <c r="EK317" s="2"/>
      <c r="EL317" s="2"/>
      <c r="EM317" s="2"/>
      <c r="EN317" s="2"/>
      <c r="EO317" s="2"/>
      <c r="EP317" s="2"/>
      <c r="EQ317" s="2"/>
      <c r="ER317" s="2"/>
      <c r="ES317" s="2"/>
      <c r="ET317" s="2"/>
    </row>
    <row r="318" spans="1:150">
      <c r="A318" s="2"/>
      <c r="B318" s="2"/>
      <c r="C318" s="2"/>
      <c r="D318" s="2"/>
      <c r="E318" s="71"/>
      <c r="F318" s="71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  <c r="DN318" s="2"/>
      <c r="DO318" s="2"/>
      <c r="DP318" s="2"/>
      <c r="DQ318" s="2"/>
      <c r="DR318" s="2"/>
      <c r="DS318" s="2"/>
      <c r="DT318" s="2"/>
      <c r="DU318" s="2"/>
      <c r="DV318" s="2"/>
      <c r="DW318" s="2"/>
      <c r="DX318" s="2"/>
      <c r="DY318" s="2"/>
      <c r="DZ318" s="2"/>
      <c r="EA318" s="2"/>
      <c r="EB318" s="2"/>
      <c r="EC318" s="2"/>
      <c r="ED318" s="2"/>
      <c r="EE318" s="2"/>
      <c r="EF318" s="2"/>
      <c r="EG318" s="2"/>
      <c r="EH318" s="2"/>
      <c r="EI318" s="2"/>
      <c r="EJ318" s="2"/>
      <c r="EK318" s="2"/>
      <c r="EL318" s="2"/>
      <c r="EM318" s="2"/>
      <c r="EN318" s="2"/>
      <c r="EO318" s="2"/>
      <c r="EP318" s="2"/>
      <c r="EQ318" s="2"/>
      <c r="ER318" s="2"/>
      <c r="ES318" s="2"/>
      <c r="ET318" s="2"/>
    </row>
    <row r="319" spans="1:150">
      <c r="A319" s="2"/>
      <c r="B319" s="2"/>
      <c r="C319" s="2"/>
      <c r="D319" s="2"/>
      <c r="E319" s="71"/>
      <c r="F319" s="71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  <c r="DN319" s="2"/>
      <c r="DO319" s="2"/>
      <c r="DP319" s="2"/>
      <c r="DQ319" s="2"/>
      <c r="DR319" s="2"/>
      <c r="DS319" s="2"/>
      <c r="DT319" s="2"/>
      <c r="DU319" s="2"/>
      <c r="DV319" s="2"/>
      <c r="DW319" s="2"/>
      <c r="DX319" s="2"/>
      <c r="DY319" s="2"/>
      <c r="DZ319" s="2"/>
      <c r="EA319" s="2"/>
      <c r="EB319" s="2"/>
      <c r="EC319" s="2"/>
      <c r="ED319" s="2"/>
      <c r="EE319" s="2"/>
      <c r="EF319" s="2"/>
      <c r="EG319" s="2"/>
      <c r="EH319" s="2"/>
      <c r="EI319" s="2"/>
      <c r="EJ319" s="2"/>
      <c r="EK319" s="2"/>
      <c r="EL319" s="2"/>
      <c r="EM319" s="2"/>
      <c r="EN319" s="2"/>
      <c r="EO319" s="2"/>
      <c r="EP319" s="2"/>
      <c r="EQ319" s="2"/>
      <c r="ER319" s="2"/>
      <c r="ES319" s="2"/>
      <c r="ET319" s="2"/>
    </row>
    <row r="320" spans="1:150">
      <c r="A320" s="2"/>
      <c r="B320" s="2"/>
      <c r="C320" s="2"/>
      <c r="D320" s="2"/>
      <c r="E320" s="71"/>
      <c r="F320" s="71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  <c r="DN320" s="2"/>
      <c r="DO320" s="2"/>
      <c r="DP320" s="2"/>
      <c r="DQ320" s="2"/>
      <c r="DR320" s="2"/>
      <c r="DS320" s="2"/>
      <c r="DT320" s="2"/>
      <c r="DU320" s="2"/>
      <c r="DV320" s="2"/>
      <c r="DW320" s="2"/>
      <c r="DX320" s="2"/>
      <c r="DY320" s="2"/>
      <c r="DZ320" s="2"/>
      <c r="EA320" s="2"/>
      <c r="EB320" s="2"/>
      <c r="EC320" s="2"/>
      <c r="ED320" s="2"/>
      <c r="EE320" s="2"/>
      <c r="EF320" s="2"/>
      <c r="EG320" s="2"/>
      <c r="EH320" s="2"/>
      <c r="EI320" s="2"/>
      <c r="EJ320" s="2"/>
      <c r="EK320" s="2"/>
      <c r="EL320" s="2"/>
      <c r="EM320" s="2"/>
      <c r="EN320" s="2"/>
      <c r="EO320" s="2"/>
      <c r="EP320" s="2"/>
      <c r="EQ320" s="2"/>
      <c r="ER320" s="2"/>
      <c r="ES320" s="2"/>
      <c r="ET320" s="2"/>
    </row>
    <row r="321" spans="1:150">
      <c r="A321" s="2"/>
      <c r="B321" s="2"/>
      <c r="C321" s="2"/>
      <c r="D321" s="2"/>
      <c r="E321" s="71"/>
      <c r="F321" s="71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  <c r="DN321" s="2"/>
      <c r="DO321" s="2"/>
      <c r="DP321" s="2"/>
      <c r="DQ321" s="2"/>
      <c r="DR321" s="2"/>
      <c r="DS321" s="2"/>
      <c r="DT321" s="2"/>
      <c r="DU321" s="2"/>
      <c r="DV321" s="2"/>
      <c r="DW321" s="2"/>
      <c r="DX321" s="2"/>
      <c r="DY321" s="2"/>
      <c r="DZ321" s="2"/>
      <c r="EA321" s="2"/>
      <c r="EB321" s="2"/>
      <c r="EC321" s="2"/>
      <c r="ED321" s="2"/>
      <c r="EE321" s="2"/>
      <c r="EF321" s="2"/>
      <c r="EG321" s="2"/>
      <c r="EH321" s="2"/>
      <c r="EI321" s="2"/>
      <c r="EJ321" s="2"/>
      <c r="EK321" s="2"/>
      <c r="EL321" s="2"/>
      <c r="EM321" s="2"/>
      <c r="EN321" s="2"/>
      <c r="EO321" s="2"/>
      <c r="EP321" s="2"/>
      <c r="EQ321" s="2"/>
      <c r="ER321" s="2"/>
      <c r="ES321" s="2"/>
      <c r="ET321" s="2"/>
    </row>
    <row r="322" spans="1:150">
      <c r="A322" s="2"/>
      <c r="B322" s="2"/>
      <c r="C322" s="2"/>
      <c r="D322" s="2"/>
      <c r="E322" s="71"/>
      <c r="F322" s="71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  <c r="DN322" s="2"/>
      <c r="DO322" s="2"/>
      <c r="DP322" s="2"/>
      <c r="DQ322" s="2"/>
      <c r="DR322" s="2"/>
      <c r="DS322" s="2"/>
      <c r="DT322" s="2"/>
      <c r="DU322" s="2"/>
      <c r="DV322" s="2"/>
      <c r="DW322" s="2"/>
      <c r="DX322" s="2"/>
      <c r="DY322" s="2"/>
      <c r="DZ322" s="2"/>
      <c r="EA322" s="2"/>
      <c r="EB322" s="2"/>
      <c r="EC322" s="2"/>
      <c r="ED322" s="2"/>
      <c r="EE322" s="2"/>
      <c r="EF322" s="2"/>
      <c r="EG322" s="2"/>
      <c r="EH322" s="2"/>
      <c r="EI322" s="2"/>
      <c r="EJ322" s="2"/>
      <c r="EK322" s="2"/>
      <c r="EL322" s="2"/>
      <c r="EM322" s="2"/>
      <c r="EN322" s="2"/>
      <c r="EO322" s="2"/>
      <c r="EP322" s="2"/>
      <c r="EQ322" s="2"/>
      <c r="ER322" s="2"/>
      <c r="ES322" s="2"/>
      <c r="ET322" s="2"/>
    </row>
    <row r="323" spans="1:150">
      <c r="A323" s="2"/>
      <c r="B323" s="2"/>
      <c r="C323" s="2"/>
      <c r="D323" s="2"/>
      <c r="E323" s="71"/>
      <c r="F323" s="71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  <c r="DN323" s="2"/>
      <c r="DO323" s="2"/>
      <c r="DP323" s="2"/>
      <c r="DQ323" s="2"/>
      <c r="DR323" s="2"/>
      <c r="DS323" s="2"/>
      <c r="DT323" s="2"/>
      <c r="DU323" s="2"/>
      <c r="DV323" s="2"/>
      <c r="DW323" s="2"/>
      <c r="DX323" s="2"/>
      <c r="DY323" s="2"/>
      <c r="DZ323" s="2"/>
      <c r="EA323" s="2"/>
      <c r="EB323" s="2"/>
      <c r="EC323" s="2"/>
      <c r="ED323" s="2"/>
      <c r="EE323" s="2"/>
      <c r="EF323" s="2"/>
      <c r="EG323" s="2"/>
      <c r="EH323" s="2"/>
      <c r="EI323" s="2"/>
      <c r="EJ323" s="2"/>
      <c r="EK323" s="2"/>
      <c r="EL323" s="2"/>
      <c r="EM323" s="2"/>
      <c r="EN323" s="2"/>
      <c r="EO323" s="2"/>
      <c r="EP323" s="2"/>
      <c r="EQ323" s="2"/>
      <c r="ER323" s="2"/>
      <c r="ES323" s="2"/>
      <c r="ET323" s="2"/>
    </row>
    <row r="324" spans="1:150">
      <c r="A324" s="2"/>
      <c r="B324" s="2"/>
      <c r="C324" s="2"/>
      <c r="D324" s="2"/>
      <c r="E324" s="71"/>
      <c r="F324" s="71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  <c r="DN324" s="2"/>
      <c r="DO324" s="2"/>
      <c r="DP324" s="2"/>
      <c r="DQ324" s="2"/>
      <c r="DR324" s="2"/>
      <c r="DS324" s="2"/>
      <c r="DT324" s="2"/>
      <c r="DU324" s="2"/>
      <c r="DV324" s="2"/>
      <c r="DW324" s="2"/>
      <c r="DX324" s="2"/>
      <c r="DY324" s="2"/>
      <c r="DZ324" s="2"/>
      <c r="EA324" s="2"/>
      <c r="EB324" s="2"/>
      <c r="EC324" s="2"/>
      <c r="ED324" s="2"/>
      <c r="EE324" s="2"/>
      <c r="EF324" s="2"/>
      <c r="EG324" s="2"/>
      <c r="EH324" s="2"/>
      <c r="EI324" s="2"/>
      <c r="EJ324" s="2"/>
      <c r="EK324" s="2"/>
      <c r="EL324" s="2"/>
      <c r="EM324" s="2"/>
      <c r="EN324" s="2"/>
      <c r="EO324" s="2"/>
      <c r="EP324" s="2"/>
      <c r="EQ324" s="2"/>
      <c r="ER324" s="2"/>
      <c r="ES324" s="2"/>
      <c r="ET324" s="2"/>
    </row>
    <row r="325" spans="1:150">
      <c r="A325" s="2"/>
      <c r="B325" s="2"/>
      <c r="C325" s="2"/>
      <c r="D325" s="2"/>
      <c r="E325" s="71"/>
      <c r="F325" s="71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  <c r="DN325" s="2"/>
      <c r="DO325" s="2"/>
      <c r="DP325" s="2"/>
      <c r="DQ325" s="2"/>
      <c r="DR325" s="2"/>
      <c r="DS325" s="2"/>
      <c r="DT325" s="2"/>
      <c r="DU325" s="2"/>
      <c r="DV325" s="2"/>
      <c r="DW325" s="2"/>
      <c r="DX325" s="2"/>
      <c r="DY325" s="2"/>
      <c r="DZ325" s="2"/>
      <c r="EA325" s="2"/>
      <c r="EB325" s="2"/>
      <c r="EC325" s="2"/>
      <c r="ED325" s="2"/>
      <c r="EE325" s="2"/>
      <c r="EF325" s="2"/>
      <c r="EG325" s="2"/>
      <c r="EH325" s="2"/>
      <c r="EI325" s="2"/>
      <c r="EJ325" s="2"/>
      <c r="EK325" s="2"/>
      <c r="EL325" s="2"/>
      <c r="EM325" s="2"/>
      <c r="EN325" s="2"/>
      <c r="EO325" s="2"/>
      <c r="EP325" s="2"/>
      <c r="EQ325" s="2"/>
      <c r="ER325" s="2"/>
      <c r="ES325" s="2"/>
      <c r="ET325" s="2"/>
    </row>
    <row r="326" spans="1:150">
      <c r="A326" s="2"/>
      <c r="B326" s="2"/>
      <c r="C326" s="2"/>
      <c r="D326" s="2"/>
      <c r="E326" s="71"/>
      <c r="F326" s="71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  <c r="DN326" s="2"/>
      <c r="DO326" s="2"/>
      <c r="DP326" s="2"/>
      <c r="DQ326" s="2"/>
      <c r="DR326" s="2"/>
      <c r="DS326" s="2"/>
      <c r="DT326" s="2"/>
      <c r="DU326" s="2"/>
      <c r="DV326" s="2"/>
      <c r="DW326" s="2"/>
      <c r="DX326" s="2"/>
      <c r="DY326" s="2"/>
      <c r="DZ326" s="2"/>
      <c r="EA326" s="2"/>
      <c r="EB326" s="2"/>
      <c r="EC326" s="2"/>
      <c r="ED326" s="2"/>
      <c r="EE326" s="2"/>
      <c r="EF326" s="2"/>
      <c r="EG326" s="2"/>
      <c r="EH326" s="2"/>
      <c r="EI326" s="2"/>
      <c r="EJ326" s="2"/>
      <c r="EK326" s="2"/>
      <c r="EL326" s="2"/>
      <c r="EM326" s="2"/>
      <c r="EN326" s="2"/>
      <c r="EO326" s="2"/>
      <c r="EP326" s="2"/>
      <c r="EQ326" s="2"/>
      <c r="ER326" s="2"/>
      <c r="ES326" s="2"/>
      <c r="ET326" s="2"/>
    </row>
    <row r="327" spans="1:150">
      <c r="A327" s="2"/>
      <c r="B327" s="2"/>
      <c r="C327" s="2"/>
      <c r="D327" s="2"/>
      <c r="E327" s="71"/>
      <c r="F327" s="71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  <c r="DN327" s="2"/>
      <c r="DO327" s="2"/>
      <c r="DP327" s="2"/>
      <c r="DQ327" s="2"/>
      <c r="DR327" s="2"/>
      <c r="DS327" s="2"/>
      <c r="DT327" s="2"/>
      <c r="DU327" s="2"/>
      <c r="DV327" s="2"/>
      <c r="DW327" s="2"/>
      <c r="DX327" s="2"/>
      <c r="DY327" s="2"/>
      <c r="DZ327" s="2"/>
      <c r="EA327" s="2"/>
      <c r="EB327" s="2"/>
      <c r="EC327" s="2"/>
      <c r="ED327" s="2"/>
      <c r="EE327" s="2"/>
      <c r="EF327" s="2"/>
      <c r="EG327" s="2"/>
      <c r="EH327" s="2"/>
      <c r="EI327" s="2"/>
      <c r="EJ327" s="2"/>
      <c r="EK327" s="2"/>
      <c r="EL327" s="2"/>
      <c r="EM327" s="2"/>
      <c r="EN327" s="2"/>
      <c r="EO327" s="2"/>
      <c r="EP327" s="2"/>
      <c r="EQ327" s="2"/>
      <c r="ER327" s="2"/>
      <c r="ES327" s="2"/>
      <c r="ET327" s="2"/>
    </row>
    <row r="328" spans="1:150">
      <c r="A328" s="2"/>
      <c r="B328" s="2"/>
      <c r="C328" s="2"/>
      <c r="D328" s="2"/>
      <c r="E328" s="71"/>
      <c r="F328" s="71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  <c r="DT328" s="2"/>
      <c r="DU328" s="2"/>
      <c r="DV328" s="2"/>
      <c r="DW328" s="2"/>
      <c r="DX328" s="2"/>
      <c r="DY328" s="2"/>
      <c r="DZ328" s="2"/>
      <c r="EA328" s="2"/>
      <c r="EB328" s="2"/>
      <c r="EC328" s="2"/>
      <c r="ED328" s="2"/>
      <c r="EE328" s="2"/>
      <c r="EF328" s="2"/>
      <c r="EG328" s="2"/>
      <c r="EH328" s="2"/>
      <c r="EI328" s="2"/>
      <c r="EJ328" s="2"/>
      <c r="EK328" s="2"/>
      <c r="EL328" s="2"/>
      <c r="EM328" s="2"/>
      <c r="EN328" s="2"/>
      <c r="EO328" s="2"/>
      <c r="EP328" s="2"/>
      <c r="EQ328" s="2"/>
      <c r="ER328" s="2"/>
      <c r="ES328" s="2"/>
      <c r="ET328" s="2"/>
    </row>
    <row r="329" spans="1:150">
      <c r="A329" s="2"/>
      <c r="B329" s="2"/>
      <c r="C329" s="2"/>
      <c r="D329" s="2"/>
      <c r="E329" s="71"/>
      <c r="F329" s="71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  <c r="DT329" s="2"/>
      <c r="DU329" s="2"/>
      <c r="DV329" s="2"/>
      <c r="DW329" s="2"/>
      <c r="DX329" s="2"/>
      <c r="DY329" s="2"/>
      <c r="DZ329" s="2"/>
      <c r="EA329" s="2"/>
      <c r="EB329" s="2"/>
      <c r="EC329" s="2"/>
      <c r="ED329" s="2"/>
      <c r="EE329" s="2"/>
      <c r="EF329" s="2"/>
      <c r="EG329" s="2"/>
      <c r="EH329" s="2"/>
      <c r="EI329" s="2"/>
      <c r="EJ329" s="2"/>
      <c r="EK329" s="2"/>
      <c r="EL329" s="2"/>
      <c r="EM329" s="2"/>
      <c r="EN329" s="2"/>
      <c r="EO329" s="2"/>
      <c r="EP329" s="2"/>
      <c r="EQ329" s="2"/>
      <c r="ER329" s="2"/>
      <c r="ES329" s="2"/>
      <c r="ET329" s="2"/>
    </row>
    <row r="330" spans="1:150">
      <c r="A330" s="2"/>
      <c r="B330" s="2"/>
      <c r="C330" s="2"/>
      <c r="D330" s="2"/>
      <c r="E330" s="71"/>
      <c r="F330" s="71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  <c r="DN330" s="2"/>
      <c r="DO330" s="2"/>
      <c r="DP330" s="2"/>
      <c r="DQ330" s="2"/>
      <c r="DR330" s="2"/>
      <c r="DS330" s="2"/>
      <c r="DT330" s="2"/>
      <c r="DU330" s="2"/>
      <c r="DV330" s="2"/>
      <c r="DW330" s="2"/>
      <c r="DX330" s="2"/>
      <c r="DY330" s="2"/>
      <c r="DZ330" s="2"/>
      <c r="EA330" s="2"/>
      <c r="EB330" s="2"/>
      <c r="EC330" s="2"/>
      <c r="ED330" s="2"/>
      <c r="EE330" s="2"/>
      <c r="EF330" s="2"/>
      <c r="EG330" s="2"/>
      <c r="EH330" s="2"/>
      <c r="EI330" s="2"/>
      <c r="EJ330" s="2"/>
      <c r="EK330" s="2"/>
      <c r="EL330" s="2"/>
      <c r="EM330" s="2"/>
      <c r="EN330" s="2"/>
      <c r="EO330" s="2"/>
      <c r="EP330" s="2"/>
      <c r="EQ330" s="2"/>
      <c r="ER330" s="2"/>
      <c r="ES330" s="2"/>
      <c r="ET330" s="2"/>
    </row>
    <row r="331" spans="1:150">
      <c r="A331" s="2"/>
      <c r="B331" s="2"/>
      <c r="C331" s="2"/>
      <c r="D331" s="2"/>
      <c r="E331" s="71"/>
      <c r="F331" s="71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  <c r="DT331" s="2"/>
      <c r="DU331" s="2"/>
      <c r="DV331" s="2"/>
      <c r="DW331" s="2"/>
      <c r="DX331" s="2"/>
      <c r="DY331" s="2"/>
      <c r="DZ331" s="2"/>
      <c r="EA331" s="2"/>
      <c r="EB331" s="2"/>
      <c r="EC331" s="2"/>
      <c r="ED331" s="2"/>
      <c r="EE331" s="2"/>
      <c r="EF331" s="2"/>
      <c r="EG331" s="2"/>
      <c r="EH331" s="2"/>
      <c r="EI331" s="2"/>
      <c r="EJ331" s="2"/>
      <c r="EK331" s="2"/>
      <c r="EL331" s="2"/>
      <c r="EM331" s="2"/>
      <c r="EN331" s="2"/>
      <c r="EO331" s="2"/>
      <c r="EP331" s="2"/>
      <c r="EQ331" s="2"/>
      <c r="ER331" s="2"/>
      <c r="ES331" s="2"/>
      <c r="ET331" s="2"/>
    </row>
    <row r="332" spans="1:150">
      <c r="A332" s="2"/>
      <c r="B332" s="2"/>
      <c r="C332" s="2"/>
      <c r="D332" s="2"/>
      <c r="E332" s="71"/>
      <c r="F332" s="71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  <c r="DN332" s="2"/>
      <c r="DO332" s="2"/>
      <c r="DP332" s="2"/>
      <c r="DQ332" s="2"/>
      <c r="DR332" s="2"/>
      <c r="DS332" s="2"/>
      <c r="DT332" s="2"/>
      <c r="DU332" s="2"/>
      <c r="DV332" s="2"/>
      <c r="DW332" s="2"/>
      <c r="DX332" s="2"/>
      <c r="DY332" s="2"/>
      <c r="DZ332" s="2"/>
      <c r="EA332" s="2"/>
      <c r="EB332" s="2"/>
      <c r="EC332" s="2"/>
      <c r="ED332" s="2"/>
      <c r="EE332" s="2"/>
      <c r="EF332" s="2"/>
      <c r="EG332" s="2"/>
      <c r="EH332" s="2"/>
      <c r="EI332" s="2"/>
      <c r="EJ332" s="2"/>
      <c r="EK332" s="2"/>
      <c r="EL332" s="2"/>
      <c r="EM332" s="2"/>
      <c r="EN332" s="2"/>
      <c r="EO332" s="2"/>
      <c r="EP332" s="2"/>
      <c r="EQ332" s="2"/>
      <c r="ER332" s="2"/>
      <c r="ES332" s="2"/>
      <c r="ET332" s="2"/>
    </row>
    <row r="333" spans="1:150">
      <c r="A333" s="2"/>
      <c r="B333" s="2"/>
      <c r="C333" s="2"/>
      <c r="D333" s="2"/>
      <c r="E333" s="71"/>
      <c r="F333" s="71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  <c r="DN333" s="2"/>
      <c r="DO333" s="2"/>
      <c r="DP333" s="2"/>
      <c r="DQ333" s="2"/>
      <c r="DR333" s="2"/>
      <c r="DS333" s="2"/>
      <c r="DT333" s="2"/>
      <c r="DU333" s="2"/>
      <c r="DV333" s="2"/>
      <c r="DW333" s="2"/>
      <c r="DX333" s="2"/>
      <c r="DY333" s="2"/>
      <c r="DZ333" s="2"/>
      <c r="EA333" s="2"/>
      <c r="EB333" s="2"/>
      <c r="EC333" s="2"/>
      <c r="ED333" s="2"/>
      <c r="EE333" s="2"/>
      <c r="EF333" s="2"/>
      <c r="EG333" s="2"/>
      <c r="EH333" s="2"/>
      <c r="EI333" s="2"/>
      <c r="EJ333" s="2"/>
      <c r="EK333" s="2"/>
      <c r="EL333" s="2"/>
      <c r="EM333" s="2"/>
      <c r="EN333" s="2"/>
      <c r="EO333" s="2"/>
      <c r="EP333" s="2"/>
      <c r="EQ333" s="2"/>
      <c r="ER333" s="2"/>
      <c r="ES333" s="2"/>
      <c r="ET333" s="2"/>
    </row>
    <row r="334" spans="1:150">
      <c r="A334" s="2"/>
      <c r="B334" s="2"/>
      <c r="C334" s="2"/>
      <c r="D334" s="2"/>
      <c r="E334" s="71"/>
      <c r="F334" s="71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  <c r="DN334" s="2"/>
      <c r="DO334" s="2"/>
      <c r="DP334" s="2"/>
      <c r="DQ334" s="2"/>
      <c r="DR334" s="2"/>
      <c r="DS334" s="2"/>
      <c r="DT334" s="2"/>
      <c r="DU334" s="2"/>
      <c r="DV334" s="2"/>
      <c r="DW334" s="2"/>
      <c r="DX334" s="2"/>
      <c r="DY334" s="2"/>
      <c r="DZ334" s="2"/>
      <c r="EA334" s="2"/>
      <c r="EB334" s="2"/>
      <c r="EC334" s="2"/>
      <c r="ED334" s="2"/>
      <c r="EE334" s="2"/>
      <c r="EF334" s="2"/>
      <c r="EG334" s="2"/>
      <c r="EH334" s="2"/>
      <c r="EI334" s="2"/>
      <c r="EJ334" s="2"/>
      <c r="EK334" s="2"/>
      <c r="EL334" s="2"/>
      <c r="EM334" s="2"/>
      <c r="EN334" s="2"/>
      <c r="EO334" s="2"/>
      <c r="EP334" s="2"/>
      <c r="EQ334" s="2"/>
      <c r="ER334" s="2"/>
      <c r="ES334" s="2"/>
      <c r="ET334" s="2"/>
    </row>
    <row r="335" spans="1:150">
      <c r="A335" s="2"/>
      <c r="B335" s="2"/>
      <c r="C335" s="2"/>
      <c r="D335" s="2"/>
      <c r="E335" s="71"/>
      <c r="F335" s="71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  <c r="DN335" s="2"/>
      <c r="DO335" s="2"/>
      <c r="DP335" s="2"/>
      <c r="DQ335" s="2"/>
      <c r="DR335" s="2"/>
      <c r="DS335" s="2"/>
      <c r="DT335" s="2"/>
      <c r="DU335" s="2"/>
      <c r="DV335" s="2"/>
      <c r="DW335" s="2"/>
      <c r="DX335" s="2"/>
      <c r="DY335" s="2"/>
      <c r="DZ335" s="2"/>
      <c r="EA335" s="2"/>
      <c r="EB335" s="2"/>
      <c r="EC335" s="2"/>
      <c r="ED335" s="2"/>
      <c r="EE335" s="2"/>
      <c r="EF335" s="2"/>
      <c r="EG335" s="2"/>
      <c r="EH335" s="2"/>
      <c r="EI335" s="2"/>
      <c r="EJ335" s="2"/>
      <c r="EK335" s="2"/>
      <c r="EL335" s="2"/>
      <c r="EM335" s="2"/>
      <c r="EN335" s="2"/>
      <c r="EO335" s="2"/>
      <c r="EP335" s="2"/>
      <c r="EQ335" s="2"/>
      <c r="ER335" s="2"/>
      <c r="ES335" s="2"/>
      <c r="ET335" s="2"/>
    </row>
    <row r="336" spans="1:150">
      <c r="A336" s="2"/>
      <c r="B336" s="2"/>
      <c r="C336" s="2"/>
      <c r="D336" s="2"/>
      <c r="E336" s="71"/>
      <c r="F336" s="71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  <c r="DN336" s="2"/>
      <c r="DO336" s="2"/>
      <c r="DP336" s="2"/>
      <c r="DQ336" s="2"/>
      <c r="DR336" s="2"/>
      <c r="DS336" s="2"/>
      <c r="DT336" s="2"/>
      <c r="DU336" s="2"/>
      <c r="DV336" s="2"/>
      <c r="DW336" s="2"/>
      <c r="DX336" s="2"/>
      <c r="DY336" s="2"/>
      <c r="DZ336" s="2"/>
      <c r="EA336" s="2"/>
      <c r="EB336" s="2"/>
      <c r="EC336" s="2"/>
      <c r="ED336" s="2"/>
      <c r="EE336" s="2"/>
      <c r="EF336" s="2"/>
      <c r="EG336" s="2"/>
      <c r="EH336" s="2"/>
      <c r="EI336" s="2"/>
      <c r="EJ336" s="2"/>
      <c r="EK336" s="2"/>
      <c r="EL336" s="2"/>
      <c r="EM336" s="2"/>
      <c r="EN336" s="2"/>
      <c r="EO336" s="2"/>
      <c r="EP336" s="2"/>
      <c r="EQ336" s="2"/>
      <c r="ER336" s="2"/>
      <c r="ES336" s="2"/>
      <c r="ET336" s="2"/>
    </row>
    <row r="337" spans="1:150">
      <c r="A337" s="2"/>
      <c r="B337" s="2"/>
      <c r="C337" s="2"/>
      <c r="D337" s="2"/>
      <c r="E337" s="71"/>
      <c r="F337" s="71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  <c r="DN337" s="2"/>
      <c r="DO337" s="2"/>
      <c r="DP337" s="2"/>
      <c r="DQ337" s="2"/>
      <c r="DR337" s="2"/>
      <c r="DS337" s="2"/>
      <c r="DT337" s="2"/>
      <c r="DU337" s="2"/>
      <c r="DV337" s="2"/>
      <c r="DW337" s="2"/>
      <c r="DX337" s="2"/>
      <c r="DY337" s="2"/>
      <c r="DZ337" s="2"/>
      <c r="EA337" s="2"/>
      <c r="EB337" s="2"/>
      <c r="EC337" s="2"/>
      <c r="ED337" s="2"/>
      <c r="EE337" s="2"/>
      <c r="EF337" s="2"/>
      <c r="EG337" s="2"/>
      <c r="EH337" s="2"/>
      <c r="EI337" s="2"/>
      <c r="EJ337" s="2"/>
      <c r="EK337" s="2"/>
      <c r="EL337" s="2"/>
      <c r="EM337" s="2"/>
      <c r="EN337" s="2"/>
      <c r="EO337" s="2"/>
      <c r="EP337" s="2"/>
      <c r="EQ337" s="2"/>
      <c r="ER337" s="2"/>
      <c r="ES337" s="2"/>
      <c r="ET337" s="2"/>
    </row>
    <row r="338" spans="1:150">
      <c r="A338" s="2"/>
      <c r="B338" s="2"/>
      <c r="C338" s="2"/>
      <c r="D338" s="2"/>
      <c r="E338" s="71"/>
      <c r="F338" s="71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  <c r="DN338" s="2"/>
      <c r="DO338" s="2"/>
      <c r="DP338" s="2"/>
      <c r="DQ338" s="2"/>
      <c r="DR338" s="2"/>
      <c r="DS338" s="2"/>
      <c r="DT338" s="2"/>
      <c r="DU338" s="2"/>
      <c r="DV338" s="2"/>
      <c r="DW338" s="2"/>
      <c r="DX338" s="2"/>
      <c r="DY338" s="2"/>
      <c r="DZ338" s="2"/>
      <c r="EA338" s="2"/>
      <c r="EB338" s="2"/>
      <c r="EC338" s="2"/>
      <c r="ED338" s="2"/>
      <c r="EE338" s="2"/>
      <c r="EF338" s="2"/>
      <c r="EG338" s="2"/>
      <c r="EH338" s="2"/>
      <c r="EI338" s="2"/>
      <c r="EJ338" s="2"/>
      <c r="EK338" s="2"/>
      <c r="EL338" s="2"/>
      <c r="EM338" s="2"/>
      <c r="EN338" s="2"/>
      <c r="EO338" s="2"/>
      <c r="EP338" s="2"/>
      <c r="EQ338" s="2"/>
      <c r="ER338" s="2"/>
      <c r="ES338" s="2"/>
      <c r="ET338" s="2"/>
    </row>
    <row r="339" spans="1:150">
      <c r="A339" s="2"/>
      <c r="B339" s="2"/>
      <c r="C339" s="2"/>
      <c r="D339" s="2"/>
      <c r="E339" s="71"/>
      <c r="F339" s="71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  <c r="DN339" s="2"/>
      <c r="DO339" s="2"/>
      <c r="DP339" s="2"/>
      <c r="DQ339" s="2"/>
      <c r="DR339" s="2"/>
      <c r="DS339" s="2"/>
      <c r="DT339" s="2"/>
      <c r="DU339" s="2"/>
      <c r="DV339" s="2"/>
      <c r="DW339" s="2"/>
      <c r="DX339" s="2"/>
      <c r="DY339" s="2"/>
      <c r="DZ339" s="2"/>
      <c r="EA339" s="2"/>
      <c r="EB339" s="2"/>
      <c r="EC339" s="2"/>
      <c r="ED339" s="2"/>
      <c r="EE339" s="2"/>
      <c r="EF339" s="2"/>
      <c r="EG339" s="2"/>
      <c r="EH339" s="2"/>
      <c r="EI339" s="2"/>
      <c r="EJ339" s="2"/>
      <c r="EK339" s="2"/>
      <c r="EL339" s="2"/>
      <c r="EM339" s="2"/>
      <c r="EN339" s="2"/>
      <c r="EO339" s="2"/>
      <c r="EP339" s="2"/>
      <c r="EQ339" s="2"/>
      <c r="ER339" s="2"/>
      <c r="ES339" s="2"/>
      <c r="ET339" s="2"/>
    </row>
    <row r="340" spans="1:150">
      <c r="A340" s="2"/>
      <c r="B340" s="2"/>
      <c r="C340" s="2"/>
      <c r="D340" s="2"/>
      <c r="E340" s="71"/>
      <c r="F340" s="71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2"/>
      <c r="DQ340" s="2"/>
      <c r="DR340" s="2"/>
      <c r="DS340" s="2"/>
      <c r="DT340" s="2"/>
      <c r="DU340" s="2"/>
      <c r="DV340" s="2"/>
      <c r="DW340" s="2"/>
      <c r="DX340" s="2"/>
      <c r="DY340" s="2"/>
      <c r="DZ340" s="2"/>
      <c r="EA340" s="2"/>
      <c r="EB340" s="2"/>
      <c r="EC340" s="2"/>
      <c r="ED340" s="2"/>
      <c r="EE340" s="2"/>
      <c r="EF340" s="2"/>
      <c r="EG340" s="2"/>
      <c r="EH340" s="2"/>
      <c r="EI340" s="2"/>
      <c r="EJ340" s="2"/>
      <c r="EK340" s="2"/>
      <c r="EL340" s="2"/>
      <c r="EM340" s="2"/>
      <c r="EN340" s="2"/>
      <c r="EO340" s="2"/>
      <c r="EP340" s="2"/>
      <c r="EQ340" s="2"/>
      <c r="ER340" s="2"/>
      <c r="ES340" s="2"/>
      <c r="ET340" s="2"/>
    </row>
    <row r="341" spans="1:150">
      <c r="A341" s="2"/>
      <c r="B341" s="2"/>
      <c r="C341" s="2"/>
      <c r="D341" s="2"/>
      <c r="E341" s="71"/>
      <c r="F341" s="71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2"/>
      <c r="DQ341" s="2"/>
      <c r="DR341" s="2"/>
      <c r="DS341" s="2"/>
      <c r="DT341" s="2"/>
      <c r="DU341" s="2"/>
      <c r="DV341" s="2"/>
      <c r="DW341" s="2"/>
      <c r="DX341" s="2"/>
      <c r="DY341" s="2"/>
      <c r="DZ341" s="2"/>
      <c r="EA341" s="2"/>
      <c r="EB341" s="2"/>
      <c r="EC341" s="2"/>
      <c r="ED341" s="2"/>
      <c r="EE341" s="2"/>
      <c r="EF341" s="2"/>
      <c r="EG341" s="2"/>
      <c r="EH341" s="2"/>
      <c r="EI341" s="2"/>
      <c r="EJ341" s="2"/>
      <c r="EK341" s="2"/>
      <c r="EL341" s="2"/>
      <c r="EM341" s="2"/>
      <c r="EN341" s="2"/>
      <c r="EO341" s="2"/>
      <c r="EP341" s="2"/>
      <c r="EQ341" s="2"/>
      <c r="ER341" s="2"/>
      <c r="ES341" s="2"/>
      <c r="ET341" s="2"/>
    </row>
    <row r="342" spans="1:150">
      <c r="A342" s="2"/>
      <c r="B342" s="2"/>
      <c r="C342" s="2"/>
      <c r="D342" s="2"/>
      <c r="E342" s="71"/>
      <c r="F342" s="71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2"/>
      <c r="DQ342" s="2"/>
      <c r="DR342" s="2"/>
      <c r="DS342" s="2"/>
      <c r="DT342" s="2"/>
      <c r="DU342" s="2"/>
      <c r="DV342" s="2"/>
      <c r="DW342" s="2"/>
      <c r="DX342" s="2"/>
      <c r="DY342" s="2"/>
      <c r="DZ342" s="2"/>
      <c r="EA342" s="2"/>
      <c r="EB342" s="2"/>
      <c r="EC342" s="2"/>
      <c r="ED342" s="2"/>
      <c r="EE342" s="2"/>
      <c r="EF342" s="2"/>
      <c r="EG342" s="2"/>
      <c r="EH342" s="2"/>
      <c r="EI342" s="2"/>
      <c r="EJ342" s="2"/>
      <c r="EK342" s="2"/>
      <c r="EL342" s="2"/>
      <c r="EM342" s="2"/>
      <c r="EN342" s="2"/>
      <c r="EO342" s="2"/>
      <c r="EP342" s="2"/>
      <c r="EQ342" s="2"/>
      <c r="ER342" s="2"/>
      <c r="ES342" s="2"/>
      <c r="ET342" s="2"/>
    </row>
    <row r="343" spans="1:150">
      <c r="A343" s="2"/>
      <c r="B343" s="2"/>
      <c r="C343" s="2"/>
      <c r="D343" s="2"/>
      <c r="E343" s="71"/>
      <c r="F343" s="71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2"/>
      <c r="DQ343" s="2"/>
      <c r="DR343" s="2"/>
      <c r="DS343" s="2"/>
      <c r="DT343" s="2"/>
      <c r="DU343" s="2"/>
      <c r="DV343" s="2"/>
      <c r="DW343" s="2"/>
      <c r="DX343" s="2"/>
      <c r="DY343" s="2"/>
      <c r="DZ343" s="2"/>
      <c r="EA343" s="2"/>
      <c r="EB343" s="2"/>
      <c r="EC343" s="2"/>
      <c r="ED343" s="2"/>
      <c r="EE343" s="2"/>
      <c r="EF343" s="2"/>
      <c r="EG343" s="2"/>
      <c r="EH343" s="2"/>
      <c r="EI343" s="2"/>
      <c r="EJ343" s="2"/>
      <c r="EK343" s="2"/>
      <c r="EL343" s="2"/>
      <c r="EM343" s="2"/>
      <c r="EN343" s="2"/>
      <c r="EO343" s="2"/>
      <c r="EP343" s="2"/>
      <c r="EQ343" s="2"/>
      <c r="ER343" s="2"/>
      <c r="ES343" s="2"/>
      <c r="ET343" s="2"/>
    </row>
    <row r="344" spans="1:150">
      <c r="A344" s="2"/>
      <c r="B344" s="2"/>
      <c r="C344" s="2"/>
      <c r="D344" s="2"/>
      <c r="E344" s="71"/>
      <c r="F344" s="71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2"/>
      <c r="DQ344" s="2"/>
      <c r="DR344" s="2"/>
      <c r="DS344" s="2"/>
      <c r="DT344" s="2"/>
      <c r="DU344" s="2"/>
      <c r="DV344" s="2"/>
      <c r="DW344" s="2"/>
      <c r="DX344" s="2"/>
      <c r="DY344" s="2"/>
      <c r="DZ344" s="2"/>
      <c r="EA344" s="2"/>
      <c r="EB344" s="2"/>
      <c r="EC344" s="2"/>
      <c r="ED344" s="2"/>
      <c r="EE344" s="2"/>
      <c r="EF344" s="2"/>
      <c r="EG344" s="2"/>
      <c r="EH344" s="2"/>
      <c r="EI344" s="2"/>
      <c r="EJ344" s="2"/>
      <c r="EK344" s="2"/>
      <c r="EL344" s="2"/>
      <c r="EM344" s="2"/>
      <c r="EN344" s="2"/>
      <c r="EO344" s="2"/>
      <c r="EP344" s="2"/>
      <c r="EQ344" s="2"/>
      <c r="ER344" s="2"/>
      <c r="ES344" s="2"/>
      <c r="ET344" s="2"/>
    </row>
    <row r="345" spans="1:150">
      <c r="A345" s="2"/>
      <c r="B345" s="2"/>
      <c r="C345" s="2"/>
      <c r="D345" s="2"/>
      <c r="E345" s="71"/>
      <c r="F345" s="71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2"/>
      <c r="DQ345" s="2"/>
      <c r="DR345" s="2"/>
      <c r="DS345" s="2"/>
      <c r="DT345" s="2"/>
      <c r="DU345" s="2"/>
      <c r="DV345" s="2"/>
      <c r="DW345" s="2"/>
      <c r="DX345" s="2"/>
      <c r="DY345" s="2"/>
      <c r="DZ345" s="2"/>
      <c r="EA345" s="2"/>
      <c r="EB345" s="2"/>
      <c r="EC345" s="2"/>
      <c r="ED345" s="2"/>
      <c r="EE345" s="2"/>
      <c r="EF345" s="2"/>
      <c r="EG345" s="2"/>
      <c r="EH345" s="2"/>
      <c r="EI345" s="2"/>
      <c r="EJ345" s="2"/>
      <c r="EK345" s="2"/>
      <c r="EL345" s="2"/>
      <c r="EM345" s="2"/>
      <c r="EN345" s="2"/>
      <c r="EO345" s="2"/>
      <c r="EP345" s="2"/>
      <c r="EQ345" s="2"/>
      <c r="ER345" s="2"/>
      <c r="ES345" s="2"/>
      <c r="ET345" s="2"/>
    </row>
    <row r="346" spans="1:150">
      <c r="A346" s="2"/>
      <c r="B346" s="2"/>
      <c r="C346" s="2"/>
      <c r="D346" s="2"/>
      <c r="E346" s="71"/>
      <c r="F346" s="71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2"/>
      <c r="DQ346" s="2"/>
      <c r="DR346" s="2"/>
      <c r="DS346" s="2"/>
      <c r="DT346" s="2"/>
      <c r="DU346" s="2"/>
      <c r="DV346" s="2"/>
      <c r="DW346" s="2"/>
      <c r="DX346" s="2"/>
      <c r="DY346" s="2"/>
      <c r="DZ346" s="2"/>
      <c r="EA346" s="2"/>
      <c r="EB346" s="2"/>
      <c r="EC346" s="2"/>
      <c r="ED346" s="2"/>
      <c r="EE346" s="2"/>
      <c r="EF346" s="2"/>
      <c r="EG346" s="2"/>
      <c r="EH346" s="2"/>
      <c r="EI346" s="2"/>
      <c r="EJ346" s="2"/>
      <c r="EK346" s="2"/>
      <c r="EL346" s="2"/>
      <c r="EM346" s="2"/>
      <c r="EN346" s="2"/>
      <c r="EO346" s="2"/>
      <c r="EP346" s="2"/>
      <c r="EQ346" s="2"/>
      <c r="ER346" s="2"/>
      <c r="ES346" s="2"/>
      <c r="ET346" s="2"/>
    </row>
    <row r="347" spans="1:150">
      <c r="A347" s="2"/>
      <c r="B347" s="2"/>
      <c r="C347" s="2"/>
      <c r="D347" s="2"/>
      <c r="E347" s="71"/>
      <c r="F347" s="71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2"/>
      <c r="DQ347" s="2"/>
      <c r="DR347" s="2"/>
      <c r="DS347" s="2"/>
      <c r="DT347" s="2"/>
      <c r="DU347" s="2"/>
      <c r="DV347" s="2"/>
      <c r="DW347" s="2"/>
      <c r="DX347" s="2"/>
      <c r="DY347" s="2"/>
      <c r="DZ347" s="2"/>
      <c r="EA347" s="2"/>
      <c r="EB347" s="2"/>
      <c r="EC347" s="2"/>
      <c r="ED347" s="2"/>
      <c r="EE347" s="2"/>
      <c r="EF347" s="2"/>
      <c r="EG347" s="2"/>
      <c r="EH347" s="2"/>
      <c r="EI347" s="2"/>
      <c r="EJ347" s="2"/>
      <c r="EK347" s="2"/>
      <c r="EL347" s="2"/>
      <c r="EM347" s="2"/>
      <c r="EN347" s="2"/>
      <c r="EO347" s="2"/>
      <c r="EP347" s="2"/>
      <c r="EQ347" s="2"/>
      <c r="ER347" s="2"/>
      <c r="ES347" s="2"/>
      <c r="ET347" s="2"/>
    </row>
    <row r="348" spans="1:150">
      <c r="A348" s="2"/>
      <c r="B348" s="2"/>
      <c r="C348" s="2"/>
      <c r="D348" s="2"/>
      <c r="E348" s="71"/>
      <c r="F348" s="71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2"/>
      <c r="DQ348" s="2"/>
      <c r="DR348" s="2"/>
      <c r="DS348" s="2"/>
      <c r="DT348" s="2"/>
      <c r="DU348" s="2"/>
      <c r="DV348" s="2"/>
      <c r="DW348" s="2"/>
      <c r="DX348" s="2"/>
      <c r="DY348" s="2"/>
      <c r="DZ348" s="2"/>
      <c r="EA348" s="2"/>
      <c r="EB348" s="2"/>
      <c r="EC348" s="2"/>
      <c r="ED348" s="2"/>
      <c r="EE348" s="2"/>
      <c r="EF348" s="2"/>
      <c r="EG348" s="2"/>
      <c r="EH348" s="2"/>
      <c r="EI348" s="2"/>
      <c r="EJ348" s="2"/>
      <c r="EK348" s="2"/>
      <c r="EL348" s="2"/>
      <c r="EM348" s="2"/>
      <c r="EN348" s="2"/>
      <c r="EO348" s="2"/>
      <c r="EP348" s="2"/>
      <c r="EQ348" s="2"/>
      <c r="ER348" s="2"/>
      <c r="ES348" s="2"/>
      <c r="ET348" s="2"/>
    </row>
    <row r="349" spans="1:150">
      <c r="A349" s="2"/>
      <c r="B349" s="2"/>
      <c r="C349" s="2"/>
      <c r="D349" s="2"/>
      <c r="E349" s="71"/>
      <c r="F349" s="71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2"/>
      <c r="DQ349" s="2"/>
      <c r="DR349" s="2"/>
      <c r="DS349" s="2"/>
      <c r="DT349" s="2"/>
      <c r="DU349" s="2"/>
      <c r="DV349" s="2"/>
      <c r="DW349" s="2"/>
      <c r="DX349" s="2"/>
      <c r="DY349" s="2"/>
      <c r="DZ349" s="2"/>
      <c r="EA349" s="2"/>
      <c r="EB349" s="2"/>
      <c r="EC349" s="2"/>
      <c r="ED349" s="2"/>
      <c r="EE349" s="2"/>
      <c r="EF349" s="2"/>
      <c r="EG349" s="2"/>
      <c r="EH349" s="2"/>
      <c r="EI349" s="2"/>
      <c r="EJ349" s="2"/>
      <c r="EK349" s="2"/>
      <c r="EL349" s="2"/>
      <c r="EM349" s="2"/>
      <c r="EN349" s="2"/>
      <c r="EO349" s="2"/>
      <c r="EP349" s="2"/>
      <c r="EQ349" s="2"/>
      <c r="ER349" s="2"/>
      <c r="ES349" s="2"/>
      <c r="ET349" s="2"/>
    </row>
    <row r="350" spans="1:150">
      <c r="A350" s="2"/>
      <c r="B350" s="2"/>
      <c r="C350" s="2"/>
      <c r="D350" s="2"/>
      <c r="E350" s="71"/>
      <c r="F350" s="71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2"/>
      <c r="DQ350" s="2"/>
      <c r="DR350" s="2"/>
      <c r="DS350" s="2"/>
      <c r="DT350" s="2"/>
      <c r="DU350" s="2"/>
      <c r="DV350" s="2"/>
      <c r="DW350" s="2"/>
      <c r="DX350" s="2"/>
      <c r="DY350" s="2"/>
      <c r="DZ350" s="2"/>
      <c r="EA350" s="2"/>
      <c r="EB350" s="2"/>
      <c r="EC350" s="2"/>
      <c r="ED350" s="2"/>
      <c r="EE350" s="2"/>
      <c r="EF350" s="2"/>
      <c r="EG350" s="2"/>
      <c r="EH350" s="2"/>
      <c r="EI350" s="2"/>
      <c r="EJ350" s="2"/>
      <c r="EK350" s="2"/>
      <c r="EL350" s="2"/>
      <c r="EM350" s="2"/>
      <c r="EN350" s="2"/>
      <c r="EO350" s="2"/>
      <c r="EP350" s="2"/>
      <c r="EQ350" s="2"/>
      <c r="ER350" s="2"/>
      <c r="ES350" s="2"/>
      <c r="ET350" s="2"/>
    </row>
    <row r="351" spans="1:150">
      <c r="A351" s="2"/>
      <c r="B351" s="2"/>
      <c r="C351" s="2"/>
      <c r="D351" s="2"/>
      <c r="E351" s="71"/>
      <c r="F351" s="71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  <c r="DT351" s="2"/>
      <c r="DU351" s="2"/>
      <c r="DV351" s="2"/>
      <c r="DW351" s="2"/>
      <c r="DX351" s="2"/>
      <c r="DY351" s="2"/>
      <c r="DZ351" s="2"/>
      <c r="EA351" s="2"/>
      <c r="EB351" s="2"/>
      <c r="EC351" s="2"/>
      <c r="ED351" s="2"/>
      <c r="EE351" s="2"/>
      <c r="EF351" s="2"/>
      <c r="EG351" s="2"/>
      <c r="EH351" s="2"/>
      <c r="EI351" s="2"/>
      <c r="EJ351" s="2"/>
      <c r="EK351" s="2"/>
      <c r="EL351" s="2"/>
      <c r="EM351" s="2"/>
      <c r="EN351" s="2"/>
      <c r="EO351" s="2"/>
      <c r="EP351" s="2"/>
      <c r="EQ351" s="2"/>
      <c r="ER351" s="2"/>
      <c r="ES351" s="2"/>
      <c r="ET351" s="2"/>
    </row>
    <row r="352" spans="1:150">
      <c r="A352" s="2"/>
      <c r="B352" s="2"/>
      <c r="C352" s="2"/>
      <c r="D352" s="2"/>
      <c r="E352" s="71"/>
      <c r="F352" s="71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  <c r="DT352" s="2"/>
      <c r="DU352" s="2"/>
      <c r="DV352" s="2"/>
      <c r="DW352" s="2"/>
      <c r="DX352" s="2"/>
      <c r="DY352" s="2"/>
      <c r="DZ352" s="2"/>
      <c r="EA352" s="2"/>
      <c r="EB352" s="2"/>
      <c r="EC352" s="2"/>
      <c r="ED352" s="2"/>
      <c r="EE352" s="2"/>
      <c r="EF352" s="2"/>
      <c r="EG352" s="2"/>
      <c r="EH352" s="2"/>
      <c r="EI352" s="2"/>
      <c r="EJ352" s="2"/>
      <c r="EK352" s="2"/>
      <c r="EL352" s="2"/>
      <c r="EM352" s="2"/>
      <c r="EN352" s="2"/>
      <c r="EO352" s="2"/>
      <c r="EP352" s="2"/>
      <c r="EQ352" s="2"/>
      <c r="ER352" s="2"/>
      <c r="ES352" s="2"/>
      <c r="ET352" s="2"/>
    </row>
    <row r="353" spans="1:150">
      <c r="A353" s="2"/>
      <c r="B353" s="2"/>
      <c r="C353" s="2"/>
      <c r="D353" s="2"/>
      <c r="E353" s="71"/>
      <c r="F353" s="71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  <c r="DT353" s="2"/>
      <c r="DU353" s="2"/>
      <c r="DV353" s="2"/>
      <c r="DW353" s="2"/>
      <c r="DX353" s="2"/>
      <c r="DY353" s="2"/>
      <c r="DZ353" s="2"/>
      <c r="EA353" s="2"/>
      <c r="EB353" s="2"/>
      <c r="EC353" s="2"/>
      <c r="ED353" s="2"/>
      <c r="EE353" s="2"/>
      <c r="EF353" s="2"/>
      <c r="EG353" s="2"/>
      <c r="EH353" s="2"/>
      <c r="EI353" s="2"/>
      <c r="EJ353" s="2"/>
      <c r="EK353" s="2"/>
      <c r="EL353" s="2"/>
      <c r="EM353" s="2"/>
      <c r="EN353" s="2"/>
      <c r="EO353" s="2"/>
      <c r="EP353" s="2"/>
      <c r="EQ353" s="2"/>
      <c r="ER353" s="2"/>
      <c r="ES353" s="2"/>
      <c r="ET353" s="2"/>
    </row>
    <row r="354" spans="1:150">
      <c r="A354" s="2"/>
      <c r="B354" s="2"/>
      <c r="C354" s="2"/>
      <c r="D354" s="2"/>
      <c r="E354" s="71"/>
      <c r="F354" s="71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  <c r="DN354" s="2"/>
      <c r="DO354" s="2"/>
      <c r="DP354" s="2"/>
      <c r="DQ354" s="2"/>
      <c r="DR354" s="2"/>
      <c r="DS354" s="2"/>
      <c r="DT354" s="2"/>
      <c r="DU354" s="2"/>
      <c r="DV354" s="2"/>
      <c r="DW354" s="2"/>
      <c r="DX354" s="2"/>
      <c r="DY354" s="2"/>
      <c r="DZ354" s="2"/>
      <c r="EA354" s="2"/>
      <c r="EB354" s="2"/>
      <c r="EC354" s="2"/>
      <c r="ED354" s="2"/>
      <c r="EE354" s="2"/>
      <c r="EF354" s="2"/>
      <c r="EG354" s="2"/>
      <c r="EH354" s="2"/>
      <c r="EI354" s="2"/>
      <c r="EJ354" s="2"/>
      <c r="EK354" s="2"/>
      <c r="EL354" s="2"/>
      <c r="EM354" s="2"/>
      <c r="EN354" s="2"/>
      <c r="EO354" s="2"/>
      <c r="EP354" s="2"/>
      <c r="EQ354" s="2"/>
      <c r="ER354" s="2"/>
      <c r="ES354" s="2"/>
      <c r="ET354" s="2"/>
    </row>
    <row r="355" spans="1:150">
      <c r="A355" s="2"/>
      <c r="B355" s="2"/>
      <c r="C355" s="2"/>
      <c r="D355" s="2"/>
      <c r="E355" s="71"/>
      <c r="F355" s="71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  <c r="DT355" s="2"/>
      <c r="DU355" s="2"/>
      <c r="DV355" s="2"/>
      <c r="DW355" s="2"/>
      <c r="DX355" s="2"/>
      <c r="DY355" s="2"/>
      <c r="DZ355" s="2"/>
      <c r="EA355" s="2"/>
      <c r="EB355" s="2"/>
      <c r="EC355" s="2"/>
      <c r="ED355" s="2"/>
      <c r="EE355" s="2"/>
      <c r="EF355" s="2"/>
      <c r="EG355" s="2"/>
      <c r="EH355" s="2"/>
      <c r="EI355" s="2"/>
      <c r="EJ355" s="2"/>
      <c r="EK355" s="2"/>
      <c r="EL355" s="2"/>
      <c r="EM355" s="2"/>
      <c r="EN355" s="2"/>
      <c r="EO355" s="2"/>
      <c r="EP355" s="2"/>
      <c r="EQ355" s="2"/>
      <c r="ER355" s="2"/>
      <c r="ES355" s="2"/>
      <c r="ET355" s="2"/>
    </row>
    <row r="356" spans="1:150">
      <c r="A356" s="2"/>
      <c r="B356" s="2"/>
      <c r="C356" s="2"/>
      <c r="D356" s="2"/>
      <c r="E356" s="71"/>
      <c r="F356" s="71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  <c r="DN356" s="2"/>
      <c r="DO356" s="2"/>
      <c r="DP356" s="2"/>
      <c r="DQ356" s="2"/>
      <c r="DR356" s="2"/>
      <c r="DS356" s="2"/>
      <c r="DT356" s="2"/>
      <c r="DU356" s="2"/>
      <c r="DV356" s="2"/>
      <c r="DW356" s="2"/>
      <c r="DX356" s="2"/>
      <c r="DY356" s="2"/>
      <c r="DZ356" s="2"/>
      <c r="EA356" s="2"/>
      <c r="EB356" s="2"/>
      <c r="EC356" s="2"/>
      <c r="ED356" s="2"/>
      <c r="EE356" s="2"/>
      <c r="EF356" s="2"/>
      <c r="EG356" s="2"/>
      <c r="EH356" s="2"/>
      <c r="EI356" s="2"/>
      <c r="EJ356" s="2"/>
      <c r="EK356" s="2"/>
      <c r="EL356" s="2"/>
      <c r="EM356" s="2"/>
      <c r="EN356" s="2"/>
      <c r="EO356" s="2"/>
      <c r="EP356" s="2"/>
      <c r="EQ356" s="2"/>
      <c r="ER356" s="2"/>
      <c r="ES356" s="2"/>
      <c r="ET356" s="2"/>
    </row>
    <row r="357" spans="1:150">
      <c r="A357" s="2"/>
      <c r="B357" s="2"/>
      <c r="C357" s="2"/>
      <c r="D357" s="2"/>
      <c r="E357" s="71"/>
      <c r="F357" s="71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  <c r="DN357" s="2"/>
      <c r="DO357" s="2"/>
      <c r="DP357" s="2"/>
      <c r="DQ357" s="2"/>
      <c r="DR357" s="2"/>
      <c r="DS357" s="2"/>
      <c r="DT357" s="2"/>
      <c r="DU357" s="2"/>
      <c r="DV357" s="2"/>
      <c r="DW357" s="2"/>
      <c r="DX357" s="2"/>
      <c r="DY357" s="2"/>
      <c r="DZ357" s="2"/>
      <c r="EA357" s="2"/>
      <c r="EB357" s="2"/>
      <c r="EC357" s="2"/>
      <c r="ED357" s="2"/>
      <c r="EE357" s="2"/>
      <c r="EF357" s="2"/>
      <c r="EG357" s="2"/>
      <c r="EH357" s="2"/>
      <c r="EI357" s="2"/>
      <c r="EJ357" s="2"/>
      <c r="EK357" s="2"/>
      <c r="EL357" s="2"/>
      <c r="EM357" s="2"/>
      <c r="EN357" s="2"/>
      <c r="EO357" s="2"/>
      <c r="EP357" s="2"/>
      <c r="EQ357" s="2"/>
      <c r="ER357" s="2"/>
      <c r="ES357" s="2"/>
      <c r="ET357" s="2"/>
    </row>
    <row r="358" spans="1:150">
      <c r="A358" s="2"/>
      <c r="B358" s="2"/>
      <c r="C358" s="2"/>
      <c r="D358" s="2"/>
      <c r="E358" s="71"/>
      <c r="F358" s="71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  <c r="DN358" s="2"/>
      <c r="DO358" s="2"/>
      <c r="DP358" s="2"/>
      <c r="DQ358" s="2"/>
      <c r="DR358" s="2"/>
      <c r="DS358" s="2"/>
      <c r="DT358" s="2"/>
      <c r="DU358" s="2"/>
      <c r="DV358" s="2"/>
      <c r="DW358" s="2"/>
      <c r="DX358" s="2"/>
      <c r="DY358" s="2"/>
      <c r="DZ358" s="2"/>
      <c r="EA358" s="2"/>
      <c r="EB358" s="2"/>
      <c r="EC358" s="2"/>
      <c r="ED358" s="2"/>
      <c r="EE358" s="2"/>
      <c r="EF358" s="2"/>
      <c r="EG358" s="2"/>
      <c r="EH358" s="2"/>
      <c r="EI358" s="2"/>
      <c r="EJ358" s="2"/>
      <c r="EK358" s="2"/>
      <c r="EL358" s="2"/>
      <c r="EM358" s="2"/>
      <c r="EN358" s="2"/>
      <c r="EO358" s="2"/>
      <c r="EP358" s="2"/>
      <c r="EQ358" s="2"/>
      <c r="ER358" s="2"/>
      <c r="ES358" s="2"/>
      <c r="ET358" s="2"/>
    </row>
    <row r="359" spans="1:150">
      <c r="A359" s="2"/>
      <c r="B359" s="2"/>
      <c r="C359" s="2"/>
      <c r="D359" s="2"/>
      <c r="E359" s="71"/>
      <c r="F359" s="71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  <c r="DN359" s="2"/>
      <c r="DO359" s="2"/>
      <c r="DP359" s="2"/>
      <c r="DQ359" s="2"/>
      <c r="DR359" s="2"/>
      <c r="DS359" s="2"/>
      <c r="DT359" s="2"/>
      <c r="DU359" s="2"/>
      <c r="DV359" s="2"/>
      <c r="DW359" s="2"/>
      <c r="DX359" s="2"/>
      <c r="DY359" s="2"/>
      <c r="DZ359" s="2"/>
      <c r="EA359" s="2"/>
      <c r="EB359" s="2"/>
      <c r="EC359" s="2"/>
      <c r="ED359" s="2"/>
      <c r="EE359" s="2"/>
      <c r="EF359" s="2"/>
      <c r="EG359" s="2"/>
      <c r="EH359" s="2"/>
      <c r="EI359" s="2"/>
      <c r="EJ359" s="2"/>
      <c r="EK359" s="2"/>
      <c r="EL359" s="2"/>
      <c r="EM359" s="2"/>
      <c r="EN359" s="2"/>
      <c r="EO359" s="2"/>
      <c r="EP359" s="2"/>
      <c r="EQ359" s="2"/>
      <c r="ER359" s="2"/>
      <c r="ES359" s="2"/>
      <c r="ET359" s="2"/>
    </row>
    <row r="360" spans="1:150">
      <c r="A360" s="2"/>
      <c r="B360" s="2"/>
      <c r="C360" s="2"/>
      <c r="D360" s="2"/>
      <c r="E360" s="71"/>
      <c r="F360" s="71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  <c r="DN360" s="2"/>
      <c r="DO360" s="2"/>
      <c r="DP360" s="2"/>
      <c r="DQ360" s="2"/>
      <c r="DR360" s="2"/>
      <c r="DS360" s="2"/>
      <c r="DT360" s="2"/>
      <c r="DU360" s="2"/>
      <c r="DV360" s="2"/>
      <c r="DW360" s="2"/>
      <c r="DX360" s="2"/>
      <c r="DY360" s="2"/>
      <c r="DZ360" s="2"/>
      <c r="EA360" s="2"/>
      <c r="EB360" s="2"/>
      <c r="EC360" s="2"/>
      <c r="ED360" s="2"/>
      <c r="EE360" s="2"/>
      <c r="EF360" s="2"/>
      <c r="EG360" s="2"/>
      <c r="EH360" s="2"/>
      <c r="EI360" s="2"/>
      <c r="EJ360" s="2"/>
      <c r="EK360" s="2"/>
      <c r="EL360" s="2"/>
      <c r="EM360" s="2"/>
      <c r="EN360" s="2"/>
      <c r="EO360" s="2"/>
      <c r="EP360" s="2"/>
      <c r="EQ360" s="2"/>
      <c r="ER360" s="2"/>
      <c r="ES360" s="2"/>
      <c r="ET360" s="2"/>
    </row>
    <row r="361" spans="1:150">
      <c r="A361" s="2"/>
      <c r="B361" s="2"/>
      <c r="C361" s="2"/>
      <c r="D361" s="2"/>
      <c r="E361" s="71"/>
      <c r="F361" s="71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  <c r="DN361" s="2"/>
      <c r="DO361" s="2"/>
      <c r="DP361" s="2"/>
      <c r="DQ361" s="2"/>
      <c r="DR361" s="2"/>
      <c r="DS361" s="2"/>
      <c r="DT361" s="2"/>
      <c r="DU361" s="2"/>
      <c r="DV361" s="2"/>
      <c r="DW361" s="2"/>
      <c r="DX361" s="2"/>
      <c r="DY361" s="2"/>
      <c r="DZ361" s="2"/>
      <c r="EA361" s="2"/>
      <c r="EB361" s="2"/>
      <c r="EC361" s="2"/>
      <c r="ED361" s="2"/>
      <c r="EE361" s="2"/>
      <c r="EF361" s="2"/>
      <c r="EG361" s="2"/>
      <c r="EH361" s="2"/>
      <c r="EI361" s="2"/>
      <c r="EJ361" s="2"/>
      <c r="EK361" s="2"/>
      <c r="EL361" s="2"/>
      <c r="EM361" s="2"/>
      <c r="EN361" s="2"/>
      <c r="EO361" s="2"/>
      <c r="EP361" s="2"/>
      <c r="EQ361" s="2"/>
      <c r="ER361" s="2"/>
      <c r="ES361" s="2"/>
      <c r="ET361" s="2"/>
    </row>
    <row r="362" spans="1:150">
      <c r="A362" s="2"/>
      <c r="B362" s="2"/>
      <c r="C362" s="2"/>
      <c r="D362" s="2"/>
      <c r="E362" s="71"/>
      <c r="F362" s="71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  <c r="DN362" s="2"/>
      <c r="DO362" s="2"/>
      <c r="DP362" s="2"/>
      <c r="DQ362" s="2"/>
      <c r="DR362" s="2"/>
      <c r="DS362" s="2"/>
      <c r="DT362" s="2"/>
      <c r="DU362" s="2"/>
      <c r="DV362" s="2"/>
      <c r="DW362" s="2"/>
      <c r="DX362" s="2"/>
      <c r="DY362" s="2"/>
      <c r="DZ362" s="2"/>
      <c r="EA362" s="2"/>
      <c r="EB362" s="2"/>
      <c r="EC362" s="2"/>
      <c r="ED362" s="2"/>
      <c r="EE362" s="2"/>
      <c r="EF362" s="2"/>
      <c r="EG362" s="2"/>
      <c r="EH362" s="2"/>
      <c r="EI362" s="2"/>
      <c r="EJ362" s="2"/>
      <c r="EK362" s="2"/>
      <c r="EL362" s="2"/>
      <c r="EM362" s="2"/>
      <c r="EN362" s="2"/>
      <c r="EO362" s="2"/>
      <c r="EP362" s="2"/>
      <c r="EQ362" s="2"/>
      <c r="ER362" s="2"/>
      <c r="ES362" s="2"/>
      <c r="ET362" s="2"/>
    </row>
    <row r="363" spans="1:150">
      <c r="A363" s="2"/>
      <c r="B363" s="2"/>
      <c r="C363" s="2"/>
      <c r="D363" s="2"/>
      <c r="E363" s="71"/>
      <c r="F363" s="71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  <c r="DT363" s="2"/>
      <c r="DU363" s="2"/>
      <c r="DV363" s="2"/>
      <c r="DW363" s="2"/>
      <c r="DX363" s="2"/>
      <c r="DY363" s="2"/>
      <c r="DZ363" s="2"/>
      <c r="EA363" s="2"/>
      <c r="EB363" s="2"/>
      <c r="EC363" s="2"/>
      <c r="ED363" s="2"/>
      <c r="EE363" s="2"/>
      <c r="EF363" s="2"/>
      <c r="EG363" s="2"/>
      <c r="EH363" s="2"/>
      <c r="EI363" s="2"/>
      <c r="EJ363" s="2"/>
      <c r="EK363" s="2"/>
      <c r="EL363" s="2"/>
      <c r="EM363" s="2"/>
      <c r="EN363" s="2"/>
      <c r="EO363" s="2"/>
      <c r="EP363" s="2"/>
      <c r="EQ363" s="2"/>
      <c r="ER363" s="2"/>
      <c r="ES363" s="2"/>
      <c r="ET363" s="2"/>
    </row>
    <row r="364" spans="1:150">
      <c r="A364" s="2"/>
      <c r="B364" s="2"/>
      <c r="C364" s="2"/>
      <c r="D364" s="2"/>
      <c r="E364" s="71"/>
      <c r="F364" s="71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  <c r="DW364" s="2"/>
      <c r="DX364" s="2"/>
      <c r="DY364" s="2"/>
      <c r="DZ364" s="2"/>
      <c r="EA364" s="2"/>
      <c r="EB364" s="2"/>
      <c r="EC364" s="2"/>
      <c r="ED364" s="2"/>
      <c r="EE364" s="2"/>
      <c r="EF364" s="2"/>
      <c r="EG364" s="2"/>
      <c r="EH364" s="2"/>
      <c r="EI364" s="2"/>
      <c r="EJ364" s="2"/>
      <c r="EK364" s="2"/>
      <c r="EL364" s="2"/>
      <c r="EM364" s="2"/>
      <c r="EN364" s="2"/>
      <c r="EO364" s="2"/>
      <c r="EP364" s="2"/>
      <c r="EQ364" s="2"/>
      <c r="ER364" s="2"/>
      <c r="ES364" s="2"/>
      <c r="ET364" s="2"/>
    </row>
    <row r="365" spans="1:150">
      <c r="A365" s="2"/>
      <c r="B365" s="2"/>
      <c r="C365" s="2"/>
      <c r="D365" s="2"/>
      <c r="E365" s="71"/>
      <c r="F365" s="71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  <c r="DT365" s="2"/>
      <c r="DU365" s="2"/>
      <c r="DV365" s="2"/>
      <c r="DW365" s="2"/>
      <c r="DX365" s="2"/>
      <c r="DY365" s="2"/>
      <c r="DZ365" s="2"/>
      <c r="EA365" s="2"/>
      <c r="EB365" s="2"/>
      <c r="EC365" s="2"/>
      <c r="ED365" s="2"/>
      <c r="EE365" s="2"/>
      <c r="EF365" s="2"/>
      <c r="EG365" s="2"/>
      <c r="EH365" s="2"/>
      <c r="EI365" s="2"/>
      <c r="EJ365" s="2"/>
      <c r="EK365" s="2"/>
      <c r="EL365" s="2"/>
      <c r="EM365" s="2"/>
      <c r="EN365" s="2"/>
      <c r="EO365" s="2"/>
      <c r="EP365" s="2"/>
      <c r="EQ365" s="2"/>
      <c r="ER365" s="2"/>
      <c r="ES365" s="2"/>
      <c r="ET365" s="2"/>
    </row>
    <row r="366" spans="1:150">
      <c r="A366" s="2"/>
      <c r="B366" s="2"/>
      <c r="C366" s="2"/>
      <c r="D366" s="2"/>
      <c r="E366" s="71"/>
      <c r="F366" s="71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  <c r="DT366" s="2"/>
      <c r="DU366" s="2"/>
      <c r="DV366" s="2"/>
      <c r="DW366" s="2"/>
      <c r="DX366" s="2"/>
      <c r="DY366" s="2"/>
      <c r="DZ366" s="2"/>
      <c r="EA366" s="2"/>
      <c r="EB366" s="2"/>
      <c r="EC366" s="2"/>
      <c r="ED366" s="2"/>
      <c r="EE366" s="2"/>
      <c r="EF366" s="2"/>
      <c r="EG366" s="2"/>
      <c r="EH366" s="2"/>
      <c r="EI366" s="2"/>
      <c r="EJ366" s="2"/>
      <c r="EK366" s="2"/>
      <c r="EL366" s="2"/>
      <c r="EM366" s="2"/>
      <c r="EN366" s="2"/>
      <c r="EO366" s="2"/>
      <c r="EP366" s="2"/>
      <c r="EQ366" s="2"/>
      <c r="ER366" s="2"/>
      <c r="ES366" s="2"/>
      <c r="ET366" s="2"/>
    </row>
    <row r="367" spans="1:150">
      <c r="A367" s="2"/>
      <c r="B367" s="2"/>
      <c r="C367" s="2"/>
      <c r="D367" s="2"/>
      <c r="E367" s="71"/>
      <c r="F367" s="71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  <c r="DT367" s="2"/>
      <c r="DU367" s="2"/>
      <c r="DV367" s="2"/>
      <c r="DW367" s="2"/>
      <c r="DX367" s="2"/>
      <c r="DY367" s="2"/>
      <c r="DZ367" s="2"/>
      <c r="EA367" s="2"/>
      <c r="EB367" s="2"/>
      <c r="EC367" s="2"/>
      <c r="ED367" s="2"/>
      <c r="EE367" s="2"/>
      <c r="EF367" s="2"/>
      <c r="EG367" s="2"/>
      <c r="EH367" s="2"/>
      <c r="EI367" s="2"/>
      <c r="EJ367" s="2"/>
      <c r="EK367" s="2"/>
      <c r="EL367" s="2"/>
      <c r="EM367" s="2"/>
      <c r="EN367" s="2"/>
      <c r="EO367" s="2"/>
      <c r="EP367" s="2"/>
      <c r="EQ367" s="2"/>
      <c r="ER367" s="2"/>
      <c r="ES367" s="2"/>
      <c r="ET367" s="2"/>
    </row>
    <row r="368" spans="1:150">
      <c r="A368" s="2"/>
      <c r="B368" s="2"/>
      <c r="C368" s="2"/>
      <c r="D368" s="2"/>
      <c r="E368" s="71"/>
      <c r="F368" s="71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  <c r="DN368" s="2"/>
      <c r="DO368" s="2"/>
      <c r="DP368" s="2"/>
      <c r="DQ368" s="2"/>
      <c r="DR368" s="2"/>
      <c r="DS368" s="2"/>
      <c r="DT368" s="2"/>
      <c r="DU368" s="2"/>
      <c r="DV368" s="2"/>
      <c r="DW368" s="2"/>
      <c r="DX368" s="2"/>
      <c r="DY368" s="2"/>
      <c r="DZ368" s="2"/>
      <c r="EA368" s="2"/>
      <c r="EB368" s="2"/>
      <c r="EC368" s="2"/>
      <c r="ED368" s="2"/>
      <c r="EE368" s="2"/>
      <c r="EF368" s="2"/>
      <c r="EG368" s="2"/>
      <c r="EH368" s="2"/>
      <c r="EI368" s="2"/>
      <c r="EJ368" s="2"/>
      <c r="EK368" s="2"/>
      <c r="EL368" s="2"/>
      <c r="EM368" s="2"/>
      <c r="EN368" s="2"/>
      <c r="EO368" s="2"/>
      <c r="EP368" s="2"/>
      <c r="EQ368" s="2"/>
      <c r="ER368" s="2"/>
      <c r="ES368" s="2"/>
      <c r="ET368" s="2"/>
    </row>
    <row r="369" spans="1:150">
      <c r="A369" s="2"/>
      <c r="B369" s="2"/>
      <c r="C369" s="2"/>
      <c r="D369" s="2"/>
      <c r="E369" s="71"/>
      <c r="F369" s="71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  <c r="DN369" s="2"/>
      <c r="DO369" s="2"/>
      <c r="DP369" s="2"/>
      <c r="DQ369" s="2"/>
      <c r="DR369" s="2"/>
      <c r="DS369" s="2"/>
      <c r="DT369" s="2"/>
      <c r="DU369" s="2"/>
      <c r="DV369" s="2"/>
      <c r="DW369" s="2"/>
      <c r="DX369" s="2"/>
      <c r="DY369" s="2"/>
      <c r="DZ369" s="2"/>
      <c r="EA369" s="2"/>
      <c r="EB369" s="2"/>
      <c r="EC369" s="2"/>
      <c r="ED369" s="2"/>
      <c r="EE369" s="2"/>
      <c r="EF369" s="2"/>
      <c r="EG369" s="2"/>
      <c r="EH369" s="2"/>
      <c r="EI369" s="2"/>
      <c r="EJ369" s="2"/>
      <c r="EK369" s="2"/>
      <c r="EL369" s="2"/>
      <c r="EM369" s="2"/>
      <c r="EN369" s="2"/>
      <c r="EO369" s="2"/>
      <c r="EP369" s="2"/>
      <c r="EQ369" s="2"/>
      <c r="ER369" s="2"/>
      <c r="ES369" s="2"/>
      <c r="ET369" s="2"/>
    </row>
    <row r="370" spans="1:150">
      <c r="A370" s="2"/>
      <c r="B370" s="2"/>
      <c r="C370" s="2"/>
      <c r="D370" s="2"/>
      <c r="E370" s="71"/>
      <c r="F370" s="71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  <c r="DN370" s="2"/>
      <c r="DO370" s="2"/>
      <c r="DP370" s="2"/>
      <c r="DQ370" s="2"/>
      <c r="DR370" s="2"/>
      <c r="DS370" s="2"/>
      <c r="DT370" s="2"/>
      <c r="DU370" s="2"/>
      <c r="DV370" s="2"/>
      <c r="DW370" s="2"/>
      <c r="DX370" s="2"/>
      <c r="DY370" s="2"/>
      <c r="DZ370" s="2"/>
      <c r="EA370" s="2"/>
      <c r="EB370" s="2"/>
      <c r="EC370" s="2"/>
      <c r="ED370" s="2"/>
      <c r="EE370" s="2"/>
      <c r="EF370" s="2"/>
      <c r="EG370" s="2"/>
      <c r="EH370" s="2"/>
      <c r="EI370" s="2"/>
      <c r="EJ370" s="2"/>
      <c r="EK370" s="2"/>
      <c r="EL370" s="2"/>
      <c r="EM370" s="2"/>
      <c r="EN370" s="2"/>
      <c r="EO370" s="2"/>
      <c r="EP370" s="2"/>
      <c r="EQ370" s="2"/>
      <c r="ER370" s="2"/>
      <c r="ES370" s="2"/>
      <c r="ET370" s="2"/>
    </row>
    <row r="371" spans="1:150">
      <c r="A371" s="2"/>
      <c r="B371" s="2"/>
      <c r="C371" s="2"/>
      <c r="D371" s="2"/>
      <c r="E371" s="71"/>
      <c r="F371" s="71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  <c r="DN371" s="2"/>
      <c r="DO371" s="2"/>
      <c r="DP371" s="2"/>
      <c r="DQ371" s="2"/>
      <c r="DR371" s="2"/>
      <c r="DS371" s="2"/>
      <c r="DT371" s="2"/>
      <c r="DU371" s="2"/>
      <c r="DV371" s="2"/>
      <c r="DW371" s="2"/>
      <c r="DX371" s="2"/>
      <c r="DY371" s="2"/>
      <c r="DZ371" s="2"/>
      <c r="EA371" s="2"/>
      <c r="EB371" s="2"/>
      <c r="EC371" s="2"/>
      <c r="ED371" s="2"/>
      <c r="EE371" s="2"/>
      <c r="EF371" s="2"/>
      <c r="EG371" s="2"/>
      <c r="EH371" s="2"/>
      <c r="EI371" s="2"/>
      <c r="EJ371" s="2"/>
      <c r="EK371" s="2"/>
      <c r="EL371" s="2"/>
      <c r="EM371" s="2"/>
      <c r="EN371" s="2"/>
      <c r="EO371" s="2"/>
      <c r="EP371" s="2"/>
      <c r="EQ371" s="2"/>
      <c r="ER371" s="2"/>
      <c r="ES371" s="2"/>
      <c r="ET371" s="2"/>
    </row>
    <row r="372" spans="1:150">
      <c r="A372" s="2"/>
      <c r="B372" s="2"/>
      <c r="C372" s="2"/>
      <c r="D372" s="2"/>
      <c r="E372" s="71"/>
      <c r="F372" s="71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  <c r="DN372" s="2"/>
      <c r="DO372" s="2"/>
      <c r="DP372" s="2"/>
      <c r="DQ372" s="2"/>
      <c r="DR372" s="2"/>
      <c r="DS372" s="2"/>
      <c r="DT372" s="2"/>
      <c r="DU372" s="2"/>
      <c r="DV372" s="2"/>
      <c r="DW372" s="2"/>
      <c r="DX372" s="2"/>
      <c r="DY372" s="2"/>
      <c r="DZ372" s="2"/>
      <c r="EA372" s="2"/>
      <c r="EB372" s="2"/>
      <c r="EC372" s="2"/>
      <c r="ED372" s="2"/>
      <c r="EE372" s="2"/>
      <c r="EF372" s="2"/>
      <c r="EG372" s="2"/>
      <c r="EH372" s="2"/>
      <c r="EI372" s="2"/>
      <c r="EJ372" s="2"/>
      <c r="EK372" s="2"/>
      <c r="EL372" s="2"/>
      <c r="EM372" s="2"/>
      <c r="EN372" s="2"/>
      <c r="EO372" s="2"/>
      <c r="EP372" s="2"/>
      <c r="EQ372" s="2"/>
      <c r="ER372" s="2"/>
      <c r="ES372" s="2"/>
      <c r="ET372" s="2"/>
    </row>
    <row r="373" spans="1:150">
      <c r="A373" s="2"/>
      <c r="B373" s="2"/>
      <c r="C373" s="2"/>
      <c r="D373" s="2"/>
      <c r="E373" s="71"/>
      <c r="F373" s="71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  <c r="DN373" s="2"/>
      <c r="DO373" s="2"/>
      <c r="DP373" s="2"/>
      <c r="DQ373" s="2"/>
      <c r="DR373" s="2"/>
      <c r="DS373" s="2"/>
      <c r="DT373" s="2"/>
      <c r="DU373" s="2"/>
      <c r="DV373" s="2"/>
      <c r="DW373" s="2"/>
      <c r="DX373" s="2"/>
      <c r="DY373" s="2"/>
      <c r="DZ373" s="2"/>
      <c r="EA373" s="2"/>
      <c r="EB373" s="2"/>
      <c r="EC373" s="2"/>
      <c r="ED373" s="2"/>
      <c r="EE373" s="2"/>
      <c r="EF373" s="2"/>
      <c r="EG373" s="2"/>
      <c r="EH373" s="2"/>
      <c r="EI373" s="2"/>
      <c r="EJ373" s="2"/>
      <c r="EK373" s="2"/>
      <c r="EL373" s="2"/>
      <c r="EM373" s="2"/>
      <c r="EN373" s="2"/>
      <c r="EO373" s="2"/>
      <c r="EP373" s="2"/>
      <c r="EQ373" s="2"/>
      <c r="ER373" s="2"/>
      <c r="ES373" s="2"/>
      <c r="ET373" s="2"/>
    </row>
    <row r="374" spans="1:150">
      <c r="A374" s="2"/>
      <c r="B374" s="2"/>
      <c r="C374" s="2"/>
      <c r="D374" s="2"/>
      <c r="E374" s="71"/>
      <c r="F374" s="71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  <c r="DN374" s="2"/>
      <c r="DO374" s="2"/>
      <c r="DP374" s="2"/>
      <c r="DQ374" s="2"/>
      <c r="DR374" s="2"/>
      <c r="DS374" s="2"/>
      <c r="DT374" s="2"/>
      <c r="DU374" s="2"/>
      <c r="DV374" s="2"/>
      <c r="DW374" s="2"/>
      <c r="DX374" s="2"/>
      <c r="DY374" s="2"/>
      <c r="DZ374" s="2"/>
      <c r="EA374" s="2"/>
      <c r="EB374" s="2"/>
      <c r="EC374" s="2"/>
      <c r="ED374" s="2"/>
      <c r="EE374" s="2"/>
      <c r="EF374" s="2"/>
      <c r="EG374" s="2"/>
      <c r="EH374" s="2"/>
      <c r="EI374" s="2"/>
      <c r="EJ374" s="2"/>
      <c r="EK374" s="2"/>
      <c r="EL374" s="2"/>
      <c r="EM374" s="2"/>
      <c r="EN374" s="2"/>
      <c r="EO374" s="2"/>
      <c r="EP374" s="2"/>
      <c r="EQ374" s="2"/>
      <c r="ER374" s="2"/>
      <c r="ES374" s="2"/>
      <c r="ET374" s="2"/>
    </row>
    <row r="375" spans="1:150">
      <c r="A375" s="2"/>
      <c r="B375" s="2"/>
      <c r="C375" s="2"/>
      <c r="D375" s="2"/>
      <c r="E375" s="71"/>
      <c r="F375" s="71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  <c r="DN375" s="2"/>
      <c r="DO375" s="2"/>
      <c r="DP375" s="2"/>
      <c r="DQ375" s="2"/>
      <c r="DR375" s="2"/>
      <c r="DS375" s="2"/>
      <c r="DT375" s="2"/>
      <c r="DU375" s="2"/>
      <c r="DV375" s="2"/>
      <c r="DW375" s="2"/>
      <c r="DX375" s="2"/>
      <c r="DY375" s="2"/>
      <c r="DZ375" s="2"/>
      <c r="EA375" s="2"/>
      <c r="EB375" s="2"/>
      <c r="EC375" s="2"/>
      <c r="ED375" s="2"/>
      <c r="EE375" s="2"/>
      <c r="EF375" s="2"/>
      <c r="EG375" s="2"/>
      <c r="EH375" s="2"/>
      <c r="EI375" s="2"/>
      <c r="EJ375" s="2"/>
      <c r="EK375" s="2"/>
      <c r="EL375" s="2"/>
      <c r="EM375" s="2"/>
      <c r="EN375" s="2"/>
      <c r="EO375" s="2"/>
      <c r="EP375" s="2"/>
      <c r="EQ375" s="2"/>
      <c r="ER375" s="2"/>
      <c r="ES375" s="2"/>
      <c r="ET375" s="2"/>
    </row>
    <row r="376" spans="1:150">
      <c r="A376" s="2"/>
      <c r="B376" s="2"/>
      <c r="C376" s="2"/>
      <c r="D376" s="2"/>
      <c r="E376" s="71"/>
      <c r="F376" s="71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  <c r="DN376" s="2"/>
      <c r="DO376" s="2"/>
      <c r="DP376" s="2"/>
      <c r="DQ376" s="2"/>
      <c r="DR376" s="2"/>
      <c r="DS376" s="2"/>
      <c r="DT376" s="2"/>
      <c r="DU376" s="2"/>
      <c r="DV376" s="2"/>
      <c r="DW376" s="2"/>
      <c r="DX376" s="2"/>
      <c r="DY376" s="2"/>
      <c r="DZ376" s="2"/>
      <c r="EA376" s="2"/>
      <c r="EB376" s="2"/>
      <c r="EC376" s="2"/>
      <c r="ED376" s="2"/>
      <c r="EE376" s="2"/>
      <c r="EF376" s="2"/>
      <c r="EG376" s="2"/>
      <c r="EH376" s="2"/>
      <c r="EI376" s="2"/>
      <c r="EJ376" s="2"/>
      <c r="EK376" s="2"/>
      <c r="EL376" s="2"/>
      <c r="EM376" s="2"/>
      <c r="EN376" s="2"/>
      <c r="EO376" s="2"/>
      <c r="EP376" s="2"/>
      <c r="EQ376" s="2"/>
      <c r="ER376" s="2"/>
      <c r="ES376" s="2"/>
      <c r="ET376" s="2"/>
    </row>
    <row r="377" spans="1:150">
      <c r="A377" s="2"/>
      <c r="B377" s="2"/>
      <c r="C377" s="2"/>
      <c r="D377" s="2"/>
      <c r="E377" s="71"/>
      <c r="F377" s="71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  <c r="DN377" s="2"/>
      <c r="DO377" s="2"/>
      <c r="DP377" s="2"/>
      <c r="DQ377" s="2"/>
      <c r="DR377" s="2"/>
      <c r="DS377" s="2"/>
      <c r="DT377" s="2"/>
      <c r="DU377" s="2"/>
      <c r="DV377" s="2"/>
      <c r="DW377" s="2"/>
      <c r="DX377" s="2"/>
      <c r="DY377" s="2"/>
      <c r="DZ377" s="2"/>
      <c r="EA377" s="2"/>
      <c r="EB377" s="2"/>
      <c r="EC377" s="2"/>
      <c r="ED377" s="2"/>
      <c r="EE377" s="2"/>
      <c r="EF377" s="2"/>
      <c r="EG377" s="2"/>
      <c r="EH377" s="2"/>
      <c r="EI377" s="2"/>
      <c r="EJ377" s="2"/>
      <c r="EK377" s="2"/>
      <c r="EL377" s="2"/>
      <c r="EM377" s="2"/>
      <c r="EN377" s="2"/>
      <c r="EO377" s="2"/>
      <c r="EP377" s="2"/>
      <c r="EQ377" s="2"/>
      <c r="ER377" s="2"/>
      <c r="ES377" s="2"/>
      <c r="ET377" s="2"/>
    </row>
    <row r="378" spans="1:150">
      <c r="A378" s="2"/>
      <c r="B378" s="2"/>
      <c r="C378" s="2"/>
      <c r="D378" s="2"/>
      <c r="E378" s="71"/>
      <c r="F378" s="71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  <c r="DN378" s="2"/>
      <c r="DO378" s="2"/>
      <c r="DP378" s="2"/>
      <c r="DQ378" s="2"/>
      <c r="DR378" s="2"/>
      <c r="DS378" s="2"/>
      <c r="DT378" s="2"/>
      <c r="DU378" s="2"/>
      <c r="DV378" s="2"/>
      <c r="DW378" s="2"/>
      <c r="DX378" s="2"/>
      <c r="DY378" s="2"/>
      <c r="DZ378" s="2"/>
      <c r="EA378" s="2"/>
      <c r="EB378" s="2"/>
      <c r="EC378" s="2"/>
      <c r="ED378" s="2"/>
      <c r="EE378" s="2"/>
      <c r="EF378" s="2"/>
      <c r="EG378" s="2"/>
      <c r="EH378" s="2"/>
      <c r="EI378" s="2"/>
      <c r="EJ378" s="2"/>
      <c r="EK378" s="2"/>
      <c r="EL378" s="2"/>
      <c r="EM378" s="2"/>
      <c r="EN378" s="2"/>
      <c r="EO378" s="2"/>
      <c r="EP378" s="2"/>
      <c r="EQ378" s="2"/>
      <c r="ER378" s="2"/>
      <c r="ES378" s="2"/>
      <c r="ET378" s="2"/>
    </row>
    <row r="379" spans="1:150">
      <c r="A379" s="2"/>
      <c r="B379" s="2"/>
      <c r="C379" s="2"/>
      <c r="D379" s="2"/>
      <c r="E379" s="71"/>
      <c r="F379" s="71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  <c r="DN379" s="2"/>
      <c r="DO379" s="2"/>
      <c r="DP379" s="2"/>
      <c r="DQ379" s="2"/>
      <c r="DR379" s="2"/>
      <c r="DS379" s="2"/>
      <c r="DT379" s="2"/>
      <c r="DU379" s="2"/>
      <c r="DV379" s="2"/>
      <c r="DW379" s="2"/>
      <c r="DX379" s="2"/>
      <c r="DY379" s="2"/>
      <c r="DZ379" s="2"/>
      <c r="EA379" s="2"/>
      <c r="EB379" s="2"/>
      <c r="EC379" s="2"/>
      <c r="ED379" s="2"/>
      <c r="EE379" s="2"/>
      <c r="EF379" s="2"/>
      <c r="EG379" s="2"/>
      <c r="EH379" s="2"/>
      <c r="EI379" s="2"/>
      <c r="EJ379" s="2"/>
      <c r="EK379" s="2"/>
      <c r="EL379" s="2"/>
      <c r="EM379" s="2"/>
      <c r="EN379" s="2"/>
      <c r="EO379" s="2"/>
      <c r="EP379" s="2"/>
      <c r="EQ379" s="2"/>
      <c r="ER379" s="2"/>
      <c r="ES379" s="2"/>
      <c r="ET379" s="2"/>
    </row>
    <row r="380" spans="1:150">
      <c r="A380" s="2"/>
      <c r="B380" s="2"/>
      <c r="C380" s="2"/>
      <c r="D380" s="2"/>
      <c r="E380" s="71"/>
      <c r="F380" s="71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  <c r="DN380" s="2"/>
      <c r="DO380" s="2"/>
      <c r="DP380" s="2"/>
      <c r="DQ380" s="2"/>
      <c r="DR380" s="2"/>
      <c r="DS380" s="2"/>
      <c r="DT380" s="2"/>
      <c r="DU380" s="2"/>
      <c r="DV380" s="2"/>
      <c r="DW380" s="2"/>
      <c r="DX380" s="2"/>
      <c r="DY380" s="2"/>
      <c r="DZ380" s="2"/>
      <c r="EA380" s="2"/>
      <c r="EB380" s="2"/>
      <c r="EC380" s="2"/>
      <c r="ED380" s="2"/>
      <c r="EE380" s="2"/>
      <c r="EF380" s="2"/>
      <c r="EG380" s="2"/>
      <c r="EH380" s="2"/>
      <c r="EI380" s="2"/>
      <c r="EJ380" s="2"/>
      <c r="EK380" s="2"/>
      <c r="EL380" s="2"/>
      <c r="EM380" s="2"/>
      <c r="EN380" s="2"/>
      <c r="EO380" s="2"/>
      <c r="EP380" s="2"/>
      <c r="EQ380" s="2"/>
      <c r="ER380" s="2"/>
      <c r="ES380" s="2"/>
      <c r="ET380" s="2"/>
    </row>
    <row r="381" spans="1:150">
      <c r="A381" s="2"/>
      <c r="B381" s="2"/>
      <c r="C381" s="2"/>
      <c r="D381" s="2"/>
      <c r="E381" s="71"/>
      <c r="F381" s="71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  <c r="DN381" s="2"/>
      <c r="DO381" s="2"/>
      <c r="DP381" s="2"/>
      <c r="DQ381" s="2"/>
      <c r="DR381" s="2"/>
      <c r="DS381" s="2"/>
      <c r="DT381" s="2"/>
      <c r="DU381" s="2"/>
      <c r="DV381" s="2"/>
      <c r="DW381" s="2"/>
      <c r="DX381" s="2"/>
      <c r="DY381" s="2"/>
      <c r="DZ381" s="2"/>
      <c r="EA381" s="2"/>
      <c r="EB381" s="2"/>
      <c r="EC381" s="2"/>
      <c r="ED381" s="2"/>
      <c r="EE381" s="2"/>
      <c r="EF381" s="2"/>
      <c r="EG381" s="2"/>
      <c r="EH381" s="2"/>
      <c r="EI381" s="2"/>
      <c r="EJ381" s="2"/>
      <c r="EK381" s="2"/>
      <c r="EL381" s="2"/>
      <c r="EM381" s="2"/>
      <c r="EN381" s="2"/>
      <c r="EO381" s="2"/>
      <c r="EP381" s="2"/>
      <c r="EQ381" s="2"/>
      <c r="ER381" s="2"/>
      <c r="ES381" s="2"/>
      <c r="ET381" s="2"/>
    </row>
    <row r="382" spans="1:150">
      <c r="A382" s="2"/>
      <c r="B382" s="2"/>
      <c r="C382" s="2"/>
      <c r="D382" s="2"/>
      <c r="E382" s="71"/>
      <c r="F382" s="71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  <c r="DN382" s="2"/>
      <c r="DO382" s="2"/>
      <c r="DP382" s="2"/>
      <c r="DQ382" s="2"/>
      <c r="DR382" s="2"/>
      <c r="DS382" s="2"/>
      <c r="DT382" s="2"/>
      <c r="DU382" s="2"/>
      <c r="DV382" s="2"/>
      <c r="DW382" s="2"/>
      <c r="DX382" s="2"/>
      <c r="DY382" s="2"/>
      <c r="DZ382" s="2"/>
      <c r="EA382" s="2"/>
      <c r="EB382" s="2"/>
      <c r="EC382" s="2"/>
      <c r="ED382" s="2"/>
      <c r="EE382" s="2"/>
      <c r="EF382" s="2"/>
      <c r="EG382" s="2"/>
      <c r="EH382" s="2"/>
      <c r="EI382" s="2"/>
      <c r="EJ382" s="2"/>
      <c r="EK382" s="2"/>
      <c r="EL382" s="2"/>
      <c r="EM382" s="2"/>
      <c r="EN382" s="2"/>
      <c r="EO382" s="2"/>
      <c r="EP382" s="2"/>
      <c r="EQ382" s="2"/>
      <c r="ER382" s="2"/>
      <c r="ES382" s="2"/>
      <c r="ET382" s="2"/>
    </row>
    <row r="383" spans="1:150">
      <c r="A383" s="2"/>
      <c r="B383" s="2"/>
      <c r="C383" s="2"/>
      <c r="D383" s="2"/>
      <c r="E383" s="71"/>
      <c r="F383" s="71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  <c r="DN383" s="2"/>
      <c r="DO383" s="2"/>
      <c r="DP383" s="2"/>
      <c r="DQ383" s="2"/>
      <c r="DR383" s="2"/>
      <c r="DS383" s="2"/>
      <c r="DT383" s="2"/>
      <c r="DU383" s="2"/>
      <c r="DV383" s="2"/>
      <c r="DW383" s="2"/>
      <c r="DX383" s="2"/>
      <c r="DY383" s="2"/>
      <c r="DZ383" s="2"/>
      <c r="EA383" s="2"/>
      <c r="EB383" s="2"/>
      <c r="EC383" s="2"/>
      <c r="ED383" s="2"/>
      <c r="EE383" s="2"/>
      <c r="EF383" s="2"/>
      <c r="EG383" s="2"/>
      <c r="EH383" s="2"/>
      <c r="EI383" s="2"/>
      <c r="EJ383" s="2"/>
      <c r="EK383" s="2"/>
      <c r="EL383" s="2"/>
      <c r="EM383" s="2"/>
      <c r="EN383" s="2"/>
      <c r="EO383" s="2"/>
      <c r="EP383" s="2"/>
      <c r="EQ383" s="2"/>
      <c r="ER383" s="2"/>
      <c r="ES383" s="2"/>
      <c r="ET383" s="2"/>
    </row>
    <row r="384" spans="1:150">
      <c r="A384" s="2"/>
      <c r="B384" s="2"/>
      <c r="C384" s="2"/>
      <c r="D384" s="2"/>
      <c r="E384" s="71"/>
      <c r="F384" s="71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  <c r="DN384" s="2"/>
      <c r="DO384" s="2"/>
      <c r="DP384" s="2"/>
      <c r="DQ384" s="2"/>
      <c r="DR384" s="2"/>
      <c r="DS384" s="2"/>
      <c r="DT384" s="2"/>
      <c r="DU384" s="2"/>
      <c r="DV384" s="2"/>
      <c r="DW384" s="2"/>
      <c r="DX384" s="2"/>
      <c r="DY384" s="2"/>
      <c r="DZ384" s="2"/>
      <c r="EA384" s="2"/>
      <c r="EB384" s="2"/>
      <c r="EC384" s="2"/>
      <c r="ED384" s="2"/>
      <c r="EE384" s="2"/>
      <c r="EF384" s="2"/>
      <c r="EG384" s="2"/>
      <c r="EH384" s="2"/>
      <c r="EI384" s="2"/>
      <c r="EJ384" s="2"/>
      <c r="EK384" s="2"/>
      <c r="EL384" s="2"/>
      <c r="EM384" s="2"/>
      <c r="EN384" s="2"/>
      <c r="EO384" s="2"/>
      <c r="EP384" s="2"/>
      <c r="EQ384" s="2"/>
      <c r="ER384" s="2"/>
      <c r="ES384" s="2"/>
      <c r="ET384" s="2"/>
    </row>
    <row r="385" spans="1:150">
      <c r="A385" s="2"/>
      <c r="B385" s="2"/>
      <c r="C385" s="2"/>
      <c r="D385" s="2"/>
      <c r="E385" s="71"/>
      <c r="F385" s="71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  <c r="DN385" s="2"/>
      <c r="DO385" s="2"/>
      <c r="DP385" s="2"/>
      <c r="DQ385" s="2"/>
      <c r="DR385" s="2"/>
      <c r="DS385" s="2"/>
      <c r="DT385" s="2"/>
      <c r="DU385" s="2"/>
      <c r="DV385" s="2"/>
      <c r="DW385" s="2"/>
      <c r="DX385" s="2"/>
      <c r="DY385" s="2"/>
      <c r="DZ385" s="2"/>
      <c r="EA385" s="2"/>
      <c r="EB385" s="2"/>
      <c r="EC385" s="2"/>
      <c r="ED385" s="2"/>
      <c r="EE385" s="2"/>
      <c r="EF385" s="2"/>
      <c r="EG385" s="2"/>
      <c r="EH385" s="2"/>
      <c r="EI385" s="2"/>
      <c r="EJ385" s="2"/>
      <c r="EK385" s="2"/>
      <c r="EL385" s="2"/>
      <c r="EM385" s="2"/>
      <c r="EN385" s="2"/>
      <c r="EO385" s="2"/>
      <c r="EP385" s="2"/>
      <c r="EQ385" s="2"/>
      <c r="ER385" s="2"/>
      <c r="ES385" s="2"/>
      <c r="ET385" s="2"/>
    </row>
    <row r="386" spans="1:150">
      <c r="A386" s="2"/>
      <c r="B386" s="2"/>
      <c r="C386" s="2"/>
      <c r="D386" s="2"/>
      <c r="E386" s="71"/>
      <c r="F386" s="71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  <c r="DN386" s="2"/>
      <c r="DO386" s="2"/>
      <c r="DP386" s="2"/>
      <c r="DQ386" s="2"/>
      <c r="DR386" s="2"/>
      <c r="DS386" s="2"/>
      <c r="DT386" s="2"/>
      <c r="DU386" s="2"/>
      <c r="DV386" s="2"/>
      <c r="DW386" s="2"/>
      <c r="DX386" s="2"/>
      <c r="DY386" s="2"/>
      <c r="DZ386" s="2"/>
      <c r="EA386" s="2"/>
      <c r="EB386" s="2"/>
      <c r="EC386" s="2"/>
      <c r="ED386" s="2"/>
      <c r="EE386" s="2"/>
      <c r="EF386" s="2"/>
      <c r="EG386" s="2"/>
      <c r="EH386" s="2"/>
      <c r="EI386" s="2"/>
      <c r="EJ386" s="2"/>
      <c r="EK386" s="2"/>
      <c r="EL386" s="2"/>
      <c r="EM386" s="2"/>
      <c r="EN386" s="2"/>
      <c r="EO386" s="2"/>
      <c r="EP386" s="2"/>
      <c r="EQ386" s="2"/>
      <c r="ER386" s="2"/>
      <c r="ES386" s="2"/>
      <c r="ET386" s="2"/>
    </row>
    <row r="387" spans="1:150">
      <c r="A387" s="2"/>
      <c r="B387" s="2"/>
      <c r="C387" s="2"/>
      <c r="D387" s="2"/>
      <c r="E387" s="71"/>
      <c r="F387" s="71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  <c r="DN387" s="2"/>
      <c r="DO387" s="2"/>
      <c r="DP387" s="2"/>
      <c r="DQ387" s="2"/>
      <c r="DR387" s="2"/>
      <c r="DS387" s="2"/>
      <c r="DT387" s="2"/>
      <c r="DU387" s="2"/>
      <c r="DV387" s="2"/>
      <c r="DW387" s="2"/>
      <c r="DX387" s="2"/>
      <c r="DY387" s="2"/>
      <c r="DZ387" s="2"/>
      <c r="EA387" s="2"/>
      <c r="EB387" s="2"/>
      <c r="EC387" s="2"/>
      <c r="ED387" s="2"/>
      <c r="EE387" s="2"/>
      <c r="EF387" s="2"/>
      <c r="EG387" s="2"/>
      <c r="EH387" s="2"/>
      <c r="EI387" s="2"/>
      <c r="EJ387" s="2"/>
      <c r="EK387" s="2"/>
      <c r="EL387" s="2"/>
      <c r="EM387" s="2"/>
      <c r="EN387" s="2"/>
      <c r="EO387" s="2"/>
      <c r="EP387" s="2"/>
      <c r="EQ387" s="2"/>
      <c r="ER387" s="2"/>
      <c r="ES387" s="2"/>
      <c r="ET387" s="2"/>
    </row>
    <row r="388" spans="1:150">
      <c r="A388" s="2"/>
      <c r="B388" s="2"/>
      <c r="C388" s="2"/>
      <c r="D388" s="2"/>
      <c r="E388" s="71"/>
      <c r="F388" s="71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  <c r="DN388" s="2"/>
      <c r="DO388" s="2"/>
      <c r="DP388" s="2"/>
      <c r="DQ388" s="2"/>
      <c r="DR388" s="2"/>
      <c r="DS388" s="2"/>
      <c r="DT388" s="2"/>
      <c r="DU388" s="2"/>
      <c r="DV388" s="2"/>
      <c r="DW388" s="2"/>
      <c r="DX388" s="2"/>
      <c r="DY388" s="2"/>
      <c r="DZ388" s="2"/>
      <c r="EA388" s="2"/>
      <c r="EB388" s="2"/>
      <c r="EC388" s="2"/>
      <c r="ED388" s="2"/>
      <c r="EE388" s="2"/>
      <c r="EF388" s="2"/>
      <c r="EG388" s="2"/>
      <c r="EH388" s="2"/>
      <c r="EI388" s="2"/>
      <c r="EJ388" s="2"/>
      <c r="EK388" s="2"/>
      <c r="EL388" s="2"/>
      <c r="EM388" s="2"/>
      <c r="EN388" s="2"/>
      <c r="EO388" s="2"/>
      <c r="EP388" s="2"/>
      <c r="EQ388" s="2"/>
      <c r="ER388" s="2"/>
      <c r="ES388" s="2"/>
      <c r="ET388" s="2"/>
    </row>
    <row r="389" spans="1:150">
      <c r="A389" s="2"/>
      <c r="B389" s="2"/>
      <c r="C389" s="2"/>
      <c r="D389" s="2"/>
      <c r="E389" s="71"/>
      <c r="F389" s="71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  <c r="DN389" s="2"/>
      <c r="DO389" s="2"/>
      <c r="DP389" s="2"/>
      <c r="DQ389" s="2"/>
      <c r="DR389" s="2"/>
      <c r="DS389" s="2"/>
      <c r="DT389" s="2"/>
      <c r="DU389" s="2"/>
      <c r="DV389" s="2"/>
      <c r="DW389" s="2"/>
      <c r="DX389" s="2"/>
      <c r="DY389" s="2"/>
      <c r="DZ389" s="2"/>
      <c r="EA389" s="2"/>
      <c r="EB389" s="2"/>
      <c r="EC389" s="2"/>
      <c r="ED389" s="2"/>
      <c r="EE389" s="2"/>
      <c r="EF389" s="2"/>
      <c r="EG389" s="2"/>
      <c r="EH389" s="2"/>
      <c r="EI389" s="2"/>
      <c r="EJ389" s="2"/>
      <c r="EK389" s="2"/>
      <c r="EL389" s="2"/>
      <c r="EM389" s="2"/>
      <c r="EN389" s="2"/>
      <c r="EO389" s="2"/>
      <c r="EP389" s="2"/>
      <c r="EQ389" s="2"/>
      <c r="ER389" s="2"/>
      <c r="ES389" s="2"/>
      <c r="ET389" s="2"/>
    </row>
    <row r="390" spans="1:150">
      <c r="A390" s="2"/>
      <c r="B390" s="2"/>
      <c r="C390" s="2"/>
      <c r="D390" s="2"/>
      <c r="E390" s="71"/>
      <c r="F390" s="71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  <c r="DN390" s="2"/>
      <c r="DO390" s="2"/>
      <c r="DP390" s="2"/>
      <c r="DQ390" s="2"/>
      <c r="DR390" s="2"/>
      <c r="DS390" s="2"/>
      <c r="DT390" s="2"/>
      <c r="DU390" s="2"/>
      <c r="DV390" s="2"/>
      <c r="DW390" s="2"/>
      <c r="DX390" s="2"/>
      <c r="DY390" s="2"/>
      <c r="DZ390" s="2"/>
      <c r="EA390" s="2"/>
      <c r="EB390" s="2"/>
      <c r="EC390" s="2"/>
      <c r="ED390" s="2"/>
      <c r="EE390" s="2"/>
      <c r="EF390" s="2"/>
      <c r="EG390" s="2"/>
      <c r="EH390" s="2"/>
      <c r="EI390" s="2"/>
      <c r="EJ390" s="2"/>
      <c r="EK390" s="2"/>
      <c r="EL390" s="2"/>
      <c r="EM390" s="2"/>
      <c r="EN390" s="2"/>
      <c r="EO390" s="2"/>
      <c r="EP390" s="2"/>
      <c r="EQ390" s="2"/>
      <c r="ER390" s="2"/>
      <c r="ES390" s="2"/>
      <c r="ET390" s="2"/>
    </row>
    <row r="391" spans="1:150">
      <c r="A391" s="2"/>
      <c r="B391" s="2"/>
      <c r="C391" s="2"/>
      <c r="D391" s="2"/>
      <c r="E391" s="71"/>
      <c r="F391" s="71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  <c r="DN391" s="2"/>
      <c r="DO391" s="2"/>
      <c r="DP391" s="2"/>
      <c r="DQ391" s="2"/>
      <c r="DR391" s="2"/>
      <c r="DS391" s="2"/>
      <c r="DT391" s="2"/>
      <c r="DU391" s="2"/>
      <c r="DV391" s="2"/>
      <c r="DW391" s="2"/>
      <c r="DX391" s="2"/>
      <c r="DY391" s="2"/>
      <c r="DZ391" s="2"/>
      <c r="EA391" s="2"/>
      <c r="EB391" s="2"/>
      <c r="EC391" s="2"/>
      <c r="ED391" s="2"/>
      <c r="EE391" s="2"/>
      <c r="EF391" s="2"/>
      <c r="EG391" s="2"/>
      <c r="EH391" s="2"/>
      <c r="EI391" s="2"/>
      <c r="EJ391" s="2"/>
      <c r="EK391" s="2"/>
      <c r="EL391" s="2"/>
      <c r="EM391" s="2"/>
      <c r="EN391" s="2"/>
      <c r="EO391" s="2"/>
      <c r="EP391" s="2"/>
      <c r="EQ391" s="2"/>
      <c r="ER391" s="2"/>
      <c r="ES391" s="2"/>
      <c r="ET391" s="2"/>
    </row>
    <row r="392" spans="1:150">
      <c r="A392" s="2"/>
      <c r="B392" s="2"/>
      <c r="C392" s="2"/>
      <c r="D392" s="2"/>
      <c r="E392" s="71"/>
      <c r="F392" s="71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  <c r="DN392" s="2"/>
      <c r="DO392" s="2"/>
      <c r="DP392" s="2"/>
      <c r="DQ392" s="2"/>
      <c r="DR392" s="2"/>
      <c r="DS392" s="2"/>
      <c r="DT392" s="2"/>
      <c r="DU392" s="2"/>
      <c r="DV392" s="2"/>
      <c r="DW392" s="2"/>
      <c r="DX392" s="2"/>
      <c r="DY392" s="2"/>
      <c r="DZ392" s="2"/>
      <c r="EA392" s="2"/>
      <c r="EB392" s="2"/>
      <c r="EC392" s="2"/>
      <c r="ED392" s="2"/>
      <c r="EE392" s="2"/>
      <c r="EF392" s="2"/>
      <c r="EG392" s="2"/>
      <c r="EH392" s="2"/>
      <c r="EI392" s="2"/>
      <c r="EJ392" s="2"/>
      <c r="EK392" s="2"/>
      <c r="EL392" s="2"/>
      <c r="EM392" s="2"/>
      <c r="EN392" s="2"/>
      <c r="EO392" s="2"/>
      <c r="EP392" s="2"/>
      <c r="EQ392" s="2"/>
      <c r="ER392" s="2"/>
      <c r="ES392" s="2"/>
      <c r="ET392" s="2"/>
    </row>
    <row r="393" spans="1:150">
      <c r="A393" s="2"/>
      <c r="B393" s="2"/>
      <c r="C393" s="2"/>
      <c r="D393" s="2"/>
      <c r="E393" s="71"/>
      <c r="F393" s="71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  <c r="DN393" s="2"/>
      <c r="DO393" s="2"/>
      <c r="DP393" s="2"/>
      <c r="DQ393" s="2"/>
      <c r="DR393" s="2"/>
      <c r="DS393" s="2"/>
      <c r="DT393" s="2"/>
      <c r="DU393" s="2"/>
      <c r="DV393" s="2"/>
      <c r="DW393" s="2"/>
      <c r="DX393" s="2"/>
      <c r="DY393" s="2"/>
      <c r="DZ393" s="2"/>
      <c r="EA393" s="2"/>
      <c r="EB393" s="2"/>
      <c r="EC393" s="2"/>
      <c r="ED393" s="2"/>
      <c r="EE393" s="2"/>
      <c r="EF393" s="2"/>
      <c r="EG393" s="2"/>
      <c r="EH393" s="2"/>
      <c r="EI393" s="2"/>
      <c r="EJ393" s="2"/>
      <c r="EK393" s="2"/>
      <c r="EL393" s="2"/>
      <c r="EM393" s="2"/>
      <c r="EN393" s="2"/>
      <c r="EO393" s="2"/>
      <c r="EP393" s="2"/>
      <c r="EQ393" s="2"/>
      <c r="ER393" s="2"/>
      <c r="ES393" s="2"/>
      <c r="ET393" s="2"/>
    </row>
    <row r="394" spans="1:150">
      <c r="A394" s="2"/>
      <c r="B394" s="2"/>
      <c r="C394" s="2"/>
      <c r="D394" s="2"/>
      <c r="E394" s="71"/>
      <c r="F394" s="71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  <c r="DN394" s="2"/>
      <c r="DO394" s="2"/>
      <c r="DP394" s="2"/>
      <c r="DQ394" s="2"/>
      <c r="DR394" s="2"/>
      <c r="DS394" s="2"/>
      <c r="DT394" s="2"/>
      <c r="DU394" s="2"/>
      <c r="DV394" s="2"/>
      <c r="DW394" s="2"/>
      <c r="DX394" s="2"/>
      <c r="DY394" s="2"/>
      <c r="DZ394" s="2"/>
      <c r="EA394" s="2"/>
      <c r="EB394" s="2"/>
      <c r="EC394" s="2"/>
      <c r="ED394" s="2"/>
      <c r="EE394" s="2"/>
      <c r="EF394" s="2"/>
      <c r="EG394" s="2"/>
      <c r="EH394" s="2"/>
      <c r="EI394" s="2"/>
      <c r="EJ394" s="2"/>
      <c r="EK394" s="2"/>
      <c r="EL394" s="2"/>
      <c r="EM394" s="2"/>
      <c r="EN394" s="2"/>
      <c r="EO394" s="2"/>
      <c r="EP394" s="2"/>
      <c r="EQ394" s="2"/>
      <c r="ER394" s="2"/>
      <c r="ES394" s="2"/>
      <c r="ET394" s="2"/>
    </row>
    <row r="395" spans="1:150">
      <c r="A395" s="2"/>
      <c r="B395" s="2"/>
      <c r="C395" s="2"/>
      <c r="D395" s="2"/>
      <c r="E395" s="71"/>
      <c r="F395" s="71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  <c r="DN395" s="2"/>
      <c r="DO395" s="2"/>
      <c r="DP395" s="2"/>
      <c r="DQ395" s="2"/>
      <c r="DR395" s="2"/>
      <c r="DS395" s="2"/>
      <c r="DT395" s="2"/>
      <c r="DU395" s="2"/>
      <c r="DV395" s="2"/>
      <c r="DW395" s="2"/>
      <c r="DX395" s="2"/>
      <c r="DY395" s="2"/>
      <c r="DZ395" s="2"/>
      <c r="EA395" s="2"/>
      <c r="EB395" s="2"/>
      <c r="EC395" s="2"/>
      <c r="ED395" s="2"/>
      <c r="EE395" s="2"/>
      <c r="EF395" s="2"/>
      <c r="EG395" s="2"/>
      <c r="EH395" s="2"/>
      <c r="EI395" s="2"/>
      <c r="EJ395" s="2"/>
      <c r="EK395" s="2"/>
      <c r="EL395" s="2"/>
      <c r="EM395" s="2"/>
      <c r="EN395" s="2"/>
      <c r="EO395" s="2"/>
      <c r="EP395" s="2"/>
      <c r="EQ395" s="2"/>
      <c r="ER395" s="2"/>
      <c r="ES395" s="2"/>
      <c r="ET395" s="2"/>
    </row>
    <row r="396" spans="1:150">
      <c r="A396" s="2"/>
      <c r="B396" s="2"/>
      <c r="C396" s="2"/>
      <c r="D396" s="2"/>
      <c r="E396" s="71"/>
      <c r="F396" s="71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  <c r="DN396" s="2"/>
      <c r="DO396" s="2"/>
      <c r="DP396" s="2"/>
      <c r="DQ396" s="2"/>
      <c r="DR396" s="2"/>
      <c r="DS396" s="2"/>
      <c r="DT396" s="2"/>
      <c r="DU396" s="2"/>
      <c r="DV396" s="2"/>
      <c r="DW396" s="2"/>
      <c r="DX396" s="2"/>
      <c r="DY396" s="2"/>
      <c r="DZ396" s="2"/>
      <c r="EA396" s="2"/>
      <c r="EB396" s="2"/>
      <c r="EC396" s="2"/>
      <c r="ED396" s="2"/>
      <c r="EE396" s="2"/>
      <c r="EF396" s="2"/>
      <c r="EG396" s="2"/>
      <c r="EH396" s="2"/>
      <c r="EI396" s="2"/>
      <c r="EJ396" s="2"/>
      <c r="EK396" s="2"/>
      <c r="EL396" s="2"/>
      <c r="EM396" s="2"/>
      <c r="EN396" s="2"/>
      <c r="EO396" s="2"/>
      <c r="EP396" s="2"/>
      <c r="EQ396" s="2"/>
      <c r="ER396" s="2"/>
      <c r="ES396" s="2"/>
      <c r="ET396" s="2"/>
    </row>
    <row r="397" spans="1:150">
      <c r="A397" s="2"/>
      <c r="B397" s="2"/>
      <c r="C397" s="2"/>
      <c r="D397" s="2"/>
      <c r="E397" s="71"/>
      <c r="F397" s="71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  <c r="DN397" s="2"/>
      <c r="DO397" s="2"/>
      <c r="DP397" s="2"/>
      <c r="DQ397" s="2"/>
      <c r="DR397" s="2"/>
      <c r="DS397" s="2"/>
      <c r="DT397" s="2"/>
      <c r="DU397" s="2"/>
      <c r="DV397" s="2"/>
      <c r="DW397" s="2"/>
      <c r="DX397" s="2"/>
      <c r="DY397" s="2"/>
      <c r="DZ397" s="2"/>
      <c r="EA397" s="2"/>
      <c r="EB397" s="2"/>
      <c r="EC397" s="2"/>
      <c r="ED397" s="2"/>
      <c r="EE397" s="2"/>
      <c r="EF397" s="2"/>
      <c r="EG397" s="2"/>
      <c r="EH397" s="2"/>
      <c r="EI397" s="2"/>
      <c r="EJ397" s="2"/>
      <c r="EK397" s="2"/>
      <c r="EL397" s="2"/>
      <c r="EM397" s="2"/>
      <c r="EN397" s="2"/>
      <c r="EO397" s="2"/>
      <c r="EP397" s="2"/>
      <c r="EQ397" s="2"/>
      <c r="ER397" s="2"/>
      <c r="ES397" s="2"/>
      <c r="ET397" s="2"/>
    </row>
    <row r="398" spans="1:150">
      <c r="A398" s="2"/>
      <c r="B398" s="2"/>
      <c r="C398" s="2"/>
      <c r="D398" s="2"/>
      <c r="E398" s="71"/>
      <c r="F398" s="71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  <c r="DN398" s="2"/>
      <c r="DO398" s="2"/>
      <c r="DP398" s="2"/>
      <c r="DQ398" s="2"/>
      <c r="DR398" s="2"/>
      <c r="DS398" s="2"/>
      <c r="DT398" s="2"/>
      <c r="DU398" s="2"/>
      <c r="DV398" s="2"/>
      <c r="DW398" s="2"/>
      <c r="DX398" s="2"/>
      <c r="DY398" s="2"/>
      <c r="DZ398" s="2"/>
      <c r="EA398" s="2"/>
      <c r="EB398" s="2"/>
      <c r="EC398" s="2"/>
      <c r="ED398" s="2"/>
      <c r="EE398" s="2"/>
      <c r="EF398" s="2"/>
      <c r="EG398" s="2"/>
      <c r="EH398" s="2"/>
      <c r="EI398" s="2"/>
      <c r="EJ398" s="2"/>
      <c r="EK398" s="2"/>
      <c r="EL398" s="2"/>
      <c r="EM398" s="2"/>
      <c r="EN398" s="2"/>
      <c r="EO398" s="2"/>
      <c r="EP398" s="2"/>
      <c r="EQ398" s="2"/>
      <c r="ER398" s="2"/>
      <c r="ES398" s="2"/>
      <c r="ET398" s="2"/>
    </row>
    <row r="399" spans="1:150">
      <c r="A399" s="2"/>
      <c r="B399" s="2"/>
      <c r="C399" s="2"/>
      <c r="D399" s="2"/>
      <c r="E399" s="71"/>
      <c r="F399" s="71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  <c r="DN399" s="2"/>
      <c r="DO399" s="2"/>
      <c r="DP399" s="2"/>
      <c r="DQ399" s="2"/>
      <c r="DR399" s="2"/>
      <c r="DS399" s="2"/>
      <c r="DT399" s="2"/>
      <c r="DU399" s="2"/>
      <c r="DV399" s="2"/>
      <c r="DW399" s="2"/>
      <c r="DX399" s="2"/>
      <c r="DY399" s="2"/>
      <c r="DZ399" s="2"/>
      <c r="EA399" s="2"/>
      <c r="EB399" s="2"/>
      <c r="EC399" s="2"/>
      <c r="ED399" s="2"/>
      <c r="EE399" s="2"/>
      <c r="EF399" s="2"/>
      <c r="EG399" s="2"/>
      <c r="EH399" s="2"/>
      <c r="EI399" s="2"/>
      <c r="EJ399" s="2"/>
      <c r="EK399" s="2"/>
      <c r="EL399" s="2"/>
      <c r="EM399" s="2"/>
      <c r="EN399" s="2"/>
      <c r="EO399" s="2"/>
      <c r="EP399" s="2"/>
      <c r="EQ399" s="2"/>
      <c r="ER399" s="2"/>
      <c r="ES399" s="2"/>
      <c r="ET399" s="2"/>
    </row>
    <row r="400" spans="1:150">
      <c r="A400" s="2"/>
      <c r="B400" s="2"/>
      <c r="C400" s="2"/>
      <c r="D400" s="2"/>
      <c r="E400" s="71"/>
      <c r="F400" s="71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  <c r="DN400" s="2"/>
      <c r="DO400" s="2"/>
      <c r="DP400" s="2"/>
      <c r="DQ400" s="2"/>
      <c r="DR400" s="2"/>
      <c r="DS400" s="2"/>
      <c r="DT400" s="2"/>
      <c r="DU400" s="2"/>
      <c r="DV400" s="2"/>
      <c r="DW400" s="2"/>
      <c r="DX400" s="2"/>
      <c r="DY400" s="2"/>
      <c r="DZ400" s="2"/>
      <c r="EA400" s="2"/>
      <c r="EB400" s="2"/>
      <c r="EC400" s="2"/>
      <c r="ED400" s="2"/>
      <c r="EE400" s="2"/>
      <c r="EF400" s="2"/>
      <c r="EG400" s="2"/>
      <c r="EH400" s="2"/>
      <c r="EI400" s="2"/>
      <c r="EJ400" s="2"/>
      <c r="EK400" s="2"/>
      <c r="EL400" s="2"/>
      <c r="EM400" s="2"/>
      <c r="EN400" s="2"/>
      <c r="EO400" s="2"/>
      <c r="EP400" s="2"/>
      <c r="EQ400" s="2"/>
      <c r="ER400" s="2"/>
      <c r="ES400" s="2"/>
      <c r="ET400" s="2"/>
    </row>
    <row r="401" spans="1:150">
      <c r="A401" s="2"/>
      <c r="B401" s="2"/>
      <c r="C401" s="2"/>
      <c r="D401" s="2"/>
      <c r="E401" s="71"/>
      <c r="F401" s="71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  <c r="DN401" s="2"/>
      <c r="DO401" s="2"/>
      <c r="DP401" s="2"/>
      <c r="DQ401" s="2"/>
      <c r="DR401" s="2"/>
      <c r="DS401" s="2"/>
      <c r="DT401" s="2"/>
      <c r="DU401" s="2"/>
      <c r="DV401" s="2"/>
      <c r="DW401" s="2"/>
      <c r="DX401" s="2"/>
      <c r="DY401" s="2"/>
      <c r="DZ401" s="2"/>
      <c r="EA401" s="2"/>
      <c r="EB401" s="2"/>
      <c r="EC401" s="2"/>
      <c r="ED401" s="2"/>
      <c r="EE401" s="2"/>
      <c r="EF401" s="2"/>
      <c r="EG401" s="2"/>
      <c r="EH401" s="2"/>
      <c r="EI401" s="2"/>
      <c r="EJ401" s="2"/>
      <c r="EK401" s="2"/>
      <c r="EL401" s="2"/>
      <c r="EM401" s="2"/>
      <c r="EN401" s="2"/>
      <c r="EO401" s="2"/>
      <c r="EP401" s="2"/>
      <c r="EQ401" s="2"/>
      <c r="ER401" s="2"/>
      <c r="ES401" s="2"/>
      <c r="ET401" s="2"/>
    </row>
    <row r="402" spans="1:150">
      <c r="A402" s="2"/>
      <c r="B402" s="2"/>
      <c r="C402" s="2"/>
      <c r="D402" s="2"/>
      <c r="E402" s="71"/>
      <c r="F402" s="71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  <c r="DN402" s="2"/>
      <c r="DO402" s="2"/>
      <c r="DP402" s="2"/>
      <c r="DQ402" s="2"/>
      <c r="DR402" s="2"/>
      <c r="DS402" s="2"/>
      <c r="DT402" s="2"/>
      <c r="DU402" s="2"/>
      <c r="DV402" s="2"/>
      <c r="DW402" s="2"/>
      <c r="DX402" s="2"/>
      <c r="DY402" s="2"/>
      <c r="DZ402" s="2"/>
      <c r="EA402" s="2"/>
      <c r="EB402" s="2"/>
      <c r="EC402" s="2"/>
      <c r="ED402" s="2"/>
      <c r="EE402" s="2"/>
      <c r="EF402" s="2"/>
      <c r="EG402" s="2"/>
      <c r="EH402" s="2"/>
      <c r="EI402" s="2"/>
      <c r="EJ402" s="2"/>
      <c r="EK402" s="2"/>
      <c r="EL402" s="2"/>
      <c r="EM402" s="2"/>
      <c r="EN402" s="2"/>
      <c r="EO402" s="2"/>
      <c r="EP402" s="2"/>
      <c r="EQ402" s="2"/>
      <c r="ER402" s="2"/>
      <c r="ES402" s="2"/>
      <c r="ET402" s="2"/>
    </row>
    <row r="403" spans="1:150">
      <c r="A403" s="2"/>
      <c r="B403" s="2"/>
      <c r="C403" s="2"/>
      <c r="D403" s="2"/>
      <c r="E403" s="71"/>
      <c r="F403" s="71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  <c r="DN403" s="2"/>
      <c r="DO403" s="2"/>
      <c r="DP403" s="2"/>
      <c r="DQ403" s="2"/>
      <c r="DR403" s="2"/>
      <c r="DS403" s="2"/>
      <c r="DT403" s="2"/>
      <c r="DU403" s="2"/>
      <c r="DV403" s="2"/>
      <c r="DW403" s="2"/>
      <c r="DX403" s="2"/>
      <c r="DY403" s="2"/>
      <c r="DZ403" s="2"/>
      <c r="EA403" s="2"/>
      <c r="EB403" s="2"/>
      <c r="EC403" s="2"/>
      <c r="ED403" s="2"/>
      <c r="EE403" s="2"/>
      <c r="EF403" s="2"/>
      <c r="EG403" s="2"/>
      <c r="EH403" s="2"/>
      <c r="EI403" s="2"/>
      <c r="EJ403" s="2"/>
      <c r="EK403" s="2"/>
      <c r="EL403" s="2"/>
      <c r="EM403" s="2"/>
      <c r="EN403" s="2"/>
      <c r="EO403" s="2"/>
      <c r="EP403" s="2"/>
      <c r="EQ403" s="2"/>
      <c r="ER403" s="2"/>
      <c r="ES403" s="2"/>
      <c r="ET403" s="2"/>
    </row>
    <row r="404" spans="1:150">
      <c r="A404" s="2"/>
      <c r="B404" s="2"/>
      <c r="C404" s="2"/>
      <c r="D404" s="2"/>
      <c r="E404" s="71"/>
      <c r="F404" s="71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  <c r="DN404" s="2"/>
      <c r="DO404" s="2"/>
      <c r="DP404" s="2"/>
      <c r="DQ404" s="2"/>
      <c r="DR404" s="2"/>
      <c r="DS404" s="2"/>
      <c r="DT404" s="2"/>
      <c r="DU404" s="2"/>
      <c r="DV404" s="2"/>
      <c r="DW404" s="2"/>
      <c r="DX404" s="2"/>
      <c r="DY404" s="2"/>
      <c r="DZ404" s="2"/>
      <c r="EA404" s="2"/>
      <c r="EB404" s="2"/>
      <c r="EC404" s="2"/>
      <c r="ED404" s="2"/>
      <c r="EE404" s="2"/>
      <c r="EF404" s="2"/>
      <c r="EG404" s="2"/>
      <c r="EH404" s="2"/>
      <c r="EI404" s="2"/>
      <c r="EJ404" s="2"/>
      <c r="EK404" s="2"/>
      <c r="EL404" s="2"/>
      <c r="EM404" s="2"/>
      <c r="EN404" s="2"/>
      <c r="EO404" s="2"/>
      <c r="EP404" s="2"/>
      <c r="EQ404" s="2"/>
      <c r="ER404" s="2"/>
      <c r="ES404" s="2"/>
      <c r="ET404" s="2"/>
    </row>
    <row r="405" spans="1:150">
      <c r="A405" s="2"/>
      <c r="B405" s="2"/>
      <c r="C405" s="2"/>
      <c r="D405" s="2"/>
      <c r="E405" s="71"/>
      <c r="F405" s="71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  <c r="DN405" s="2"/>
      <c r="DO405" s="2"/>
      <c r="DP405" s="2"/>
      <c r="DQ405" s="2"/>
      <c r="DR405" s="2"/>
      <c r="DS405" s="2"/>
      <c r="DT405" s="2"/>
      <c r="DU405" s="2"/>
      <c r="DV405" s="2"/>
      <c r="DW405" s="2"/>
      <c r="DX405" s="2"/>
      <c r="DY405" s="2"/>
      <c r="DZ405" s="2"/>
      <c r="EA405" s="2"/>
      <c r="EB405" s="2"/>
      <c r="EC405" s="2"/>
      <c r="ED405" s="2"/>
      <c r="EE405" s="2"/>
      <c r="EF405" s="2"/>
      <c r="EG405" s="2"/>
      <c r="EH405" s="2"/>
      <c r="EI405" s="2"/>
      <c r="EJ405" s="2"/>
      <c r="EK405" s="2"/>
      <c r="EL405" s="2"/>
      <c r="EM405" s="2"/>
      <c r="EN405" s="2"/>
      <c r="EO405" s="2"/>
      <c r="EP405" s="2"/>
      <c r="EQ405" s="2"/>
      <c r="ER405" s="2"/>
      <c r="ES405" s="2"/>
      <c r="ET405" s="2"/>
    </row>
    <row r="406" spans="1:150">
      <c r="A406" s="2"/>
      <c r="B406" s="2"/>
      <c r="C406" s="2"/>
      <c r="D406" s="2"/>
      <c r="E406" s="71"/>
      <c r="F406" s="71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  <c r="DN406" s="2"/>
      <c r="DO406" s="2"/>
      <c r="DP406" s="2"/>
      <c r="DQ406" s="2"/>
      <c r="DR406" s="2"/>
      <c r="DS406" s="2"/>
      <c r="DT406" s="2"/>
      <c r="DU406" s="2"/>
      <c r="DV406" s="2"/>
      <c r="DW406" s="2"/>
      <c r="DX406" s="2"/>
      <c r="DY406" s="2"/>
      <c r="DZ406" s="2"/>
      <c r="EA406" s="2"/>
      <c r="EB406" s="2"/>
      <c r="EC406" s="2"/>
      <c r="ED406" s="2"/>
      <c r="EE406" s="2"/>
      <c r="EF406" s="2"/>
      <c r="EG406" s="2"/>
      <c r="EH406" s="2"/>
      <c r="EI406" s="2"/>
      <c r="EJ406" s="2"/>
      <c r="EK406" s="2"/>
      <c r="EL406" s="2"/>
      <c r="EM406" s="2"/>
      <c r="EN406" s="2"/>
      <c r="EO406" s="2"/>
      <c r="EP406" s="2"/>
      <c r="EQ406" s="2"/>
      <c r="ER406" s="2"/>
      <c r="ES406" s="2"/>
      <c r="ET406" s="2"/>
    </row>
    <row r="407" spans="1:150">
      <c r="A407" s="2"/>
      <c r="B407" s="2"/>
      <c r="C407" s="2"/>
      <c r="D407" s="2"/>
      <c r="E407" s="71"/>
      <c r="F407" s="71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  <c r="DN407" s="2"/>
      <c r="DO407" s="2"/>
      <c r="DP407" s="2"/>
      <c r="DQ407" s="2"/>
      <c r="DR407" s="2"/>
      <c r="DS407" s="2"/>
      <c r="DT407" s="2"/>
      <c r="DU407" s="2"/>
      <c r="DV407" s="2"/>
      <c r="DW407" s="2"/>
      <c r="DX407" s="2"/>
      <c r="DY407" s="2"/>
      <c r="DZ407" s="2"/>
      <c r="EA407" s="2"/>
      <c r="EB407" s="2"/>
      <c r="EC407" s="2"/>
      <c r="ED407" s="2"/>
      <c r="EE407" s="2"/>
      <c r="EF407" s="2"/>
      <c r="EG407" s="2"/>
      <c r="EH407" s="2"/>
      <c r="EI407" s="2"/>
      <c r="EJ407" s="2"/>
      <c r="EK407" s="2"/>
      <c r="EL407" s="2"/>
      <c r="EM407" s="2"/>
      <c r="EN407" s="2"/>
      <c r="EO407" s="2"/>
      <c r="EP407" s="2"/>
      <c r="EQ407" s="2"/>
      <c r="ER407" s="2"/>
      <c r="ES407" s="2"/>
      <c r="ET407" s="2"/>
    </row>
    <row r="408" spans="1:150">
      <c r="A408" s="2"/>
      <c r="B408" s="2"/>
      <c r="C408" s="2"/>
      <c r="D408" s="2"/>
      <c r="E408" s="71"/>
      <c r="F408" s="71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  <c r="DN408" s="2"/>
      <c r="DO408" s="2"/>
      <c r="DP408" s="2"/>
      <c r="DQ408" s="2"/>
      <c r="DR408" s="2"/>
      <c r="DS408" s="2"/>
      <c r="DT408" s="2"/>
      <c r="DU408" s="2"/>
      <c r="DV408" s="2"/>
      <c r="DW408" s="2"/>
      <c r="DX408" s="2"/>
      <c r="DY408" s="2"/>
      <c r="DZ408" s="2"/>
      <c r="EA408" s="2"/>
      <c r="EB408" s="2"/>
      <c r="EC408" s="2"/>
      <c r="ED408" s="2"/>
      <c r="EE408" s="2"/>
      <c r="EF408" s="2"/>
      <c r="EG408" s="2"/>
      <c r="EH408" s="2"/>
      <c r="EI408" s="2"/>
      <c r="EJ408" s="2"/>
      <c r="EK408" s="2"/>
      <c r="EL408" s="2"/>
      <c r="EM408" s="2"/>
      <c r="EN408" s="2"/>
      <c r="EO408" s="2"/>
      <c r="EP408" s="2"/>
      <c r="EQ408" s="2"/>
      <c r="ER408" s="2"/>
      <c r="ES408" s="2"/>
      <c r="ET408" s="2"/>
    </row>
    <row r="409" spans="1:150">
      <c r="A409" s="2"/>
      <c r="B409" s="2"/>
      <c r="C409" s="2"/>
      <c r="D409" s="2"/>
      <c r="E409" s="71"/>
      <c r="F409" s="71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  <c r="DN409" s="2"/>
      <c r="DO409" s="2"/>
      <c r="DP409" s="2"/>
      <c r="DQ409" s="2"/>
      <c r="DR409" s="2"/>
      <c r="DS409" s="2"/>
      <c r="DT409" s="2"/>
      <c r="DU409" s="2"/>
      <c r="DV409" s="2"/>
      <c r="DW409" s="2"/>
      <c r="DX409" s="2"/>
      <c r="DY409" s="2"/>
      <c r="DZ409" s="2"/>
      <c r="EA409" s="2"/>
      <c r="EB409" s="2"/>
      <c r="EC409" s="2"/>
      <c r="ED409" s="2"/>
      <c r="EE409" s="2"/>
      <c r="EF409" s="2"/>
      <c r="EG409" s="2"/>
      <c r="EH409" s="2"/>
      <c r="EI409" s="2"/>
      <c r="EJ409" s="2"/>
      <c r="EK409" s="2"/>
      <c r="EL409" s="2"/>
      <c r="EM409" s="2"/>
      <c r="EN409" s="2"/>
      <c r="EO409" s="2"/>
      <c r="EP409" s="2"/>
      <c r="EQ409" s="2"/>
      <c r="ER409" s="2"/>
      <c r="ES409" s="2"/>
      <c r="ET409" s="2"/>
    </row>
    <row r="410" spans="1:150">
      <c r="A410" s="2"/>
      <c r="B410" s="2"/>
      <c r="C410" s="2"/>
      <c r="D410" s="2"/>
      <c r="E410" s="71"/>
      <c r="F410" s="71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  <c r="DN410" s="2"/>
      <c r="DO410" s="2"/>
      <c r="DP410" s="2"/>
      <c r="DQ410" s="2"/>
      <c r="DR410" s="2"/>
      <c r="DS410" s="2"/>
      <c r="DT410" s="2"/>
      <c r="DU410" s="2"/>
      <c r="DV410" s="2"/>
      <c r="DW410" s="2"/>
      <c r="DX410" s="2"/>
      <c r="DY410" s="2"/>
      <c r="DZ410" s="2"/>
      <c r="EA410" s="2"/>
      <c r="EB410" s="2"/>
      <c r="EC410" s="2"/>
      <c r="ED410" s="2"/>
      <c r="EE410" s="2"/>
      <c r="EF410" s="2"/>
      <c r="EG410" s="2"/>
      <c r="EH410" s="2"/>
      <c r="EI410" s="2"/>
      <c r="EJ410" s="2"/>
      <c r="EK410" s="2"/>
      <c r="EL410" s="2"/>
      <c r="EM410" s="2"/>
      <c r="EN410" s="2"/>
      <c r="EO410" s="2"/>
      <c r="EP410" s="2"/>
      <c r="EQ410" s="2"/>
      <c r="ER410" s="2"/>
      <c r="ES410" s="2"/>
      <c r="ET410" s="2"/>
    </row>
    <row r="411" spans="1:150">
      <c r="A411" s="2"/>
      <c r="B411" s="2"/>
      <c r="C411" s="2"/>
      <c r="D411" s="2"/>
      <c r="E411" s="71"/>
      <c r="F411" s="71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  <c r="DN411" s="2"/>
      <c r="DO411" s="2"/>
      <c r="DP411" s="2"/>
      <c r="DQ411" s="2"/>
      <c r="DR411" s="2"/>
      <c r="DS411" s="2"/>
      <c r="DT411" s="2"/>
      <c r="DU411" s="2"/>
      <c r="DV411" s="2"/>
      <c r="DW411" s="2"/>
      <c r="DX411" s="2"/>
      <c r="DY411" s="2"/>
      <c r="DZ411" s="2"/>
      <c r="EA411" s="2"/>
      <c r="EB411" s="2"/>
      <c r="EC411" s="2"/>
      <c r="ED411" s="2"/>
      <c r="EE411" s="2"/>
      <c r="EF411" s="2"/>
      <c r="EG411" s="2"/>
      <c r="EH411" s="2"/>
      <c r="EI411" s="2"/>
      <c r="EJ411" s="2"/>
      <c r="EK411" s="2"/>
      <c r="EL411" s="2"/>
      <c r="EM411" s="2"/>
      <c r="EN411" s="2"/>
      <c r="EO411" s="2"/>
      <c r="EP411" s="2"/>
      <c r="EQ411" s="2"/>
      <c r="ER411" s="2"/>
      <c r="ES411" s="2"/>
      <c r="ET411" s="2"/>
    </row>
    <row r="412" spans="1:150">
      <c r="A412" s="2"/>
      <c r="B412" s="2"/>
      <c r="C412" s="2"/>
      <c r="D412" s="2"/>
      <c r="E412" s="71"/>
      <c r="F412" s="71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  <c r="DN412" s="2"/>
      <c r="DO412" s="2"/>
      <c r="DP412" s="2"/>
      <c r="DQ412" s="2"/>
      <c r="DR412" s="2"/>
      <c r="DS412" s="2"/>
      <c r="DT412" s="2"/>
      <c r="DU412" s="2"/>
      <c r="DV412" s="2"/>
      <c r="DW412" s="2"/>
      <c r="DX412" s="2"/>
      <c r="DY412" s="2"/>
      <c r="DZ412" s="2"/>
      <c r="EA412" s="2"/>
      <c r="EB412" s="2"/>
      <c r="EC412" s="2"/>
      <c r="ED412" s="2"/>
      <c r="EE412" s="2"/>
      <c r="EF412" s="2"/>
      <c r="EG412" s="2"/>
      <c r="EH412" s="2"/>
      <c r="EI412" s="2"/>
      <c r="EJ412" s="2"/>
      <c r="EK412" s="2"/>
      <c r="EL412" s="2"/>
      <c r="EM412" s="2"/>
      <c r="EN412" s="2"/>
      <c r="EO412" s="2"/>
      <c r="EP412" s="2"/>
      <c r="EQ412" s="2"/>
      <c r="ER412" s="2"/>
      <c r="ES412" s="2"/>
      <c r="ET412" s="2"/>
    </row>
    <row r="413" spans="1:150">
      <c r="A413" s="2"/>
      <c r="B413" s="2"/>
      <c r="C413" s="2"/>
      <c r="D413" s="2"/>
      <c r="E413" s="71"/>
      <c r="F413" s="71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  <c r="DN413" s="2"/>
      <c r="DO413" s="2"/>
      <c r="DP413" s="2"/>
      <c r="DQ413" s="2"/>
      <c r="DR413" s="2"/>
      <c r="DS413" s="2"/>
      <c r="DT413" s="2"/>
      <c r="DU413" s="2"/>
      <c r="DV413" s="2"/>
      <c r="DW413" s="2"/>
      <c r="DX413" s="2"/>
      <c r="DY413" s="2"/>
      <c r="DZ413" s="2"/>
      <c r="EA413" s="2"/>
      <c r="EB413" s="2"/>
      <c r="EC413" s="2"/>
      <c r="ED413" s="2"/>
      <c r="EE413" s="2"/>
      <c r="EF413" s="2"/>
      <c r="EG413" s="2"/>
      <c r="EH413" s="2"/>
      <c r="EI413" s="2"/>
      <c r="EJ413" s="2"/>
      <c r="EK413" s="2"/>
      <c r="EL413" s="2"/>
      <c r="EM413" s="2"/>
      <c r="EN413" s="2"/>
      <c r="EO413" s="2"/>
      <c r="EP413" s="2"/>
      <c r="EQ413" s="2"/>
      <c r="ER413" s="2"/>
      <c r="ES413" s="2"/>
      <c r="ET413" s="2"/>
    </row>
    <row r="414" spans="1:150">
      <c r="A414" s="2"/>
      <c r="B414" s="2"/>
      <c r="C414" s="2"/>
      <c r="D414" s="2"/>
      <c r="E414" s="71"/>
      <c r="F414" s="71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  <c r="DN414" s="2"/>
      <c r="DO414" s="2"/>
      <c r="DP414" s="2"/>
      <c r="DQ414" s="2"/>
      <c r="DR414" s="2"/>
      <c r="DS414" s="2"/>
      <c r="DT414" s="2"/>
      <c r="DU414" s="2"/>
      <c r="DV414" s="2"/>
      <c r="DW414" s="2"/>
      <c r="DX414" s="2"/>
      <c r="DY414" s="2"/>
      <c r="DZ414" s="2"/>
      <c r="EA414" s="2"/>
      <c r="EB414" s="2"/>
      <c r="EC414" s="2"/>
      <c r="ED414" s="2"/>
      <c r="EE414" s="2"/>
      <c r="EF414" s="2"/>
      <c r="EG414" s="2"/>
      <c r="EH414" s="2"/>
      <c r="EI414" s="2"/>
      <c r="EJ414" s="2"/>
      <c r="EK414" s="2"/>
      <c r="EL414" s="2"/>
      <c r="EM414" s="2"/>
      <c r="EN414" s="2"/>
      <c r="EO414" s="2"/>
      <c r="EP414" s="2"/>
      <c r="EQ414" s="2"/>
      <c r="ER414" s="2"/>
      <c r="ES414" s="2"/>
      <c r="ET414" s="2"/>
    </row>
    <row r="415" spans="1:150">
      <c r="A415" s="2"/>
      <c r="B415" s="2"/>
      <c r="C415" s="2"/>
      <c r="D415" s="2"/>
      <c r="E415" s="71"/>
      <c r="F415" s="71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  <c r="DN415" s="2"/>
      <c r="DO415" s="2"/>
      <c r="DP415" s="2"/>
      <c r="DQ415" s="2"/>
      <c r="DR415" s="2"/>
      <c r="DS415" s="2"/>
      <c r="DT415" s="2"/>
      <c r="DU415" s="2"/>
      <c r="DV415" s="2"/>
      <c r="DW415" s="2"/>
      <c r="DX415" s="2"/>
      <c r="DY415" s="2"/>
      <c r="DZ415" s="2"/>
      <c r="EA415" s="2"/>
      <c r="EB415" s="2"/>
      <c r="EC415" s="2"/>
      <c r="ED415" s="2"/>
      <c r="EE415" s="2"/>
      <c r="EF415" s="2"/>
      <c r="EG415" s="2"/>
      <c r="EH415" s="2"/>
      <c r="EI415" s="2"/>
      <c r="EJ415" s="2"/>
      <c r="EK415" s="2"/>
      <c r="EL415" s="2"/>
      <c r="EM415" s="2"/>
      <c r="EN415" s="2"/>
      <c r="EO415" s="2"/>
      <c r="EP415" s="2"/>
      <c r="EQ415" s="2"/>
      <c r="ER415" s="2"/>
      <c r="ES415" s="2"/>
      <c r="ET415" s="2"/>
    </row>
    <row r="416" spans="1:150">
      <c r="A416" s="2"/>
      <c r="B416" s="2"/>
      <c r="C416" s="2"/>
      <c r="D416" s="2"/>
      <c r="E416" s="71"/>
      <c r="F416" s="71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  <c r="DN416" s="2"/>
      <c r="DO416" s="2"/>
      <c r="DP416" s="2"/>
      <c r="DQ416" s="2"/>
      <c r="DR416" s="2"/>
      <c r="DS416" s="2"/>
      <c r="DT416" s="2"/>
      <c r="DU416" s="2"/>
      <c r="DV416" s="2"/>
      <c r="DW416" s="2"/>
      <c r="DX416" s="2"/>
      <c r="DY416" s="2"/>
      <c r="DZ416" s="2"/>
      <c r="EA416" s="2"/>
      <c r="EB416" s="2"/>
      <c r="EC416" s="2"/>
      <c r="ED416" s="2"/>
      <c r="EE416" s="2"/>
      <c r="EF416" s="2"/>
      <c r="EG416" s="2"/>
      <c r="EH416" s="2"/>
      <c r="EI416" s="2"/>
      <c r="EJ416" s="2"/>
      <c r="EK416" s="2"/>
      <c r="EL416" s="2"/>
      <c r="EM416" s="2"/>
      <c r="EN416" s="2"/>
      <c r="EO416" s="2"/>
      <c r="EP416" s="2"/>
      <c r="EQ416" s="2"/>
      <c r="ER416" s="2"/>
      <c r="ES416" s="2"/>
      <c r="ET416" s="2"/>
    </row>
    <row r="417" spans="1:150">
      <c r="A417" s="2"/>
      <c r="B417" s="2"/>
      <c r="C417" s="2"/>
      <c r="D417" s="2"/>
      <c r="E417" s="71"/>
      <c r="F417" s="71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  <c r="DN417" s="2"/>
      <c r="DO417" s="2"/>
      <c r="DP417" s="2"/>
      <c r="DQ417" s="2"/>
      <c r="DR417" s="2"/>
      <c r="DS417" s="2"/>
      <c r="DT417" s="2"/>
      <c r="DU417" s="2"/>
      <c r="DV417" s="2"/>
      <c r="DW417" s="2"/>
      <c r="DX417" s="2"/>
      <c r="DY417" s="2"/>
      <c r="DZ417" s="2"/>
      <c r="EA417" s="2"/>
      <c r="EB417" s="2"/>
      <c r="EC417" s="2"/>
      <c r="ED417" s="2"/>
      <c r="EE417" s="2"/>
      <c r="EF417" s="2"/>
      <c r="EG417" s="2"/>
      <c r="EH417" s="2"/>
      <c r="EI417" s="2"/>
      <c r="EJ417" s="2"/>
      <c r="EK417" s="2"/>
      <c r="EL417" s="2"/>
      <c r="EM417" s="2"/>
      <c r="EN417" s="2"/>
      <c r="EO417" s="2"/>
      <c r="EP417" s="2"/>
      <c r="EQ417" s="2"/>
      <c r="ER417" s="2"/>
      <c r="ES417" s="2"/>
      <c r="ET417" s="2"/>
    </row>
    <row r="418" spans="1:150">
      <c r="A418" s="2"/>
      <c r="B418" s="2"/>
      <c r="C418" s="2"/>
      <c r="D418" s="2"/>
      <c r="E418" s="71"/>
      <c r="F418" s="71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  <c r="DN418" s="2"/>
      <c r="DO418" s="2"/>
      <c r="DP418" s="2"/>
      <c r="DQ418" s="2"/>
      <c r="DR418" s="2"/>
      <c r="DS418" s="2"/>
      <c r="DT418" s="2"/>
      <c r="DU418" s="2"/>
      <c r="DV418" s="2"/>
      <c r="DW418" s="2"/>
      <c r="DX418" s="2"/>
      <c r="DY418" s="2"/>
      <c r="DZ418" s="2"/>
      <c r="EA418" s="2"/>
      <c r="EB418" s="2"/>
      <c r="EC418" s="2"/>
      <c r="ED418" s="2"/>
      <c r="EE418" s="2"/>
      <c r="EF418" s="2"/>
      <c r="EG418" s="2"/>
      <c r="EH418" s="2"/>
      <c r="EI418" s="2"/>
      <c r="EJ418" s="2"/>
      <c r="EK418" s="2"/>
      <c r="EL418" s="2"/>
      <c r="EM418" s="2"/>
      <c r="EN418" s="2"/>
      <c r="EO418" s="2"/>
      <c r="EP418" s="2"/>
      <c r="EQ418" s="2"/>
      <c r="ER418" s="2"/>
      <c r="ES418" s="2"/>
      <c r="ET418" s="2"/>
    </row>
    <row r="419" spans="1:150">
      <c r="A419" s="2"/>
      <c r="B419" s="2"/>
      <c r="C419" s="2"/>
      <c r="D419" s="2"/>
      <c r="E419" s="71"/>
      <c r="F419" s="71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  <c r="DN419" s="2"/>
      <c r="DO419" s="2"/>
      <c r="DP419" s="2"/>
      <c r="DQ419" s="2"/>
      <c r="DR419" s="2"/>
      <c r="DS419" s="2"/>
      <c r="DT419" s="2"/>
      <c r="DU419" s="2"/>
      <c r="DV419" s="2"/>
      <c r="DW419" s="2"/>
      <c r="DX419" s="2"/>
      <c r="DY419" s="2"/>
      <c r="DZ419" s="2"/>
      <c r="EA419" s="2"/>
      <c r="EB419" s="2"/>
      <c r="EC419" s="2"/>
      <c r="ED419" s="2"/>
      <c r="EE419" s="2"/>
      <c r="EF419" s="2"/>
      <c r="EG419" s="2"/>
      <c r="EH419" s="2"/>
      <c r="EI419" s="2"/>
      <c r="EJ419" s="2"/>
      <c r="EK419" s="2"/>
      <c r="EL419" s="2"/>
      <c r="EM419" s="2"/>
      <c r="EN419" s="2"/>
      <c r="EO419" s="2"/>
      <c r="EP419" s="2"/>
      <c r="EQ419" s="2"/>
      <c r="ER419" s="2"/>
      <c r="ES419" s="2"/>
      <c r="ET419" s="2"/>
    </row>
    <row r="420" spans="1:150">
      <c r="A420" s="2"/>
      <c r="B420" s="2"/>
      <c r="C420" s="2"/>
      <c r="D420" s="2"/>
      <c r="E420" s="71"/>
      <c r="F420" s="71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  <c r="DN420" s="2"/>
      <c r="DO420" s="2"/>
      <c r="DP420" s="2"/>
      <c r="DQ420" s="2"/>
      <c r="DR420" s="2"/>
      <c r="DS420" s="2"/>
      <c r="DT420" s="2"/>
      <c r="DU420" s="2"/>
      <c r="DV420" s="2"/>
      <c r="DW420" s="2"/>
      <c r="DX420" s="2"/>
      <c r="DY420" s="2"/>
      <c r="DZ420" s="2"/>
      <c r="EA420" s="2"/>
      <c r="EB420" s="2"/>
      <c r="EC420" s="2"/>
      <c r="ED420" s="2"/>
      <c r="EE420" s="2"/>
      <c r="EF420" s="2"/>
      <c r="EG420" s="2"/>
      <c r="EH420" s="2"/>
      <c r="EI420" s="2"/>
      <c r="EJ420" s="2"/>
      <c r="EK420" s="2"/>
      <c r="EL420" s="2"/>
      <c r="EM420" s="2"/>
      <c r="EN420" s="2"/>
      <c r="EO420" s="2"/>
      <c r="EP420" s="2"/>
      <c r="EQ420" s="2"/>
      <c r="ER420" s="2"/>
      <c r="ES420" s="2"/>
      <c r="ET420" s="2"/>
    </row>
    <row r="421" spans="1:150">
      <c r="A421" s="2"/>
      <c r="B421" s="2"/>
      <c r="C421" s="2"/>
      <c r="D421" s="2"/>
      <c r="E421" s="71"/>
      <c r="F421" s="71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  <c r="DN421" s="2"/>
      <c r="DO421" s="2"/>
      <c r="DP421" s="2"/>
      <c r="DQ421" s="2"/>
      <c r="DR421" s="2"/>
      <c r="DS421" s="2"/>
      <c r="DT421" s="2"/>
      <c r="DU421" s="2"/>
      <c r="DV421" s="2"/>
      <c r="DW421" s="2"/>
      <c r="DX421" s="2"/>
      <c r="DY421" s="2"/>
      <c r="DZ421" s="2"/>
      <c r="EA421" s="2"/>
      <c r="EB421" s="2"/>
      <c r="EC421" s="2"/>
      <c r="ED421" s="2"/>
      <c r="EE421" s="2"/>
      <c r="EF421" s="2"/>
      <c r="EG421" s="2"/>
      <c r="EH421" s="2"/>
      <c r="EI421" s="2"/>
      <c r="EJ421" s="2"/>
      <c r="EK421" s="2"/>
      <c r="EL421" s="2"/>
      <c r="EM421" s="2"/>
      <c r="EN421" s="2"/>
      <c r="EO421" s="2"/>
      <c r="EP421" s="2"/>
      <c r="EQ421" s="2"/>
      <c r="ER421" s="2"/>
      <c r="ES421" s="2"/>
      <c r="ET421" s="2"/>
    </row>
    <row r="422" spans="1:150">
      <c r="A422" s="2"/>
      <c r="B422" s="2"/>
      <c r="C422" s="2"/>
      <c r="D422" s="2"/>
      <c r="E422" s="71"/>
      <c r="F422" s="71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  <c r="DN422" s="2"/>
      <c r="DO422" s="2"/>
      <c r="DP422" s="2"/>
      <c r="DQ422" s="2"/>
      <c r="DR422" s="2"/>
      <c r="DS422" s="2"/>
      <c r="DT422" s="2"/>
      <c r="DU422" s="2"/>
      <c r="DV422" s="2"/>
      <c r="DW422" s="2"/>
      <c r="DX422" s="2"/>
      <c r="DY422" s="2"/>
      <c r="DZ422" s="2"/>
      <c r="EA422" s="2"/>
      <c r="EB422" s="2"/>
      <c r="EC422" s="2"/>
      <c r="ED422" s="2"/>
      <c r="EE422" s="2"/>
      <c r="EF422" s="2"/>
      <c r="EG422" s="2"/>
      <c r="EH422" s="2"/>
      <c r="EI422" s="2"/>
      <c r="EJ422" s="2"/>
      <c r="EK422" s="2"/>
      <c r="EL422" s="2"/>
      <c r="EM422" s="2"/>
      <c r="EN422" s="2"/>
      <c r="EO422" s="2"/>
      <c r="EP422" s="2"/>
      <c r="EQ422" s="2"/>
      <c r="ER422" s="2"/>
      <c r="ES422" s="2"/>
      <c r="ET422" s="2"/>
    </row>
    <row r="423" spans="1:150">
      <c r="A423" s="2"/>
      <c r="B423" s="2"/>
      <c r="C423" s="2"/>
      <c r="D423" s="2"/>
      <c r="E423" s="71"/>
      <c r="F423" s="71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  <c r="DN423" s="2"/>
      <c r="DO423" s="2"/>
      <c r="DP423" s="2"/>
      <c r="DQ423" s="2"/>
      <c r="DR423" s="2"/>
      <c r="DS423" s="2"/>
      <c r="DT423" s="2"/>
      <c r="DU423" s="2"/>
      <c r="DV423" s="2"/>
      <c r="DW423" s="2"/>
      <c r="DX423" s="2"/>
      <c r="DY423" s="2"/>
      <c r="DZ423" s="2"/>
      <c r="EA423" s="2"/>
      <c r="EB423" s="2"/>
      <c r="EC423" s="2"/>
      <c r="ED423" s="2"/>
      <c r="EE423" s="2"/>
      <c r="EF423" s="2"/>
      <c r="EG423" s="2"/>
      <c r="EH423" s="2"/>
      <c r="EI423" s="2"/>
      <c r="EJ423" s="2"/>
      <c r="EK423" s="2"/>
      <c r="EL423" s="2"/>
      <c r="EM423" s="2"/>
      <c r="EN423" s="2"/>
      <c r="EO423" s="2"/>
      <c r="EP423" s="2"/>
      <c r="EQ423" s="2"/>
      <c r="ER423" s="2"/>
      <c r="ES423" s="2"/>
      <c r="ET423" s="2"/>
    </row>
    <row r="424" spans="1:150">
      <c r="A424" s="2"/>
      <c r="B424" s="2"/>
      <c r="C424" s="2"/>
      <c r="D424" s="2"/>
      <c r="E424" s="71"/>
      <c r="F424" s="71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  <c r="DN424" s="2"/>
      <c r="DO424" s="2"/>
      <c r="DP424" s="2"/>
      <c r="DQ424" s="2"/>
      <c r="DR424" s="2"/>
      <c r="DS424" s="2"/>
      <c r="DT424" s="2"/>
      <c r="DU424" s="2"/>
      <c r="DV424" s="2"/>
      <c r="DW424" s="2"/>
      <c r="DX424" s="2"/>
      <c r="DY424" s="2"/>
      <c r="DZ424" s="2"/>
      <c r="EA424" s="2"/>
      <c r="EB424" s="2"/>
      <c r="EC424" s="2"/>
      <c r="ED424" s="2"/>
      <c r="EE424" s="2"/>
      <c r="EF424" s="2"/>
      <c r="EG424" s="2"/>
      <c r="EH424" s="2"/>
      <c r="EI424" s="2"/>
      <c r="EJ424" s="2"/>
      <c r="EK424" s="2"/>
      <c r="EL424" s="2"/>
      <c r="EM424" s="2"/>
      <c r="EN424" s="2"/>
      <c r="EO424" s="2"/>
      <c r="EP424" s="2"/>
      <c r="EQ424" s="2"/>
      <c r="ER424" s="2"/>
      <c r="ES424" s="2"/>
      <c r="ET424" s="2"/>
    </row>
    <row r="425" spans="1:150">
      <c r="A425" s="2"/>
      <c r="B425" s="2"/>
      <c r="C425" s="2"/>
      <c r="D425" s="2"/>
      <c r="E425" s="71"/>
      <c r="F425" s="71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  <c r="DN425" s="2"/>
      <c r="DO425" s="2"/>
      <c r="DP425" s="2"/>
      <c r="DQ425" s="2"/>
      <c r="DR425" s="2"/>
      <c r="DS425" s="2"/>
      <c r="DT425" s="2"/>
      <c r="DU425" s="2"/>
      <c r="DV425" s="2"/>
      <c r="DW425" s="2"/>
      <c r="DX425" s="2"/>
      <c r="DY425" s="2"/>
      <c r="DZ425" s="2"/>
      <c r="EA425" s="2"/>
      <c r="EB425" s="2"/>
      <c r="EC425" s="2"/>
      <c r="ED425" s="2"/>
      <c r="EE425" s="2"/>
      <c r="EF425" s="2"/>
      <c r="EG425" s="2"/>
      <c r="EH425" s="2"/>
      <c r="EI425" s="2"/>
      <c r="EJ425" s="2"/>
      <c r="EK425" s="2"/>
      <c r="EL425" s="2"/>
      <c r="EM425" s="2"/>
      <c r="EN425" s="2"/>
      <c r="EO425" s="2"/>
      <c r="EP425" s="2"/>
      <c r="EQ425" s="2"/>
      <c r="ER425" s="2"/>
      <c r="ES425" s="2"/>
      <c r="ET425" s="2"/>
    </row>
    <row r="426" spans="1:150">
      <c r="A426" s="2"/>
      <c r="B426" s="2"/>
      <c r="C426" s="2"/>
      <c r="D426" s="2"/>
      <c r="E426" s="71"/>
      <c r="F426" s="71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  <c r="DN426" s="2"/>
      <c r="DO426" s="2"/>
      <c r="DP426" s="2"/>
      <c r="DQ426" s="2"/>
      <c r="DR426" s="2"/>
      <c r="DS426" s="2"/>
      <c r="DT426" s="2"/>
      <c r="DU426" s="2"/>
      <c r="DV426" s="2"/>
      <c r="DW426" s="2"/>
      <c r="DX426" s="2"/>
      <c r="DY426" s="2"/>
      <c r="DZ426" s="2"/>
      <c r="EA426" s="2"/>
      <c r="EB426" s="2"/>
      <c r="EC426" s="2"/>
      <c r="ED426" s="2"/>
      <c r="EE426" s="2"/>
      <c r="EF426" s="2"/>
      <c r="EG426" s="2"/>
      <c r="EH426" s="2"/>
      <c r="EI426" s="2"/>
      <c r="EJ426" s="2"/>
      <c r="EK426" s="2"/>
      <c r="EL426" s="2"/>
      <c r="EM426" s="2"/>
      <c r="EN426" s="2"/>
      <c r="EO426" s="2"/>
      <c r="EP426" s="2"/>
      <c r="EQ426" s="2"/>
      <c r="ER426" s="2"/>
      <c r="ES426" s="2"/>
      <c r="ET426" s="2"/>
    </row>
    <row r="427" spans="1:150">
      <c r="A427" s="2"/>
      <c r="B427" s="2"/>
      <c r="C427" s="2"/>
      <c r="D427" s="2"/>
      <c r="E427" s="71"/>
      <c r="F427" s="71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  <c r="DN427" s="2"/>
      <c r="DO427" s="2"/>
      <c r="DP427" s="2"/>
      <c r="DQ427" s="2"/>
      <c r="DR427" s="2"/>
      <c r="DS427" s="2"/>
      <c r="DT427" s="2"/>
      <c r="DU427" s="2"/>
      <c r="DV427" s="2"/>
      <c r="DW427" s="2"/>
      <c r="DX427" s="2"/>
      <c r="DY427" s="2"/>
      <c r="DZ427" s="2"/>
      <c r="EA427" s="2"/>
      <c r="EB427" s="2"/>
      <c r="EC427" s="2"/>
      <c r="ED427" s="2"/>
      <c r="EE427" s="2"/>
      <c r="EF427" s="2"/>
      <c r="EG427" s="2"/>
      <c r="EH427" s="2"/>
      <c r="EI427" s="2"/>
      <c r="EJ427" s="2"/>
      <c r="EK427" s="2"/>
      <c r="EL427" s="2"/>
      <c r="EM427" s="2"/>
      <c r="EN427" s="2"/>
      <c r="EO427" s="2"/>
      <c r="EP427" s="2"/>
      <c r="EQ427" s="2"/>
      <c r="ER427" s="2"/>
      <c r="ES427" s="2"/>
      <c r="ET427" s="2"/>
    </row>
    <row r="428" spans="1:150">
      <c r="A428" s="2"/>
      <c r="B428" s="2"/>
      <c r="C428" s="2"/>
      <c r="D428" s="2"/>
      <c r="E428" s="71"/>
      <c r="F428" s="71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  <c r="DN428" s="2"/>
      <c r="DO428" s="2"/>
      <c r="DP428" s="2"/>
      <c r="DQ428" s="2"/>
      <c r="DR428" s="2"/>
      <c r="DS428" s="2"/>
      <c r="DT428" s="2"/>
      <c r="DU428" s="2"/>
      <c r="DV428" s="2"/>
      <c r="DW428" s="2"/>
      <c r="DX428" s="2"/>
      <c r="DY428" s="2"/>
      <c r="DZ428" s="2"/>
      <c r="EA428" s="2"/>
      <c r="EB428" s="2"/>
      <c r="EC428" s="2"/>
      <c r="ED428" s="2"/>
      <c r="EE428" s="2"/>
      <c r="EF428" s="2"/>
      <c r="EG428" s="2"/>
      <c r="EH428" s="2"/>
      <c r="EI428" s="2"/>
      <c r="EJ428" s="2"/>
      <c r="EK428" s="2"/>
      <c r="EL428" s="2"/>
      <c r="EM428" s="2"/>
      <c r="EN428" s="2"/>
      <c r="EO428" s="2"/>
      <c r="EP428" s="2"/>
      <c r="EQ428" s="2"/>
      <c r="ER428" s="2"/>
      <c r="ES428" s="2"/>
      <c r="ET428" s="2"/>
    </row>
    <row r="429" spans="1:150">
      <c r="A429" s="2"/>
      <c r="B429" s="2"/>
      <c r="C429" s="2"/>
      <c r="D429" s="2"/>
      <c r="E429" s="71"/>
      <c r="F429" s="71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  <c r="DN429" s="2"/>
      <c r="DO429" s="2"/>
      <c r="DP429" s="2"/>
      <c r="DQ429" s="2"/>
      <c r="DR429" s="2"/>
      <c r="DS429" s="2"/>
      <c r="DT429" s="2"/>
      <c r="DU429" s="2"/>
      <c r="DV429" s="2"/>
      <c r="DW429" s="2"/>
      <c r="DX429" s="2"/>
      <c r="DY429" s="2"/>
      <c r="DZ429" s="2"/>
      <c r="EA429" s="2"/>
      <c r="EB429" s="2"/>
      <c r="EC429" s="2"/>
      <c r="ED429" s="2"/>
      <c r="EE429" s="2"/>
      <c r="EF429" s="2"/>
      <c r="EG429" s="2"/>
      <c r="EH429" s="2"/>
      <c r="EI429" s="2"/>
      <c r="EJ429" s="2"/>
      <c r="EK429" s="2"/>
      <c r="EL429" s="2"/>
      <c r="EM429" s="2"/>
      <c r="EN429" s="2"/>
      <c r="EO429" s="2"/>
      <c r="EP429" s="2"/>
      <c r="EQ429" s="2"/>
      <c r="ER429" s="2"/>
      <c r="ES429" s="2"/>
      <c r="ET429" s="2"/>
    </row>
    <row r="430" spans="1:150">
      <c r="A430" s="2"/>
      <c r="B430" s="2"/>
      <c r="C430" s="2"/>
      <c r="D430" s="2"/>
      <c r="E430" s="71"/>
      <c r="F430" s="71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  <c r="DN430" s="2"/>
      <c r="DO430" s="2"/>
      <c r="DP430" s="2"/>
      <c r="DQ430" s="2"/>
      <c r="DR430" s="2"/>
      <c r="DS430" s="2"/>
      <c r="DT430" s="2"/>
      <c r="DU430" s="2"/>
      <c r="DV430" s="2"/>
      <c r="DW430" s="2"/>
      <c r="DX430" s="2"/>
      <c r="DY430" s="2"/>
      <c r="DZ430" s="2"/>
      <c r="EA430" s="2"/>
      <c r="EB430" s="2"/>
      <c r="EC430" s="2"/>
      <c r="ED430" s="2"/>
      <c r="EE430" s="2"/>
      <c r="EF430" s="2"/>
      <c r="EG430" s="2"/>
      <c r="EH430" s="2"/>
      <c r="EI430" s="2"/>
      <c r="EJ430" s="2"/>
      <c r="EK430" s="2"/>
      <c r="EL430" s="2"/>
      <c r="EM430" s="2"/>
      <c r="EN430" s="2"/>
      <c r="EO430" s="2"/>
      <c r="EP430" s="2"/>
      <c r="EQ430" s="2"/>
      <c r="ER430" s="2"/>
      <c r="ES430" s="2"/>
      <c r="ET430" s="2"/>
    </row>
    <row r="431" spans="1:150">
      <c r="A431" s="2"/>
      <c r="B431" s="2"/>
      <c r="C431" s="2"/>
      <c r="D431" s="2"/>
      <c r="E431" s="71"/>
      <c r="F431" s="71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  <c r="DN431" s="2"/>
      <c r="DO431" s="2"/>
      <c r="DP431" s="2"/>
      <c r="DQ431" s="2"/>
      <c r="DR431" s="2"/>
      <c r="DS431" s="2"/>
      <c r="DT431" s="2"/>
      <c r="DU431" s="2"/>
      <c r="DV431" s="2"/>
      <c r="DW431" s="2"/>
      <c r="DX431" s="2"/>
      <c r="DY431" s="2"/>
      <c r="DZ431" s="2"/>
      <c r="EA431" s="2"/>
      <c r="EB431" s="2"/>
      <c r="EC431" s="2"/>
      <c r="ED431" s="2"/>
      <c r="EE431" s="2"/>
      <c r="EF431" s="2"/>
      <c r="EG431" s="2"/>
      <c r="EH431" s="2"/>
      <c r="EI431" s="2"/>
      <c r="EJ431" s="2"/>
      <c r="EK431" s="2"/>
      <c r="EL431" s="2"/>
      <c r="EM431" s="2"/>
      <c r="EN431" s="2"/>
      <c r="EO431" s="2"/>
      <c r="EP431" s="2"/>
      <c r="EQ431" s="2"/>
      <c r="ER431" s="2"/>
      <c r="ES431" s="2"/>
      <c r="ET431" s="2"/>
    </row>
    <row r="432" spans="1:150">
      <c r="A432" s="2"/>
      <c r="B432" s="2"/>
      <c r="C432" s="2"/>
      <c r="D432" s="2"/>
      <c r="E432" s="71"/>
      <c r="F432" s="71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  <c r="DN432" s="2"/>
      <c r="DO432" s="2"/>
      <c r="DP432" s="2"/>
      <c r="DQ432" s="2"/>
      <c r="DR432" s="2"/>
      <c r="DS432" s="2"/>
      <c r="DT432" s="2"/>
      <c r="DU432" s="2"/>
      <c r="DV432" s="2"/>
      <c r="DW432" s="2"/>
      <c r="DX432" s="2"/>
      <c r="DY432" s="2"/>
      <c r="DZ432" s="2"/>
      <c r="EA432" s="2"/>
      <c r="EB432" s="2"/>
      <c r="EC432" s="2"/>
      <c r="ED432" s="2"/>
      <c r="EE432" s="2"/>
      <c r="EF432" s="2"/>
      <c r="EG432" s="2"/>
      <c r="EH432" s="2"/>
      <c r="EI432" s="2"/>
      <c r="EJ432" s="2"/>
      <c r="EK432" s="2"/>
      <c r="EL432" s="2"/>
      <c r="EM432" s="2"/>
      <c r="EN432" s="2"/>
      <c r="EO432" s="2"/>
      <c r="EP432" s="2"/>
      <c r="EQ432" s="2"/>
      <c r="ER432" s="2"/>
      <c r="ES432" s="2"/>
      <c r="ET432" s="2"/>
    </row>
    <row r="433" spans="1:150">
      <c r="A433" s="2"/>
      <c r="B433" s="2"/>
      <c r="C433" s="2"/>
      <c r="D433" s="2"/>
      <c r="E433" s="71"/>
      <c r="F433" s="71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  <c r="DN433" s="2"/>
      <c r="DO433" s="2"/>
      <c r="DP433" s="2"/>
      <c r="DQ433" s="2"/>
      <c r="DR433" s="2"/>
      <c r="DS433" s="2"/>
      <c r="DT433" s="2"/>
      <c r="DU433" s="2"/>
      <c r="DV433" s="2"/>
      <c r="DW433" s="2"/>
      <c r="DX433" s="2"/>
      <c r="DY433" s="2"/>
      <c r="DZ433" s="2"/>
      <c r="EA433" s="2"/>
      <c r="EB433" s="2"/>
      <c r="EC433" s="2"/>
      <c r="ED433" s="2"/>
      <c r="EE433" s="2"/>
      <c r="EF433" s="2"/>
      <c r="EG433" s="2"/>
      <c r="EH433" s="2"/>
      <c r="EI433" s="2"/>
      <c r="EJ433" s="2"/>
      <c r="EK433" s="2"/>
      <c r="EL433" s="2"/>
      <c r="EM433" s="2"/>
      <c r="EN433" s="2"/>
      <c r="EO433" s="2"/>
      <c r="EP433" s="2"/>
      <c r="EQ433" s="2"/>
      <c r="ER433" s="2"/>
      <c r="ES433" s="2"/>
      <c r="ET433" s="2"/>
    </row>
    <row r="434" spans="1:150">
      <c r="A434" s="2"/>
      <c r="B434" s="2"/>
      <c r="C434" s="2"/>
      <c r="D434" s="2"/>
      <c r="E434" s="71"/>
      <c r="F434" s="71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  <c r="DN434" s="2"/>
      <c r="DO434" s="2"/>
      <c r="DP434" s="2"/>
      <c r="DQ434" s="2"/>
      <c r="DR434" s="2"/>
      <c r="DS434" s="2"/>
      <c r="DT434" s="2"/>
      <c r="DU434" s="2"/>
      <c r="DV434" s="2"/>
      <c r="DW434" s="2"/>
      <c r="DX434" s="2"/>
      <c r="DY434" s="2"/>
      <c r="DZ434" s="2"/>
      <c r="EA434" s="2"/>
      <c r="EB434" s="2"/>
      <c r="EC434" s="2"/>
      <c r="ED434" s="2"/>
      <c r="EE434" s="2"/>
      <c r="EF434" s="2"/>
      <c r="EG434" s="2"/>
      <c r="EH434" s="2"/>
      <c r="EI434" s="2"/>
      <c r="EJ434" s="2"/>
      <c r="EK434" s="2"/>
      <c r="EL434" s="2"/>
      <c r="EM434" s="2"/>
      <c r="EN434" s="2"/>
      <c r="EO434" s="2"/>
      <c r="EP434" s="2"/>
      <c r="EQ434" s="2"/>
      <c r="ER434" s="2"/>
      <c r="ES434" s="2"/>
      <c r="ET434" s="2"/>
    </row>
    <row r="435" spans="1:150">
      <c r="A435" s="2"/>
      <c r="B435" s="2"/>
      <c r="C435" s="2"/>
      <c r="D435" s="2"/>
      <c r="E435" s="71"/>
      <c r="F435" s="71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  <c r="DN435" s="2"/>
      <c r="DO435" s="2"/>
      <c r="DP435" s="2"/>
      <c r="DQ435" s="2"/>
      <c r="DR435" s="2"/>
      <c r="DS435" s="2"/>
      <c r="DT435" s="2"/>
      <c r="DU435" s="2"/>
      <c r="DV435" s="2"/>
      <c r="DW435" s="2"/>
      <c r="DX435" s="2"/>
      <c r="DY435" s="2"/>
      <c r="DZ435" s="2"/>
      <c r="EA435" s="2"/>
      <c r="EB435" s="2"/>
      <c r="EC435" s="2"/>
      <c r="ED435" s="2"/>
      <c r="EE435" s="2"/>
      <c r="EF435" s="2"/>
      <c r="EG435" s="2"/>
      <c r="EH435" s="2"/>
      <c r="EI435" s="2"/>
      <c r="EJ435" s="2"/>
      <c r="EK435" s="2"/>
      <c r="EL435" s="2"/>
      <c r="EM435" s="2"/>
      <c r="EN435" s="2"/>
      <c r="EO435" s="2"/>
      <c r="EP435" s="2"/>
      <c r="EQ435" s="2"/>
      <c r="ER435" s="2"/>
      <c r="ES435" s="2"/>
      <c r="ET435" s="2"/>
    </row>
    <row r="436" spans="1:150">
      <c r="A436" s="2"/>
      <c r="B436" s="2"/>
      <c r="C436" s="2"/>
      <c r="D436" s="2"/>
      <c r="E436" s="71"/>
      <c r="F436" s="71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  <c r="DN436" s="2"/>
      <c r="DO436" s="2"/>
      <c r="DP436" s="2"/>
      <c r="DQ436" s="2"/>
      <c r="DR436" s="2"/>
      <c r="DS436" s="2"/>
      <c r="DT436" s="2"/>
      <c r="DU436" s="2"/>
      <c r="DV436" s="2"/>
      <c r="DW436" s="2"/>
      <c r="DX436" s="2"/>
      <c r="DY436" s="2"/>
      <c r="DZ436" s="2"/>
      <c r="EA436" s="2"/>
      <c r="EB436" s="2"/>
      <c r="EC436" s="2"/>
      <c r="ED436" s="2"/>
      <c r="EE436" s="2"/>
      <c r="EF436" s="2"/>
      <c r="EG436" s="2"/>
      <c r="EH436" s="2"/>
      <c r="EI436" s="2"/>
      <c r="EJ436" s="2"/>
      <c r="EK436" s="2"/>
      <c r="EL436" s="2"/>
      <c r="EM436" s="2"/>
      <c r="EN436" s="2"/>
      <c r="EO436" s="2"/>
      <c r="EP436" s="2"/>
      <c r="EQ436" s="2"/>
      <c r="ER436" s="2"/>
      <c r="ES436" s="2"/>
      <c r="ET436" s="2"/>
    </row>
    <row r="437" spans="1:150">
      <c r="A437" s="2"/>
      <c r="B437" s="2"/>
      <c r="C437" s="2"/>
      <c r="D437" s="2"/>
      <c r="E437" s="71"/>
      <c r="F437" s="71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  <c r="DN437" s="2"/>
      <c r="DO437" s="2"/>
      <c r="DP437" s="2"/>
      <c r="DQ437" s="2"/>
      <c r="DR437" s="2"/>
      <c r="DS437" s="2"/>
      <c r="DT437" s="2"/>
      <c r="DU437" s="2"/>
      <c r="DV437" s="2"/>
      <c r="DW437" s="2"/>
      <c r="DX437" s="2"/>
      <c r="DY437" s="2"/>
      <c r="DZ437" s="2"/>
      <c r="EA437" s="2"/>
      <c r="EB437" s="2"/>
      <c r="EC437" s="2"/>
      <c r="ED437" s="2"/>
      <c r="EE437" s="2"/>
      <c r="EF437" s="2"/>
      <c r="EG437" s="2"/>
      <c r="EH437" s="2"/>
      <c r="EI437" s="2"/>
      <c r="EJ437" s="2"/>
      <c r="EK437" s="2"/>
      <c r="EL437" s="2"/>
      <c r="EM437" s="2"/>
      <c r="EN437" s="2"/>
      <c r="EO437" s="2"/>
      <c r="EP437" s="2"/>
      <c r="EQ437" s="2"/>
      <c r="ER437" s="2"/>
      <c r="ES437" s="2"/>
      <c r="ET437" s="2"/>
    </row>
    <row r="438" spans="1:150">
      <c r="A438" s="2"/>
      <c r="B438" s="2"/>
      <c r="C438" s="2"/>
      <c r="D438" s="2"/>
      <c r="E438" s="71"/>
      <c r="F438" s="71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  <c r="DN438" s="2"/>
      <c r="DO438" s="2"/>
      <c r="DP438" s="2"/>
      <c r="DQ438" s="2"/>
      <c r="DR438" s="2"/>
      <c r="DS438" s="2"/>
      <c r="DT438" s="2"/>
      <c r="DU438" s="2"/>
      <c r="DV438" s="2"/>
      <c r="DW438" s="2"/>
      <c r="DX438" s="2"/>
      <c r="DY438" s="2"/>
      <c r="DZ438" s="2"/>
      <c r="EA438" s="2"/>
      <c r="EB438" s="2"/>
      <c r="EC438" s="2"/>
      <c r="ED438" s="2"/>
      <c r="EE438" s="2"/>
      <c r="EF438" s="2"/>
      <c r="EG438" s="2"/>
      <c r="EH438" s="2"/>
      <c r="EI438" s="2"/>
      <c r="EJ438" s="2"/>
      <c r="EK438" s="2"/>
      <c r="EL438" s="2"/>
      <c r="EM438" s="2"/>
      <c r="EN438" s="2"/>
      <c r="EO438" s="2"/>
      <c r="EP438" s="2"/>
      <c r="EQ438" s="2"/>
      <c r="ER438" s="2"/>
      <c r="ES438" s="2"/>
      <c r="ET438" s="2"/>
    </row>
    <row r="439" spans="1:150">
      <c r="A439" s="2"/>
      <c r="B439" s="2"/>
      <c r="C439" s="2"/>
      <c r="D439" s="2"/>
      <c r="E439" s="71"/>
      <c r="F439" s="71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  <c r="DN439" s="2"/>
      <c r="DO439" s="2"/>
      <c r="DP439" s="2"/>
      <c r="DQ439" s="2"/>
      <c r="DR439" s="2"/>
      <c r="DS439" s="2"/>
      <c r="DT439" s="2"/>
      <c r="DU439" s="2"/>
      <c r="DV439" s="2"/>
      <c r="DW439" s="2"/>
      <c r="DX439" s="2"/>
      <c r="DY439" s="2"/>
      <c r="DZ439" s="2"/>
      <c r="EA439" s="2"/>
      <c r="EB439" s="2"/>
      <c r="EC439" s="2"/>
      <c r="ED439" s="2"/>
      <c r="EE439" s="2"/>
      <c r="EF439" s="2"/>
      <c r="EG439" s="2"/>
      <c r="EH439" s="2"/>
      <c r="EI439" s="2"/>
      <c r="EJ439" s="2"/>
      <c r="EK439" s="2"/>
      <c r="EL439" s="2"/>
      <c r="EM439" s="2"/>
      <c r="EN439" s="2"/>
      <c r="EO439" s="2"/>
      <c r="EP439" s="2"/>
      <c r="EQ439" s="2"/>
      <c r="ER439" s="2"/>
      <c r="ES439" s="2"/>
      <c r="ET439" s="2"/>
    </row>
    <row r="440" spans="1:150">
      <c r="A440" s="2"/>
      <c r="B440" s="2"/>
      <c r="C440" s="2"/>
      <c r="D440" s="2"/>
      <c r="E440" s="71"/>
      <c r="F440" s="71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  <c r="DN440" s="2"/>
      <c r="DO440" s="2"/>
      <c r="DP440" s="2"/>
      <c r="DQ440" s="2"/>
      <c r="DR440" s="2"/>
      <c r="DS440" s="2"/>
      <c r="DT440" s="2"/>
      <c r="DU440" s="2"/>
      <c r="DV440" s="2"/>
      <c r="DW440" s="2"/>
      <c r="DX440" s="2"/>
      <c r="DY440" s="2"/>
      <c r="DZ440" s="2"/>
      <c r="EA440" s="2"/>
      <c r="EB440" s="2"/>
      <c r="EC440" s="2"/>
      <c r="ED440" s="2"/>
      <c r="EE440" s="2"/>
      <c r="EF440" s="2"/>
      <c r="EG440" s="2"/>
      <c r="EH440" s="2"/>
      <c r="EI440" s="2"/>
      <c r="EJ440" s="2"/>
      <c r="EK440" s="2"/>
      <c r="EL440" s="2"/>
      <c r="EM440" s="2"/>
      <c r="EN440" s="2"/>
      <c r="EO440" s="2"/>
      <c r="EP440" s="2"/>
      <c r="EQ440" s="2"/>
      <c r="ER440" s="2"/>
      <c r="ES440" s="2"/>
      <c r="ET440" s="2"/>
    </row>
    <row r="441" spans="1:150">
      <c r="A441" s="2"/>
      <c r="B441" s="2"/>
      <c r="C441" s="2"/>
      <c r="D441" s="2"/>
      <c r="E441" s="71"/>
      <c r="F441" s="71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  <c r="DN441" s="2"/>
      <c r="DO441" s="2"/>
      <c r="DP441" s="2"/>
      <c r="DQ441" s="2"/>
      <c r="DR441" s="2"/>
      <c r="DS441" s="2"/>
      <c r="DT441" s="2"/>
      <c r="DU441" s="2"/>
      <c r="DV441" s="2"/>
      <c r="DW441" s="2"/>
      <c r="DX441" s="2"/>
      <c r="DY441" s="2"/>
      <c r="DZ441" s="2"/>
      <c r="EA441" s="2"/>
      <c r="EB441" s="2"/>
      <c r="EC441" s="2"/>
      <c r="ED441" s="2"/>
      <c r="EE441" s="2"/>
      <c r="EF441" s="2"/>
      <c r="EG441" s="2"/>
      <c r="EH441" s="2"/>
      <c r="EI441" s="2"/>
      <c r="EJ441" s="2"/>
      <c r="EK441" s="2"/>
      <c r="EL441" s="2"/>
      <c r="EM441" s="2"/>
      <c r="EN441" s="2"/>
      <c r="EO441" s="2"/>
      <c r="EP441" s="2"/>
      <c r="EQ441" s="2"/>
      <c r="ER441" s="2"/>
      <c r="ES441" s="2"/>
      <c r="ET441" s="2"/>
    </row>
    <row r="442" spans="1:150">
      <c r="A442" s="2"/>
      <c r="B442" s="2"/>
      <c r="C442" s="2"/>
      <c r="D442" s="2"/>
      <c r="E442" s="71"/>
      <c r="F442" s="71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  <c r="DN442" s="2"/>
      <c r="DO442" s="2"/>
      <c r="DP442" s="2"/>
      <c r="DQ442" s="2"/>
      <c r="DR442" s="2"/>
      <c r="DS442" s="2"/>
      <c r="DT442" s="2"/>
      <c r="DU442" s="2"/>
      <c r="DV442" s="2"/>
      <c r="DW442" s="2"/>
      <c r="DX442" s="2"/>
      <c r="DY442" s="2"/>
      <c r="DZ442" s="2"/>
      <c r="EA442" s="2"/>
      <c r="EB442" s="2"/>
      <c r="EC442" s="2"/>
      <c r="ED442" s="2"/>
      <c r="EE442" s="2"/>
      <c r="EF442" s="2"/>
      <c r="EG442" s="2"/>
      <c r="EH442" s="2"/>
      <c r="EI442" s="2"/>
      <c r="EJ442" s="2"/>
      <c r="EK442" s="2"/>
      <c r="EL442" s="2"/>
      <c r="EM442" s="2"/>
      <c r="EN442" s="2"/>
      <c r="EO442" s="2"/>
      <c r="EP442" s="2"/>
      <c r="EQ442" s="2"/>
      <c r="ER442" s="2"/>
      <c r="ES442" s="2"/>
      <c r="ET442" s="2"/>
    </row>
    <row r="443" spans="1:150">
      <c r="A443" s="2"/>
      <c r="B443" s="2"/>
      <c r="C443" s="2"/>
      <c r="D443" s="2"/>
      <c r="E443" s="71"/>
      <c r="F443" s="71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  <c r="DN443" s="2"/>
      <c r="DO443" s="2"/>
      <c r="DP443" s="2"/>
      <c r="DQ443" s="2"/>
      <c r="DR443" s="2"/>
      <c r="DS443" s="2"/>
      <c r="DT443" s="2"/>
      <c r="DU443" s="2"/>
      <c r="DV443" s="2"/>
      <c r="DW443" s="2"/>
      <c r="DX443" s="2"/>
      <c r="DY443" s="2"/>
      <c r="DZ443" s="2"/>
      <c r="EA443" s="2"/>
      <c r="EB443" s="2"/>
      <c r="EC443" s="2"/>
      <c r="ED443" s="2"/>
      <c r="EE443" s="2"/>
      <c r="EF443" s="2"/>
      <c r="EG443" s="2"/>
      <c r="EH443" s="2"/>
      <c r="EI443" s="2"/>
      <c r="EJ443" s="2"/>
      <c r="EK443" s="2"/>
      <c r="EL443" s="2"/>
      <c r="EM443" s="2"/>
      <c r="EN443" s="2"/>
      <c r="EO443" s="2"/>
      <c r="EP443" s="2"/>
      <c r="EQ443" s="2"/>
      <c r="ER443" s="2"/>
      <c r="ES443" s="2"/>
      <c r="ET443" s="2"/>
    </row>
    <row r="444" spans="1:150">
      <c r="A444" s="2"/>
      <c r="B444" s="2"/>
      <c r="C444" s="2"/>
      <c r="D444" s="2"/>
      <c r="E444" s="71"/>
      <c r="F444" s="71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  <c r="DN444" s="2"/>
      <c r="DO444" s="2"/>
      <c r="DP444" s="2"/>
      <c r="DQ444" s="2"/>
      <c r="DR444" s="2"/>
      <c r="DS444" s="2"/>
      <c r="DT444" s="2"/>
      <c r="DU444" s="2"/>
      <c r="DV444" s="2"/>
      <c r="DW444" s="2"/>
      <c r="DX444" s="2"/>
      <c r="DY444" s="2"/>
      <c r="DZ444" s="2"/>
      <c r="EA444" s="2"/>
      <c r="EB444" s="2"/>
      <c r="EC444" s="2"/>
      <c r="ED444" s="2"/>
      <c r="EE444" s="2"/>
      <c r="EF444" s="2"/>
      <c r="EG444" s="2"/>
      <c r="EH444" s="2"/>
      <c r="EI444" s="2"/>
      <c r="EJ444" s="2"/>
      <c r="EK444" s="2"/>
      <c r="EL444" s="2"/>
      <c r="EM444" s="2"/>
      <c r="EN444" s="2"/>
      <c r="EO444" s="2"/>
      <c r="EP444" s="2"/>
      <c r="EQ444" s="2"/>
      <c r="ER444" s="2"/>
      <c r="ES444" s="2"/>
      <c r="ET444" s="2"/>
    </row>
    <row r="445" spans="1:150">
      <c r="A445" s="2"/>
      <c r="B445" s="2"/>
      <c r="C445" s="2"/>
      <c r="D445" s="2"/>
      <c r="E445" s="71"/>
      <c r="F445" s="71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  <c r="DN445" s="2"/>
      <c r="DO445" s="2"/>
      <c r="DP445" s="2"/>
      <c r="DQ445" s="2"/>
      <c r="DR445" s="2"/>
      <c r="DS445" s="2"/>
      <c r="DT445" s="2"/>
      <c r="DU445" s="2"/>
      <c r="DV445" s="2"/>
      <c r="DW445" s="2"/>
      <c r="DX445" s="2"/>
      <c r="DY445" s="2"/>
      <c r="DZ445" s="2"/>
      <c r="EA445" s="2"/>
      <c r="EB445" s="2"/>
      <c r="EC445" s="2"/>
      <c r="ED445" s="2"/>
      <c r="EE445" s="2"/>
      <c r="EF445" s="2"/>
      <c r="EG445" s="2"/>
      <c r="EH445" s="2"/>
      <c r="EI445" s="2"/>
      <c r="EJ445" s="2"/>
      <c r="EK445" s="2"/>
      <c r="EL445" s="2"/>
      <c r="EM445" s="2"/>
      <c r="EN445" s="2"/>
      <c r="EO445" s="2"/>
      <c r="EP445" s="2"/>
      <c r="EQ445" s="2"/>
      <c r="ER445" s="2"/>
      <c r="ES445" s="2"/>
      <c r="ET445" s="2"/>
    </row>
    <row r="446" spans="1:150">
      <c r="A446" s="2"/>
      <c r="B446" s="2"/>
      <c r="C446" s="2"/>
      <c r="D446" s="2"/>
      <c r="E446" s="71"/>
      <c r="F446" s="71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  <c r="DN446" s="2"/>
      <c r="DO446" s="2"/>
      <c r="DP446" s="2"/>
      <c r="DQ446" s="2"/>
      <c r="DR446" s="2"/>
      <c r="DS446" s="2"/>
      <c r="DT446" s="2"/>
      <c r="DU446" s="2"/>
      <c r="DV446" s="2"/>
      <c r="DW446" s="2"/>
      <c r="DX446" s="2"/>
      <c r="DY446" s="2"/>
      <c r="DZ446" s="2"/>
      <c r="EA446" s="2"/>
      <c r="EB446" s="2"/>
      <c r="EC446" s="2"/>
      <c r="ED446" s="2"/>
      <c r="EE446" s="2"/>
      <c r="EF446" s="2"/>
      <c r="EG446" s="2"/>
      <c r="EH446" s="2"/>
      <c r="EI446" s="2"/>
      <c r="EJ446" s="2"/>
      <c r="EK446" s="2"/>
      <c r="EL446" s="2"/>
      <c r="EM446" s="2"/>
      <c r="EN446" s="2"/>
      <c r="EO446" s="2"/>
      <c r="EP446" s="2"/>
      <c r="EQ446" s="2"/>
      <c r="ER446" s="2"/>
      <c r="ES446" s="2"/>
      <c r="ET446" s="2"/>
    </row>
    <row r="447" spans="1:150">
      <c r="A447" s="2"/>
      <c r="B447" s="2"/>
      <c r="C447" s="2"/>
      <c r="D447" s="2"/>
      <c r="E447" s="71"/>
      <c r="F447" s="71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  <c r="DN447" s="2"/>
      <c r="DO447" s="2"/>
      <c r="DP447" s="2"/>
      <c r="DQ447" s="2"/>
      <c r="DR447" s="2"/>
      <c r="DS447" s="2"/>
      <c r="DT447" s="2"/>
      <c r="DU447" s="2"/>
      <c r="DV447" s="2"/>
      <c r="DW447" s="2"/>
      <c r="DX447" s="2"/>
      <c r="DY447" s="2"/>
      <c r="DZ447" s="2"/>
      <c r="EA447" s="2"/>
      <c r="EB447" s="2"/>
      <c r="EC447" s="2"/>
      <c r="ED447" s="2"/>
      <c r="EE447" s="2"/>
      <c r="EF447" s="2"/>
      <c r="EG447" s="2"/>
      <c r="EH447" s="2"/>
      <c r="EI447" s="2"/>
      <c r="EJ447" s="2"/>
      <c r="EK447" s="2"/>
      <c r="EL447" s="2"/>
      <c r="EM447" s="2"/>
      <c r="EN447" s="2"/>
      <c r="EO447" s="2"/>
      <c r="EP447" s="2"/>
      <c r="EQ447" s="2"/>
      <c r="ER447" s="2"/>
      <c r="ES447" s="2"/>
      <c r="ET447" s="2"/>
    </row>
    <row r="448" spans="1:150">
      <c r="A448" s="2"/>
      <c r="B448" s="2"/>
      <c r="C448" s="2"/>
      <c r="D448" s="2"/>
      <c r="E448" s="71"/>
      <c r="F448" s="71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  <c r="DN448" s="2"/>
      <c r="DO448" s="2"/>
      <c r="DP448" s="2"/>
      <c r="DQ448" s="2"/>
      <c r="DR448" s="2"/>
      <c r="DS448" s="2"/>
      <c r="DT448" s="2"/>
      <c r="DU448" s="2"/>
      <c r="DV448" s="2"/>
      <c r="DW448" s="2"/>
      <c r="DX448" s="2"/>
      <c r="DY448" s="2"/>
      <c r="DZ448" s="2"/>
      <c r="EA448" s="2"/>
      <c r="EB448" s="2"/>
      <c r="EC448" s="2"/>
      <c r="ED448" s="2"/>
      <c r="EE448" s="2"/>
      <c r="EF448" s="2"/>
      <c r="EG448" s="2"/>
      <c r="EH448" s="2"/>
      <c r="EI448" s="2"/>
      <c r="EJ448" s="2"/>
      <c r="EK448" s="2"/>
      <c r="EL448" s="2"/>
      <c r="EM448" s="2"/>
      <c r="EN448" s="2"/>
      <c r="EO448" s="2"/>
      <c r="EP448" s="2"/>
      <c r="EQ448" s="2"/>
      <c r="ER448" s="2"/>
      <c r="ES448" s="2"/>
      <c r="ET448" s="2"/>
    </row>
    <row r="449" spans="1:150">
      <c r="A449" s="2"/>
      <c r="B449" s="2"/>
      <c r="C449" s="2"/>
      <c r="D449" s="2"/>
      <c r="E449" s="71"/>
      <c r="F449" s="71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  <c r="DN449" s="2"/>
      <c r="DO449" s="2"/>
      <c r="DP449" s="2"/>
      <c r="DQ449" s="2"/>
      <c r="DR449" s="2"/>
      <c r="DS449" s="2"/>
      <c r="DT449" s="2"/>
      <c r="DU449" s="2"/>
      <c r="DV449" s="2"/>
      <c r="DW449" s="2"/>
      <c r="DX449" s="2"/>
      <c r="DY449" s="2"/>
      <c r="DZ449" s="2"/>
      <c r="EA449" s="2"/>
      <c r="EB449" s="2"/>
      <c r="EC449" s="2"/>
      <c r="ED449" s="2"/>
      <c r="EE449" s="2"/>
      <c r="EF449" s="2"/>
      <c r="EG449" s="2"/>
      <c r="EH449" s="2"/>
      <c r="EI449" s="2"/>
      <c r="EJ449" s="2"/>
      <c r="EK449" s="2"/>
      <c r="EL449" s="2"/>
      <c r="EM449" s="2"/>
      <c r="EN449" s="2"/>
      <c r="EO449" s="2"/>
      <c r="EP449" s="2"/>
      <c r="EQ449" s="2"/>
      <c r="ER449" s="2"/>
      <c r="ES449" s="2"/>
      <c r="ET449" s="2"/>
    </row>
    <row r="450" spans="1:150">
      <c r="A450" s="2"/>
      <c r="B450" s="2"/>
      <c r="C450" s="2"/>
      <c r="D450" s="2"/>
      <c r="E450" s="71"/>
      <c r="F450" s="71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  <c r="DN450" s="2"/>
      <c r="DO450" s="2"/>
      <c r="DP450" s="2"/>
      <c r="DQ450" s="2"/>
      <c r="DR450" s="2"/>
      <c r="DS450" s="2"/>
      <c r="DT450" s="2"/>
      <c r="DU450" s="2"/>
      <c r="DV450" s="2"/>
      <c r="DW450" s="2"/>
      <c r="DX450" s="2"/>
      <c r="DY450" s="2"/>
      <c r="DZ450" s="2"/>
      <c r="EA450" s="2"/>
      <c r="EB450" s="2"/>
      <c r="EC450" s="2"/>
      <c r="ED450" s="2"/>
      <c r="EE450" s="2"/>
      <c r="EF450" s="2"/>
      <c r="EG450" s="2"/>
      <c r="EH450" s="2"/>
      <c r="EI450" s="2"/>
      <c r="EJ450" s="2"/>
      <c r="EK450" s="2"/>
      <c r="EL450" s="2"/>
      <c r="EM450" s="2"/>
      <c r="EN450" s="2"/>
      <c r="EO450" s="2"/>
      <c r="EP450" s="2"/>
      <c r="EQ450" s="2"/>
      <c r="ER450" s="2"/>
      <c r="ES450" s="2"/>
      <c r="ET450" s="2"/>
    </row>
    <row r="451" spans="1:150">
      <c r="A451" s="2"/>
      <c r="B451" s="2"/>
      <c r="C451" s="2"/>
      <c r="D451" s="2"/>
      <c r="E451" s="71"/>
      <c r="F451" s="71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  <c r="DN451" s="2"/>
      <c r="DO451" s="2"/>
      <c r="DP451" s="2"/>
      <c r="DQ451" s="2"/>
      <c r="DR451" s="2"/>
      <c r="DS451" s="2"/>
      <c r="DT451" s="2"/>
      <c r="DU451" s="2"/>
      <c r="DV451" s="2"/>
      <c r="DW451" s="2"/>
      <c r="DX451" s="2"/>
      <c r="DY451" s="2"/>
      <c r="DZ451" s="2"/>
      <c r="EA451" s="2"/>
      <c r="EB451" s="2"/>
      <c r="EC451" s="2"/>
      <c r="ED451" s="2"/>
      <c r="EE451" s="2"/>
      <c r="EF451" s="2"/>
      <c r="EG451" s="2"/>
      <c r="EH451" s="2"/>
      <c r="EI451" s="2"/>
      <c r="EJ451" s="2"/>
      <c r="EK451" s="2"/>
      <c r="EL451" s="2"/>
      <c r="EM451" s="2"/>
      <c r="EN451" s="2"/>
      <c r="EO451" s="2"/>
      <c r="EP451" s="2"/>
      <c r="EQ451" s="2"/>
      <c r="ER451" s="2"/>
      <c r="ES451" s="2"/>
      <c r="ET451" s="2"/>
    </row>
    <row r="452" spans="1:150">
      <c r="A452" s="2"/>
      <c r="B452" s="2"/>
      <c r="C452" s="2"/>
      <c r="D452" s="2"/>
      <c r="E452" s="71"/>
      <c r="F452" s="71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  <c r="DN452" s="2"/>
      <c r="DO452" s="2"/>
      <c r="DP452" s="2"/>
      <c r="DQ452" s="2"/>
      <c r="DR452" s="2"/>
      <c r="DS452" s="2"/>
      <c r="DT452" s="2"/>
      <c r="DU452" s="2"/>
      <c r="DV452" s="2"/>
      <c r="DW452" s="2"/>
      <c r="DX452" s="2"/>
      <c r="DY452" s="2"/>
      <c r="DZ452" s="2"/>
      <c r="EA452" s="2"/>
      <c r="EB452" s="2"/>
      <c r="EC452" s="2"/>
      <c r="ED452" s="2"/>
      <c r="EE452" s="2"/>
      <c r="EF452" s="2"/>
      <c r="EG452" s="2"/>
      <c r="EH452" s="2"/>
      <c r="EI452" s="2"/>
      <c r="EJ452" s="2"/>
      <c r="EK452" s="2"/>
      <c r="EL452" s="2"/>
      <c r="EM452" s="2"/>
      <c r="EN452" s="2"/>
      <c r="EO452" s="2"/>
      <c r="EP452" s="2"/>
      <c r="EQ452" s="2"/>
      <c r="ER452" s="2"/>
      <c r="ES452" s="2"/>
      <c r="ET452" s="2"/>
    </row>
    <row r="453" spans="1:150">
      <c r="A453" s="2"/>
      <c r="B453" s="2"/>
      <c r="C453" s="2"/>
      <c r="D453" s="2"/>
      <c r="E453" s="71"/>
      <c r="F453" s="71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  <c r="DN453" s="2"/>
      <c r="DO453" s="2"/>
      <c r="DP453" s="2"/>
      <c r="DQ453" s="2"/>
      <c r="DR453" s="2"/>
      <c r="DS453" s="2"/>
      <c r="DT453" s="2"/>
      <c r="DU453" s="2"/>
      <c r="DV453" s="2"/>
      <c r="DW453" s="2"/>
      <c r="DX453" s="2"/>
      <c r="DY453" s="2"/>
      <c r="DZ453" s="2"/>
      <c r="EA453" s="2"/>
      <c r="EB453" s="2"/>
      <c r="EC453" s="2"/>
      <c r="ED453" s="2"/>
      <c r="EE453" s="2"/>
      <c r="EF453" s="2"/>
      <c r="EG453" s="2"/>
      <c r="EH453" s="2"/>
      <c r="EI453" s="2"/>
      <c r="EJ453" s="2"/>
      <c r="EK453" s="2"/>
      <c r="EL453" s="2"/>
      <c r="EM453" s="2"/>
      <c r="EN453" s="2"/>
      <c r="EO453" s="2"/>
      <c r="EP453" s="2"/>
      <c r="EQ453" s="2"/>
      <c r="ER453" s="2"/>
      <c r="ES453" s="2"/>
      <c r="ET453" s="2"/>
    </row>
    <row r="454" spans="1:150">
      <c r="A454" s="2"/>
      <c r="B454" s="2"/>
      <c r="C454" s="2"/>
      <c r="D454" s="2"/>
      <c r="E454" s="71"/>
      <c r="F454" s="71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  <c r="DN454" s="2"/>
      <c r="DO454" s="2"/>
      <c r="DP454" s="2"/>
      <c r="DQ454" s="2"/>
      <c r="DR454" s="2"/>
      <c r="DS454" s="2"/>
      <c r="DT454" s="2"/>
      <c r="DU454" s="2"/>
      <c r="DV454" s="2"/>
      <c r="DW454" s="2"/>
      <c r="DX454" s="2"/>
      <c r="DY454" s="2"/>
      <c r="DZ454" s="2"/>
      <c r="EA454" s="2"/>
      <c r="EB454" s="2"/>
      <c r="EC454" s="2"/>
      <c r="ED454" s="2"/>
      <c r="EE454" s="2"/>
      <c r="EF454" s="2"/>
      <c r="EG454" s="2"/>
      <c r="EH454" s="2"/>
      <c r="EI454" s="2"/>
      <c r="EJ454" s="2"/>
      <c r="EK454" s="2"/>
      <c r="EL454" s="2"/>
      <c r="EM454" s="2"/>
      <c r="EN454" s="2"/>
      <c r="EO454" s="2"/>
      <c r="EP454" s="2"/>
      <c r="EQ454" s="2"/>
      <c r="ER454" s="2"/>
      <c r="ES454" s="2"/>
      <c r="ET454" s="2"/>
    </row>
    <row r="455" spans="1:150">
      <c r="A455" s="2"/>
      <c r="B455" s="2"/>
      <c r="C455" s="2"/>
      <c r="D455" s="2"/>
      <c r="E455" s="71"/>
      <c r="F455" s="71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  <c r="DN455" s="2"/>
      <c r="DO455" s="2"/>
      <c r="DP455" s="2"/>
      <c r="DQ455" s="2"/>
      <c r="DR455" s="2"/>
      <c r="DS455" s="2"/>
      <c r="DT455" s="2"/>
      <c r="DU455" s="2"/>
      <c r="DV455" s="2"/>
      <c r="DW455" s="2"/>
      <c r="DX455" s="2"/>
      <c r="DY455" s="2"/>
      <c r="DZ455" s="2"/>
      <c r="EA455" s="2"/>
      <c r="EB455" s="2"/>
      <c r="EC455" s="2"/>
      <c r="ED455" s="2"/>
      <c r="EE455" s="2"/>
      <c r="EF455" s="2"/>
      <c r="EG455" s="2"/>
      <c r="EH455" s="2"/>
      <c r="EI455" s="2"/>
      <c r="EJ455" s="2"/>
      <c r="EK455" s="2"/>
      <c r="EL455" s="2"/>
      <c r="EM455" s="2"/>
      <c r="EN455" s="2"/>
      <c r="EO455" s="2"/>
      <c r="EP455" s="2"/>
      <c r="EQ455" s="2"/>
      <c r="ER455" s="2"/>
      <c r="ES455" s="2"/>
      <c r="ET455" s="2"/>
    </row>
    <row r="456" spans="1:150">
      <c r="A456" s="2"/>
      <c r="B456" s="2"/>
      <c r="C456" s="2"/>
      <c r="D456" s="2"/>
      <c r="E456" s="71"/>
      <c r="F456" s="71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  <c r="DN456" s="2"/>
      <c r="DO456" s="2"/>
      <c r="DP456" s="2"/>
      <c r="DQ456" s="2"/>
      <c r="DR456" s="2"/>
      <c r="DS456" s="2"/>
      <c r="DT456" s="2"/>
      <c r="DU456" s="2"/>
      <c r="DV456" s="2"/>
      <c r="DW456" s="2"/>
      <c r="DX456" s="2"/>
      <c r="DY456" s="2"/>
      <c r="DZ456" s="2"/>
      <c r="EA456" s="2"/>
      <c r="EB456" s="2"/>
      <c r="EC456" s="2"/>
      <c r="ED456" s="2"/>
      <c r="EE456" s="2"/>
      <c r="EF456" s="2"/>
      <c r="EG456" s="2"/>
      <c r="EH456" s="2"/>
      <c r="EI456" s="2"/>
      <c r="EJ456" s="2"/>
      <c r="EK456" s="2"/>
      <c r="EL456" s="2"/>
      <c r="EM456" s="2"/>
      <c r="EN456" s="2"/>
      <c r="EO456" s="2"/>
      <c r="EP456" s="2"/>
      <c r="EQ456" s="2"/>
      <c r="ER456" s="2"/>
      <c r="ES456" s="2"/>
      <c r="ET456" s="2"/>
    </row>
    <row r="457" spans="1:150">
      <c r="A457" s="2"/>
      <c r="B457" s="2"/>
      <c r="C457" s="2"/>
      <c r="D457" s="2"/>
      <c r="E457" s="71"/>
      <c r="F457" s="71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  <c r="DN457" s="2"/>
      <c r="DO457" s="2"/>
      <c r="DP457" s="2"/>
      <c r="DQ457" s="2"/>
      <c r="DR457" s="2"/>
      <c r="DS457" s="2"/>
      <c r="DT457" s="2"/>
      <c r="DU457" s="2"/>
      <c r="DV457" s="2"/>
      <c r="DW457" s="2"/>
      <c r="DX457" s="2"/>
      <c r="DY457" s="2"/>
      <c r="DZ457" s="2"/>
      <c r="EA457" s="2"/>
      <c r="EB457" s="2"/>
      <c r="EC457" s="2"/>
      <c r="ED457" s="2"/>
      <c r="EE457" s="2"/>
      <c r="EF457" s="2"/>
      <c r="EG457" s="2"/>
      <c r="EH457" s="2"/>
      <c r="EI457" s="2"/>
      <c r="EJ457" s="2"/>
      <c r="EK457" s="2"/>
      <c r="EL457" s="2"/>
      <c r="EM457" s="2"/>
      <c r="EN457" s="2"/>
      <c r="EO457" s="2"/>
      <c r="EP457" s="2"/>
      <c r="EQ457" s="2"/>
      <c r="ER457" s="2"/>
      <c r="ES457" s="2"/>
      <c r="ET457" s="2"/>
    </row>
    <row r="458" spans="1:150">
      <c r="A458" s="2"/>
      <c r="B458" s="2"/>
      <c r="C458" s="2"/>
      <c r="D458" s="2"/>
      <c r="E458" s="71"/>
      <c r="F458" s="71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  <c r="DN458" s="2"/>
      <c r="DO458" s="2"/>
      <c r="DP458" s="2"/>
      <c r="DQ458" s="2"/>
      <c r="DR458" s="2"/>
      <c r="DS458" s="2"/>
      <c r="DT458" s="2"/>
      <c r="DU458" s="2"/>
      <c r="DV458" s="2"/>
      <c r="DW458" s="2"/>
      <c r="DX458" s="2"/>
      <c r="DY458" s="2"/>
      <c r="DZ458" s="2"/>
      <c r="EA458" s="2"/>
      <c r="EB458" s="2"/>
      <c r="EC458" s="2"/>
      <c r="ED458" s="2"/>
      <c r="EE458" s="2"/>
      <c r="EF458" s="2"/>
      <c r="EG458" s="2"/>
      <c r="EH458" s="2"/>
      <c r="EI458" s="2"/>
      <c r="EJ458" s="2"/>
      <c r="EK458" s="2"/>
      <c r="EL458" s="2"/>
      <c r="EM458" s="2"/>
      <c r="EN458" s="2"/>
      <c r="EO458" s="2"/>
      <c r="EP458" s="2"/>
      <c r="EQ458" s="2"/>
      <c r="ER458" s="2"/>
      <c r="ES458" s="2"/>
      <c r="ET458" s="2"/>
    </row>
    <row r="459" spans="1:150">
      <c r="A459" s="2"/>
      <c r="B459" s="2"/>
      <c r="C459" s="2"/>
      <c r="D459" s="2"/>
      <c r="E459" s="71"/>
      <c r="F459" s="71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  <c r="DN459" s="2"/>
      <c r="DO459" s="2"/>
      <c r="DP459" s="2"/>
      <c r="DQ459" s="2"/>
      <c r="DR459" s="2"/>
      <c r="DS459" s="2"/>
      <c r="DT459" s="2"/>
      <c r="DU459" s="2"/>
      <c r="DV459" s="2"/>
      <c r="DW459" s="2"/>
      <c r="DX459" s="2"/>
      <c r="DY459" s="2"/>
      <c r="DZ459" s="2"/>
      <c r="EA459" s="2"/>
      <c r="EB459" s="2"/>
      <c r="EC459" s="2"/>
      <c r="ED459" s="2"/>
      <c r="EE459" s="2"/>
      <c r="EF459" s="2"/>
      <c r="EG459" s="2"/>
      <c r="EH459" s="2"/>
      <c r="EI459" s="2"/>
      <c r="EJ459" s="2"/>
      <c r="EK459" s="2"/>
      <c r="EL459" s="2"/>
      <c r="EM459" s="2"/>
      <c r="EN459" s="2"/>
      <c r="EO459" s="2"/>
      <c r="EP459" s="2"/>
      <c r="EQ459" s="2"/>
      <c r="ER459" s="2"/>
      <c r="ES459" s="2"/>
      <c r="ET459" s="2"/>
    </row>
    <row r="460" spans="1:150">
      <c r="A460" s="2"/>
      <c r="B460" s="2"/>
      <c r="C460" s="2"/>
      <c r="D460" s="2"/>
      <c r="E460" s="71"/>
      <c r="F460" s="71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  <c r="DN460" s="2"/>
      <c r="DO460" s="2"/>
      <c r="DP460" s="2"/>
      <c r="DQ460" s="2"/>
      <c r="DR460" s="2"/>
      <c r="DS460" s="2"/>
      <c r="DT460" s="2"/>
      <c r="DU460" s="2"/>
      <c r="DV460" s="2"/>
      <c r="DW460" s="2"/>
      <c r="DX460" s="2"/>
      <c r="DY460" s="2"/>
      <c r="DZ460" s="2"/>
      <c r="EA460" s="2"/>
      <c r="EB460" s="2"/>
      <c r="EC460" s="2"/>
      <c r="ED460" s="2"/>
      <c r="EE460" s="2"/>
      <c r="EF460" s="2"/>
      <c r="EG460" s="2"/>
      <c r="EH460" s="2"/>
      <c r="EI460" s="2"/>
      <c r="EJ460" s="2"/>
      <c r="EK460" s="2"/>
      <c r="EL460" s="2"/>
      <c r="EM460" s="2"/>
      <c r="EN460" s="2"/>
      <c r="EO460" s="2"/>
      <c r="EP460" s="2"/>
      <c r="EQ460" s="2"/>
      <c r="ER460" s="2"/>
      <c r="ES460" s="2"/>
      <c r="ET460" s="2"/>
    </row>
    <row r="461" spans="1:150">
      <c r="A461" s="2"/>
      <c r="B461" s="2"/>
      <c r="C461" s="2"/>
      <c r="D461" s="2"/>
      <c r="E461" s="71"/>
      <c r="F461" s="71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  <c r="DN461" s="2"/>
      <c r="DO461" s="2"/>
      <c r="DP461" s="2"/>
      <c r="DQ461" s="2"/>
      <c r="DR461" s="2"/>
      <c r="DS461" s="2"/>
      <c r="DT461" s="2"/>
      <c r="DU461" s="2"/>
      <c r="DV461" s="2"/>
      <c r="DW461" s="2"/>
      <c r="DX461" s="2"/>
      <c r="DY461" s="2"/>
      <c r="DZ461" s="2"/>
      <c r="EA461" s="2"/>
      <c r="EB461" s="2"/>
      <c r="EC461" s="2"/>
      <c r="ED461" s="2"/>
      <c r="EE461" s="2"/>
      <c r="EF461" s="2"/>
      <c r="EG461" s="2"/>
      <c r="EH461" s="2"/>
      <c r="EI461" s="2"/>
      <c r="EJ461" s="2"/>
      <c r="EK461" s="2"/>
      <c r="EL461" s="2"/>
      <c r="EM461" s="2"/>
      <c r="EN461" s="2"/>
      <c r="EO461" s="2"/>
      <c r="EP461" s="2"/>
      <c r="EQ461" s="2"/>
      <c r="ER461" s="2"/>
      <c r="ES461" s="2"/>
      <c r="ET461" s="2"/>
    </row>
    <row r="462" spans="1:150">
      <c r="A462" s="2"/>
      <c r="B462" s="2"/>
      <c r="C462" s="2"/>
      <c r="D462" s="2"/>
      <c r="E462" s="71"/>
      <c r="F462" s="71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  <c r="DN462" s="2"/>
      <c r="DO462" s="2"/>
      <c r="DP462" s="2"/>
      <c r="DQ462" s="2"/>
      <c r="DR462" s="2"/>
      <c r="DS462" s="2"/>
      <c r="DT462" s="2"/>
      <c r="DU462" s="2"/>
      <c r="DV462" s="2"/>
      <c r="DW462" s="2"/>
      <c r="DX462" s="2"/>
      <c r="DY462" s="2"/>
      <c r="DZ462" s="2"/>
      <c r="EA462" s="2"/>
      <c r="EB462" s="2"/>
      <c r="EC462" s="2"/>
      <c r="ED462" s="2"/>
      <c r="EE462" s="2"/>
      <c r="EF462" s="2"/>
      <c r="EG462" s="2"/>
      <c r="EH462" s="2"/>
      <c r="EI462" s="2"/>
      <c r="EJ462" s="2"/>
      <c r="EK462" s="2"/>
      <c r="EL462" s="2"/>
      <c r="EM462" s="2"/>
      <c r="EN462" s="2"/>
      <c r="EO462" s="2"/>
      <c r="EP462" s="2"/>
      <c r="EQ462" s="2"/>
      <c r="ER462" s="2"/>
      <c r="ES462" s="2"/>
      <c r="ET462" s="2"/>
    </row>
    <row r="463" spans="1:150">
      <c r="A463" s="2"/>
      <c r="B463" s="2"/>
      <c r="C463" s="2"/>
      <c r="D463" s="2"/>
      <c r="E463" s="71"/>
      <c r="F463" s="71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  <c r="DN463" s="2"/>
      <c r="DO463" s="2"/>
      <c r="DP463" s="2"/>
      <c r="DQ463" s="2"/>
      <c r="DR463" s="2"/>
      <c r="DS463" s="2"/>
      <c r="DT463" s="2"/>
      <c r="DU463" s="2"/>
      <c r="DV463" s="2"/>
      <c r="DW463" s="2"/>
      <c r="DX463" s="2"/>
      <c r="DY463" s="2"/>
      <c r="DZ463" s="2"/>
      <c r="EA463" s="2"/>
      <c r="EB463" s="2"/>
      <c r="EC463" s="2"/>
      <c r="ED463" s="2"/>
      <c r="EE463" s="2"/>
      <c r="EF463" s="2"/>
      <c r="EG463" s="2"/>
      <c r="EH463" s="2"/>
      <c r="EI463" s="2"/>
      <c r="EJ463" s="2"/>
      <c r="EK463" s="2"/>
      <c r="EL463" s="2"/>
      <c r="EM463" s="2"/>
      <c r="EN463" s="2"/>
      <c r="EO463" s="2"/>
      <c r="EP463" s="2"/>
      <c r="EQ463" s="2"/>
      <c r="ER463" s="2"/>
      <c r="ES463" s="2"/>
      <c r="ET463" s="2"/>
    </row>
    <row r="464" spans="1:150">
      <c r="A464" s="2"/>
      <c r="B464" s="2"/>
      <c r="C464" s="2"/>
      <c r="D464" s="2"/>
      <c r="E464" s="71"/>
      <c r="F464" s="71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  <c r="DN464" s="2"/>
      <c r="DO464" s="2"/>
      <c r="DP464" s="2"/>
      <c r="DQ464" s="2"/>
      <c r="DR464" s="2"/>
      <c r="DS464" s="2"/>
      <c r="DT464" s="2"/>
      <c r="DU464" s="2"/>
      <c r="DV464" s="2"/>
      <c r="DW464" s="2"/>
      <c r="DX464" s="2"/>
      <c r="DY464" s="2"/>
      <c r="DZ464" s="2"/>
      <c r="EA464" s="2"/>
      <c r="EB464" s="2"/>
      <c r="EC464" s="2"/>
      <c r="ED464" s="2"/>
      <c r="EE464" s="2"/>
      <c r="EF464" s="2"/>
      <c r="EG464" s="2"/>
      <c r="EH464" s="2"/>
      <c r="EI464" s="2"/>
      <c r="EJ464" s="2"/>
      <c r="EK464" s="2"/>
      <c r="EL464" s="2"/>
      <c r="EM464" s="2"/>
      <c r="EN464" s="2"/>
      <c r="EO464" s="2"/>
      <c r="EP464" s="2"/>
      <c r="EQ464" s="2"/>
      <c r="ER464" s="2"/>
      <c r="ES464" s="2"/>
      <c r="ET464" s="2"/>
    </row>
    <row r="465" spans="1:150">
      <c r="A465" s="2"/>
      <c r="B465" s="2"/>
      <c r="C465" s="2"/>
      <c r="D465" s="2"/>
      <c r="E465" s="71"/>
      <c r="F465" s="71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  <c r="DN465" s="2"/>
      <c r="DO465" s="2"/>
      <c r="DP465" s="2"/>
      <c r="DQ465" s="2"/>
      <c r="DR465" s="2"/>
      <c r="DS465" s="2"/>
      <c r="DT465" s="2"/>
      <c r="DU465" s="2"/>
      <c r="DV465" s="2"/>
      <c r="DW465" s="2"/>
      <c r="DX465" s="2"/>
      <c r="DY465" s="2"/>
      <c r="DZ465" s="2"/>
      <c r="EA465" s="2"/>
      <c r="EB465" s="2"/>
      <c r="EC465" s="2"/>
      <c r="ED465" s="2"/>
      <c r="EE465" s="2"/>
      <c r="EF465" s="2"/>
      <c r="EG465" s="2"/>
      <c r="EH465" s="2"/>
      <c r="EI465" s="2"/>
      <c r="EJ465" s="2"/>
      <c r="EK465" s="2"/>
      <c r="EL465" s="2"/>
      <c r="EM465" s="2"/>
      <c r="EN465" s="2"/>
      <c r="EO465" s="2"/>
      <c r="EP465" s="2"/>
      <c r="EQ465" s="2"/>
      <c r="ER465" s="2"/>
      <c r="ES465" s="2"/>
      <c r="ET465" s="2"/>
    </row>
    <row r="466" spans="1:150">
      <c r="A466" s="2"/>
      <c r="B466" s="2"/>
      <c r="C466" s="2"/>
      <c r="D466" s="2"/>
      <c r="E466" s="71"/>
      <c r="F466" s="71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  <c r="DN466" s="2"/>
      <c r="DO466" s="2"/>
      <c r="DP466" s="2"/>
      <c r="DQ466" s="2"/>
      <c r="DR466" s="2"/>
      <c r="DS466" s="2"/>
      <c r="DT466" s="2"/>
      <c r="DU466" s="2"/>
      <c r="DV466" s="2"/>
      <c r="DW466" s="2"/>
      <c r="DX466" s="2"/>
      <c r="DY466" s="2"/>
      <c r="DZ466" s="2"/>
      <c r="EA466" s="2"/>
      <c r="EB466" s="2"/>
      <c r="EC466" s="2"/>
      <c r="ED466" s="2"/>
      <c r="EE466" s="2"/>
      <c r="EF466" s="2"/>
      <c r="EG466" s="2"/>
      <c r="EH466" s="2"/>
      <c r="EI466" s="2"/>
      <c r="EJ466" s="2"/>
      <c r="EK466" s="2"/>
      <c r="EL466" s="2"/>
      <c r="EM466" s="2"/>
      <c r="EN466" s="2"/>
      <c r="EO466" s="2"/>
      <c r="EP466" s="2"/>
      <c r="EQ466" s="2"/>
      <c r="ER466" s="2"/>
      <c r="ES466" s="2"/>
      <c r="ET466" s="2"/>
    </row>
    <row r="467" spans="1:150">
      <c r="A467" s="2"/>
      <c r="B467" s="2"/>
      <c r="C467" s="2"/>
      <c r="D467" s="2"/>
      <c r="E467" s="71"/>
      <c r="F467" s="71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  <c r="DN467" s="2"/>
      <c r="DO467" s="2"/>
      <c r="DP467" s="2"/>
      <c r="DQ467" s="2"/>
      <c r="DR467" s="2"/>
      <c r="DS467" s="2"/>
      <c r="DT467" s="2"/>
      <c r="DU467" s="2"/>
      <c r="DV467" s="2"/>
      <c r="DW467" s="2"/>
      <c r="DX467" s="2"/>
      <c r="DY467" s="2"/>
      <c r="DZ467" s="2"/>
      <c r="EA467" s="2"/>
      <c r="EB467" s="2"/>
      <c r="EC467" s="2"/>
      <c r="ED467" s="2"/>
      <c r="EE467" s="2"/>
      <c r="EF467" s="2"/>
      <c r="EG467" s="2"/>
      <c r="EH467" s="2"/>
      <c r="EI467" s="2"/>
      <c r="EJ467" s="2"/>
      <c r="EK467" s="2"/>
      <c r="EL467" s="2"/>
      <c r="EM467" s="2"/>
      <c r="EN467" s="2"/>
      <c r="EO467" s="2"/>
      <c r="EP467" s="2"/>
      <c r="EQ467" s="2"/>
      <c r="ER467" s="2"/>
      <c r="ES467" s="2"/>
      <c r="ET467" s="2"/>
    </row>
    <row r="468" spans="1:150">
      <c r="A468" s="2"/>
      <c r="B468" s="2"/>
      <c r="C468" s="2"/>
      <c r="D468" s="2"/>
      <c r="E468" s="71"/>
      <c r="F468" s="71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  <c r="DN468" s="2"/>
      <c r="DO468" s="2"/>
      <c r="DP468" s="2"/>
      <c r="DQ468" s="2"/>
      <c r="DR468" s="2"/>
      <c r="DS468" s="2"/>
      <c r="DT468" s="2"/>
      <c r="DU468" s="2"/>
      <c r="DV468" s="2"/>
      <c r="DW468" s="2"/>
      <c r="DX468" s="2"/>
      <c r="DY468" s="2"/>
      <c r="DZ468" s="2"/>
      <c r="EA468" s="2"/>
      <c r="EB468" s="2"/>
      <c r="EC468" s="2"/>
      <c r="ED468" s="2"/>
      <c r="EE468" s="2"/>
      <c r="EF468" s="2"/>
      <c r="EG468" s="2"/>
      <c r="EH468" s="2"/>
      <c r="EI468" s="2"/>
      <c r="EJ468" s="2"/>
      <c r="EK468" s="2"/>
      <c r="EL468" s="2"/>
      <c r="EM468" s="2"/>
      <c r="EN468" s="2"/>
      <c r="EO468" s="2"/>
      <c r="EP468" s="2"/>
      <c r="EQ468" s="2"/>
      <c r="ER468" s="2"/>
      <c r="ES468" s="2"/>
      <c r="ET468" s="2"/>
    </row>
    <row r="469" spans="1:150">
      <c r="A469" s="2"/>
      <c r="B469" s="2"/>
      <c r="C469" s="2"/>
      <c r="D469" s="2"/>
      <c r="E469" s="71"/>
      <c r="F469" s="71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  <c r="DN469" s="2"/>
      <c r="DO469" s="2"/>
      <c r="DP469" s="2"/>
      <c r="DQ469" s="2"/>
      <c r="DR469" s="2"/>
      <c r="DS469" s="2"/>
      <c r="DT469" s="2"/>
      <c r="DU469" s="2"/>
      <c r="DV469" s="2"/>
      <c r="DW469" s="2"/>
      <c r="DX469" s="2"/>
      <c r="DY469" s="2"/>
      <c r="DZ469" s="2"/>
      <c r="EA469" s="2"/>
      <c r="EB469" s="2"/>
      <c r="EC469" s="2"/>
      <c r="ED469" s="2"/>
      <c r="EE469" s="2"/>
      <c r="EF469" s="2"/>
      <c r="EG469" s="2"/>
      <c r="EH469" s="2"/>
      <c r="EI469" s="2"/>
      <c r="EJ469" s="2"/>
      <c r="EK469" s="2"/>
      <c r="EL469" s="2"/>
      <c r="EM469" s="2"/>
      <c r="EN469" s="2"/>
      <c r="EO469" s="2"/>
      <c r="EP469" s="2"/>
      <c r="EQ469" s="2"/>
      <c r="ER469" s="2"/>
      <c r="ES469" s="2"/>
      <c r="ET469" s="2"/>
    </row>
    <row r="470" spans="1:150">
      <c r="A470" s="2"/>
      <c r="B470" s="2"/>
      <c r="C470" s="2"/>
      <c r="D470" s="2"/>
      <c r="E470" s="71"/>
      <c r="F470" s="71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  <c r="DN470" s="2"/>
      <c r="DO470" s="2"/>
      <c r="DP470" s="2"/>
      <c r="DQ470" s="2"/>
      <c r="DR470" s="2"/>
      <c r="DS470" s="2"/>
      <c r="DT470" s="2"/>
      <c r="DU470" s="2"/>
      <c r="DV470" s="2"/>
      <c r="DW470" s="2"/>
      <c r="DX470" s="2"/>
      <c r="DY470" s="2"/>
      <c r="DZ470" s="2"/>
      <c r="EA470" s="2"/>
      <c r="EB470" s="2"/>
      <c r="EC470" s="2"/>
      <c r="ED470" s="2"/>
      <c r="EE470" s="2"/>
      <c r="EF470" s="2"/>
      <c r="EG470" s="2"/>
      <c r="EH470" s="2"/>
      <c r="EI470" s="2"/>
      <c r="EJ470" s="2"/>
      <c r="EK470" s="2"/>
      <c r="EL470" s="2"/>
      <c r="EM470" s="2"/>
      <c r="EN470" s="2"/>
      <c r="EO470" s="2"/>
      <c r="EP470" s="2"/>
      <c r="EQ470" s="2"/>
      <c r="ER470" s="2"/>
      <c r="ES470" s="2"/>
      <c r="ET470" s="2"/>
    </row>
    <row r="471" spans="1:150">
      <c r="A471" s="2"/>
      <c r="B471" s="2"/>
      <c r="C471" s="2"/>
      <c r="D471" s="2"/>
      <c r="E471" s="71"/>
      <c r="F471" s="71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  <c r="DN471" s="2"/>
      <c r="DO471" s="2"/>
      <c r="DP471" s="2"/>
      <c r="DQ471" s="2"/>
      <c r="DR471" s="2"/>
      <c r="DS471" s="2"/>
      <c r="DT471" s="2"/>
      <c r="DU471" s="2"/>
      <c r="DV471" s="2"/>
      <c r="DW471" s="2"/>
      <c r="DX471" s="2"/>
      <c r="DY471" s="2"/>
      <c r="DZ471" s="2"/>
      <c r="EA471" s="2"/>
      <c r="EB471" s="2"/>
      <c r="EC471" s="2"/>
      <c r="ED471" s="2"/>
      <c r="EE471" s="2"/>
      <c r="EF471" s="2"/>
      <c r="EG471" s="2"/>
      <c r="EH471" s="2"/>
      <c r="EI471" s="2"/>
      <c r="EJ471" s="2"/>
      <c r="EK471" s="2"/>
      <c r="EL471" s="2"/>
      <c r="EM471" s="2"/>
      <c r="EN471" s="2"/>
      <c r="EO471" s="2"/>
      <c r="EP471" s="2"/>
      <c r="EQ471" s="2"/>
      <c r="ER471" s="2"/>
      <c r="ES471" s="2"/>
      <c r="ET471" s="2"/>
    </row>
    <row r="472" spans="1:150">
      <c r="A472" s="2"/>
      <c r="B472" s="2"/>
      <c r="C472" s="2"/>
      <c r="D472" s="2"/>
      <c r="E472" s="71"/>
      <c r="F472" s="71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  <c r="DN472" s="2"/>
      <c r="DO472" s="2"/>
      <c r="DP472" s="2"/>
      <c r="DQ472" s="2"/>
      <c r="DR472" s="2"/>
      <c r="DS472" s="2"/>
      <c r="DT472" s="2"/>
      <c r="DU472" s="2"/>
      <c r="DV472" s="2"/>
      <c r="DW472" s="2"/>
      <c r="DX472" s="2"/>
      <c r="DY472" s="2"/>
      <c r="DZ472" s="2"/>
      <c r="EA472" s="2"/>
      <c r="EB472" s="2"/>
      <c r="EC472" s="2"/>
      <c r="ED472" s="2"/>
      <c r="EE472" s="2"/>
      <c r="EF472" s="2"/>
      <c r="EG472" s="2"/>
      <c r="EH472" s="2"/>
      <c r="EI472" s="2"/>
      <c r="EJ472" s="2"/>
      <c r="EK472" s="2"/>
      <c r="EL472" s="2"/>
      <c r="EM472" s="2"/>
      <c r="EN472" s="2"/>
      <c r="EO472" s="2"/>
      <c r="EP472" s="2"/>
      <c r="EQ472" s="2"/>
      <c r="ER472" s="2"/>
      <c r="ES472" s="2"/>
      <c r="ET472" s="2"/>
    </row>
    <row r="473" spans="1:150">
      <c r="A473" s="2"/>
      <c r="B473" s="2"/>
      <c r="C473" s="2"/>
      <c r="D473" s="2"/>
      <c r="E473" s="71"/>
      <c r="F473" s="71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  <c r="DN473" s="2"/>
      <c r="DO473" s="2"/>
      <c r="DP473" s="2"/>
      <c r="DQ473" s="2"/>
      <c r="DR473" s="2"/>
      <c r="DS473" s="2"/>
      <c r="DT473" s="2"/>
      <c r="DU473" s="2"/>
      <c r="DV473" s="2"/>
      <c r="DW473" s="2"/>
      <c r="DX473" s="2"/>
      <c r="DY473" s="2"/>
      <c r="DZ473" s="2"/>
      <c r="EA473" s="2"/>
      <c r="EB473" s="2"/>
      <c r="EC473" s="2"/>
      <c r="ED473" s="2"/>
      <c r="EE473" s="2"/>
      <c r="EF473" s="2"/>
      <c r="EG473" s="2"/>
      <c r="EH473" s="2"/>
      <c r="EI473" s="2"/>
      <c r="EJ473" s="2"/>
      <c r="EK473" s="2"/>
      <c r="EL473" s="2"/>
      <c r="EM473" s="2"/>
      <c r="EN473" s="2"/>
      <c r="EO473" s="2"/>
      <c r="EP473" s="2"/>
      <c r="EQ473" s="2"/>
      <c r="ER473" s="2"/>
      <c r="ES473" s="2"/>
      <c r="ET473" s="2"/>
    </row>
    <row r="474" spans="1:150">
      <c r="A474" s="2"/>
      <c r="B474" s="2"/>
      <c r="C474" s="2"/>
      <c r="D474" s="2"/>
      <c r="E474" s="71"/>
      <c r="F474" s="71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  <c r="DN474" s="2"/>
      <c r="DO474" s="2"/>
      <c r="DP474" s="2"/>
      <c r="DQ474" s="2"/>
      <c r="DR474" s="2"/>
      <c r="DS474" s="2"/>
      <c r="DT474" s="2"/>
      <c r="DU474" s="2"/>
      <c r="DV474" s="2"/>
      <c r="DW474" s="2"/>
      <c r="DX474" s="2"/>
      <c r="DY474" s="2"/>
      <c r="DZ474" s="2"/>
      <c r="EA474" s="2"/>
      <c r="EB474" s="2"/>
      <c r="EC474" s="2"/>
      <c r="ED474" s="2"/>
      <c r="EE474" s="2"/>
      <c r="EF474" s="2"/>
      <c r="EG474" s="2"/>
      <c r="EH474" s="2"/>
      <c r="EI474" s="2"/>
      <c r="EJ474" s="2"/>
      <c r="EK474" s="2"/>
      <c r="EL474" s="2"/>
      <c r="EM474" s="2"/>
      <c r="EN474" s="2"/>
      <c r="EO474" s="2"/>
      <c r="EP474" s="2"/>
      <c r="EQ474" s="2"/>
      <c r="ER474" s="2"/>
      <c r="ES474" s="2"/>
      <c r="ET474" s="2"/>
    </row>
    <row r="475" spans="1:150">
      <c r="A475" s="2"/>
      <c r="B475" s="2"/>
      <c r="C475" s="2"/>
      <c r="D475" s="2"/>
      <c r="E475" s="71"/>
      <c r="F475" s="71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  <c r="DN475" s="2"/>
      <c r="DO475" s="2"/>
      <c r="DP475" s="2"/>
      <c r="DQ475" s="2"/>
      <c r="DR475" s="2"/>
      <c r="DS475" s="2"/>
      <c r="DT475" s="2"/>
      <c r="DU475" s="2"/>
      <c r="DV475" s="2"/>
      <c r="DW475" s="2"/>
      <c r="DX475" s="2"/>
      <c r="DY475" s="2"/>
      <c r="DZ475" s="2"/>
      <c r="EA475" s="2"/>
      <c r="EB475" s="2"/>
      <c r="EC475" s="2"/>
      <c r="ED475" s="2"/>
      <c r="EE475" s="2"/>
      <c r="EF475" s="2"/>
      <c r="EG475" s="2"/>
      <c r="EH475" s="2"/>
      <c r="EI475" s="2"/>
      <c r="EJ475" s="2"/>
      <c r="EK475" s="2"/>
      <c r="EL475" s="2"/>
      <c r="EM475" s="2"/>
      <c r="EN475" s="2"/>
      <c r="EO475" s="2"/>
      <c r="EP475" s="2"/>
      <c r="EQ475" s="2"/>
      <c r="ER475" s="2"/>
      <c r="ES475" s="2"/>
      <c r="ET475" s="2"/>
    </row>
    <row r="476" spans="1:150">
      <c r="A476" s="2"/>
      <c r="B476" s="2"/>
      <c r="C476" s="2"/>
      <c r="D476" s="2"/>
      <c r="E476" s="71"/>
      <c r="F476" s="71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  <c r="DN476" s="2"/>
      <c r="DO476" s="2"/>
      <c r="DP476" s="2"/>
      <c r="DQ476" s="2"/>
      <c r="DR476" s="2"/>
      <c r="DS476" s="2"/>
      <c r="DT476" s="2"/>
      <c r="DU476" s="2"/>
      <c r="DV476" s="2"/>
      <c r="DW476" s="2"/>
      <c r="DX476" s="2"/>
      <c r="DY476" s="2"/>
      <c r="DZ476" s="2"/>
      <c r="EA476" s="2"/>
      <c r="EB476" s="2"/>
      <c r="EC476" s="2"/>
      <c r="ED476" s="2"/>
      <c r="EE476" s="2"/>
      <c r="EF476" s="2"/>
      <c r="EG476" s="2"/>
      <c r="EH476" s="2"/>
      <c r="EI476" s="2"/>
      <c r="EJ476" s="2"/>
      <c r="EK476" s="2"/>
      <c r="EL476" s="2"/>
      <c r="EM476" s="2"/>
      <c r="EN476" s="2"/>
      <c r="EO476" s="2"/>
      <c r="EP476" s="2"/>
      <c r="EQ476" s="2"/>
      <c r="ER476" s="2"/>
      <c r="ES476" s="2"/>
      <c r="ET476" s="2"/>
    </row>
    <row r="477" spans="1:150">
      <c r="A477" s="2"/>
      <c r="B477" s="2"/>
      <c r="C477" s="2"/>
      <c r="D477" s="2"/>
      <c r="E477" s="71"/>
      <c r="F477" s="71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  <c r="DN477" s="2"/>
      <c r="DO477" s="2"/>
      <c r="DP477" s="2"/>
      <c r="DQ477" s="2"/>
      <c r="DR477" s="2"/>
      <c r="DS477" s="2"/>
      <c r="DT477" s="2"/>
      <c r="DU477" s="2"/>
      <c r="DV477" s="2"/>
      <c r="DW477" s="2"/>
      <c r="DX477" s="2"/>
      <c r="DY477" s="2"/>
      <c r="DZ477" s="2"/>
      <c r="EA477" s="2"/>
      <c r="EB477" s="2"/>
      <c r="EC477" s="2"/>
      <c r="ED477" s="2"/>
      <c r="EE477" s="2"/>
      <c r="EF477" s="2"/>
      <c r="EG477" s="2"/>
      <c r="EH477" s="2"/>
      <c r="EI477" s="2"/>
      <c r="EJ477" s="2"/>
      <c r="EK477" s="2"/>
      <c r="EL477" s="2"/>
      <c r="EM477" s="2"/>
      <c r="EN477" s="2"/>
      <c r="EO477" s="2"/>
      <c r="EP477" s="2"/>
      <c r="EQ477" s="2"/>
      <c r="ER477" s="2"/>
      <c r="ES477" s="2"/>
      <c r="ET477" s="2"/>
    </row>
    <row r="478" spans="1:150">
      <c r="A478" s="2"/>
      <c r="B478" s="2"/>
      <c r="C478" s="2"/>
      <c r="D478" s="2"/>
      <c r="E478" s="71"/>
      <c r="F478" s="71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  <c r="DN478" s="2"/>
      <c r="DO478" s="2"/>
      <c r="DP478" s="2"/>
      <c r="DQ478" s="2"/>
      <c r="DR478" s="2"/>
      <c r="DS478" s="2"/>
      <c r="DT478" s="2"/>
      <c r="DU478" s="2"/>
      <c r="DV478" s="2"/>
      <c r="DW478" s="2"/>
      <c r="DX478" s="2"/>
      <c r="DY478" s="2"/>
      <c r="DZ478" s="2"/>
      <c r="EA478" s="2"/>
      <c r="EB478" s="2"/>
      <c r="EC478" s="2"/>
      <c r="ED478" s="2"/>
      <c r="EE478" s="2"/>
      <c r="EF478" s="2"/>
      <c r="EG478" s="2"/>
      <c r="EH478" s="2"/>
      <c r="EI478" s="2"/>
      <c r="EJ478" s="2"/>
      <c r="EK478" s="2"/>
      <c r="EL478" s="2"/>
      <c r="EM478" s="2"/>
      <c r="EN478" s="2"/>
      <c r="EO478" s="2"/>
      <c r="EP478" s="2"/>
      <c r="EQ478" s="2"/>
      <c r="ER478" s="2"/>
      <c r="ES478" s="2"/>
      <c r="ET478" s="2"/>
    </row>
    <row r="479" spans="1:150">
      <c r="A479" s="2"/>
      <c r="B479" s="2"/>
      <c r="C479" s="2"/>
      <c r="D479" s="2"/>
      <c r="E479" s="71"/>
      <c r="F479" s="71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  <c r="DN479" s="2"/>
      <c r="DO479" s="2"/>
      <c r="DP479" s="2"/>
      <c r="DQ479" s="2"/>
      <c r="DR479" s="2"/>
      <c r="DS479" s="2"/>
      <c r="DT479" s="2"/>
      <c r="DU479" s="2"/>
      <c r="DV479" s="2"/>
      <c r="DW479" s="2"/>
      <c r="DX479" s="2"/>
      <c r="DY479" s="2"/>
      <c r="DZ479" s="2"/>
      <c r="EA479" s="2"/>
      <c r="EB479" s="2"/>
      <c r="EC479" s="2"/>
      <c r="ED479" s="2"/>
      <c r="EE479" s="2"/>
      <c r="EF479" s="2"/>
      <c r="EG479" s="2"/>
      <c r="EH479" s="2"/>
      <c r="EI479" s="2"/>
      <c r="EJ479" s="2"/>
      <c r="EK479" s="2"/>
      <c r="EL479" s="2"/>
      <c r="EM479" s="2"/>
      <c r="EN479" s="2"/>
      <c r="EO479" s="2"/>
      <c r="EP479" s="2"/>
      <c r="EQ479" s="2"/>
      <c r="ER479" s="2"/>
      <c r="ES479" s="2"/>
      <c r="ET479" s="2"/>
    </row>
    <row r="480" spans="1:150">
      <c r="A480" s="2"/>
      <c r="B480" s="2"/>
      <c r="C480" s="2"/>
      <c r="D480" s="2"/>
      <c r="E480" s="71"/>
      <c r="F480" s="71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  <c r="DN480" s="2"/>
      <c r="DO480" s="2"/>
      <c r="DP480" s="2"/>
      <c r="DQ480" s="2"/>
      <c r="DR480" s="2"/>
      <c r="DS480" s="2"/>
      <c r="DT480" s="2"/>
      <c r="DU480" s="2"/>
      <c r="DV480" s="2"/>
      <c r="DW480" s="2"/>
      <c r="DX480" s="2"/>
      <c r="DY480" s="2"/>
      <c r="DZ480" s="2"/>
      <c r="EA480" s="2"/>
      <c r="EB480" s="2"/>
      <c r="EC480" s="2"/>
      <c r="ED480" s="2"/>
      <c r="EE480" s="2"/>
      <c r="EF480" s="2"/>
      <c r="EG480" s="2"/>
      <c r="EH480" s="2"/>
      <c r="EI480" s="2"/>
      <c r="EJ480" s="2"/>
      <c r="EK480" s="2"/>
      <c r="EL480" s="2"/>
      <c r="EM480" s="2"/>
      <c r="EN480" s="2"/>
      <c r="EO480" s="2"/>
      <c r="EP480" s="2"/>
      <c r="EQ480" s="2"/>
      <c r="ER480" s="2"/>
      <c r="ES480" s="2"/>
      <c r="ET480" s="2"/>
    </row>
    <row r="481" spans="1:150">
      <c r="A481" s="2"/>
      <c r="B481" s="2"/>
      <c r="C481" s="2"/>
      <c r="D481" s="2"/>
      <c r="E481" s="71"/>
      <c r="F481" s="71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  <c r="DN481" s="2"/>
      <c r="DO481" s="2"/>
      <c r="DP481" s="2"/>
      <c r="DQ481" s="2"/>
      <c r="DR481" s="2"/>
      <c r="DS481" s="2"/>
      <c r="DT481" s="2"/>
      <c r="DU481" s="2"/>
      <c r="DV481" s="2"/>
      <c r="DW481" s="2"/>
      <c r="DX481" s="2"/>
      <c r="DY481" s="2"/>
      <c r="DZ481" s="2"/>
      <c r="EA481" s="2"/>
      <c r="EB481" s="2"/>
      <c r="EC481" s="2"/>
      <c r="ED481" s="2"/>
      <c r="EE481" s="2"/>
      <c r="EF481" s="2"/>
      <c r="EG481" s="2"/>
      <c r="EH481" s="2"/>
      <c r="EI481" s="2"/>
      <c r="EJ481" s="2"/>
      <c r="EK481" s="2"/>
      <c r="EL481" s="2"/>
      <c r="EM481" s="2"/>
      <c r="EN481" s="2"/>
      <c r="EO481" s="2"/>
      <c r="EP481" s="2"/>
      <c r="EQ481" s="2"/>
      <c r="ER481" s="2"/>
      <c r="ES481" s="2"/>
      <c r="ET481" s="2"/>
    </row>
    <row r="482" spans="1:150">
      <c r="A482" s="2"/>
      <c r="B482" s="2"/>
      <c r="C482" s="2"/>
      <c r="D482" s="2"/>
      <c r="E482" s="71"/>
      <c r="F482" s="71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  <c r="DN482" s="2"/>
      <c r="DO482" s="2"/>
      <c r="DP482" s="2"/>
      <c r="DQ482" s="2"/>
      <c r="DR482" s="2"/>
      <c r="DS482" s="2"/>
      <c r="DT482" s="2"/>
      <c r="DU482" s="2"/>
      <c r="DV482" s="2"/>
      <c r="DW482" s="2"/>
      <c r="DX482" s="2"/>
      <c r="DY482" s="2"/>
      <c r="DZ482" s="2"/>
      <c r="EA482" s="2"/>
      <c r="EB482" s="2"/>
      <c r="EC482" s="2"/>
      <c r="ED482" s="2"/>
      <c r="EE482" s="2"/>
      <c r="EF482" s="2"/>
      <c r="EG482" s="2"/>
      <c r="EH482" s="2"/>
      <c r="EI482" s="2"/>
      <c r="EJ482" s="2"/>
      <c r="EK482" s="2"/>
      <c r="EL482" s="2"/>
      <c r="EM482" s="2"/>
      <c r="EN482" s="2"/>
      <c r="EO482" s="2"/>
      <c r="EP482" s="2"/>
      <c r="EQ482" s="2"/>
      <c r="ER482" s="2"/>
      <c r="ES482" s="2"/>
      <c r="ET482" s="2"/>
    </row>
    <row r="483" spans="1:150">
      <c r="A483" s="2"/>
      <c r="B483" s="2"/>
      <c r="C483" s="2"/>
      <c r="D483" s="2"/>
      <c r="E483" s="71"/>
      <c r="F483" s="71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  <c r="DN483" s="2"/>
      <c r="DO483" s="2"/>
      <c r="DP483" s="2"/>
      <c r="DQ483" s="2"/>
      <c r="DR483" s="2"/>
      <c r="DS483" s="2"/>
      <c r="DT483" s="2"/>
      <c r="DU483" s="2"/>
      <c r="DV483" s="2"/>
      <c r="DW483" s="2"/>
      <c r="DX483" s="2"/>
      <c r="DY483" s="2"/>
      <c r="DZ483" s="2"/>
      <c r="EA483" s="2"/>
      <c r="EB483" s="2"/>
      <c r="EC483" s="2"/>
      <c r="ED483" s="2"/>
      <c r="EE483" s="2"/>
      <c r="EF483" s="2"/>
      <c r="EG483" s="2"/>
      <c r="EH483" s="2"/>
      <c r="EI483" s="2"/>
      <c r="EJ483" s="2"/>
      <c r="EK483" s="2"/>
      <c r="EL483" s="2"/>
      <c r="EM483" s="2"/>
      <c r="EN483" s="2"/>
      <c r="EO483" s="2"/>
      <c r="EP483" s="2"/>
      <c r="EQ483" s="2"/>
      <c r="ER483" s="2"/>
      <c r="ES483" s="2"/>
      <c r="ET483" s="2"/>
    </row>
    <row r="484" spans="1:150">
      <c r="A484" s="2"/>
      <c r="B484" s="2"/>
      <c r="C484" s="2"/>
      <c r="D484" s="2"/>
      <c r="E484" s="71"/>
      <c r="F484" s="71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  <c r="DN484" s="2"/>
      <c r="DO484" s="2"/>
      <c r="DP484" s="2"/>
      <c r="DQ484" s="2"/>
      <c r="DR484" s="2"/>
      <c r="DS484" s="2"/>
      <c r="DT484" s="2"/>
      <c r="DU484" s="2"/>
      <c r="DV484" s="2"/>
      <c r="DW484" s="2"/>
      <c r="DX484" s="2"/>
      <c r="DY484" s="2"/>
      <c r="DZ484" s="2"/>
      <c r="EA484" s="2"/>
      <c r="EB484" s="2"/>
      <c r="EC484" s="2"/>
      <c r="ED484" s="2"/>
      <c r="EE484" s="2"/>
      <c r="EF484" s="2"/>
      <c r="EG484" s="2"/>
      <c r="EH484" s="2"/>
      <c r="EI484" s="2"/>
      <c r="EJ484" s="2"/>
      <c r="EK484" s="2"/>
      <c r="EL484" s="2"/>
      <c r="EM484" s="2"/>
      <c r="EN484" s="2"/>
      <c r="EO484" s="2"/>
      <c r="EP484" s="2"/>
      <c r="EQ484" s="2"/>
      <c r="ER484" s="2"/>
      <c r="ES484" s="2"/>
      <c r="ET484" s="2"/>
    </row>
    <row r="485" spans="1:150">
      <c r="A485" s="2"/>
      <c r="B485" s="2"/>
      <c r="C485" s="2"/>
      <c r="D485" s="2"/>
      <c r="E485" s="71"/>
      <c r="F485" s="71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  <c r="DN485" s="2"/>
      <c r="DO485" s="2"/>
      <c r="DP485" s="2"/>
      <c r="DQ485" s="2"/>
      <c r="DR485" s="2"/>
      <c r="DS485" s="2"/>
      <c r="DT485" s="2"/>
      <c r="DU485" s="2"/>
      <c r="DV485" s="2"/>
      <c r="DW485" s="2"/>
      <c r="DX485" s="2"/>
      <c r="DY485" s="2"/>
      <c r="DZ485" s="2"/>
      <c r="EA485" s="2"/>
      <c r="EB485" s="2"/>
      <c r="EC485" s="2"/>
      <c r="ED485" s="2"/>
      <c r="EE485" s="2"/>
      <c r="EF485" s="2"/>
      <c r="EG485" s="2"/>
      <c r="EH485" s="2"/>
      <c r="EI485" s="2"/>
      <c r="EJ485" s="2"/>
      <c r="EK485" s="2"/>
      <c r="EL485" s="2"/>
      <c r="EM485" s="2"/>
      <c r="EN485" s="2"/>
      <c r="EO485" s="2"/>
      <c r="EP485" s="2"/>
      <c r="EQ485" s="2"/>
      <c r="ER485" s="2"/>
      <c r="ES485" s="2"/>
      <c r="ET485" s="2"/>
    </row>
    <row r="486" spans="1:150">
      <c r="A486" s="2"/>
      <c r="B486" s="2"/>
      <c r="C486" s="2"/>
      <c r="D486" s="2"/>
      <c r="E486" s="71"/>
      <c r="F486" s="71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  <c r="DN486" s="2"/>
      <c r="DO486" s="2"/>
      <c r="DP486" s="2"/>
      <c r="DQ486" s="2"/>
      <c r="DR486" s="2"/>
      <c r="DS486" s="2"/>
      <c r="DT486" s="2"/>
      <c r="DU486" s="2"/>
      <c r="DV486" s="2"/>
      <c r="DW486" s="2"/>
      <c r="DX486" s="2"/>
      <c r="DY486" s="2"/>
      <c r="DZ486" s="2"/>
      <c r="EA486" s="2"/>
      <c r="EB486" s="2"/>
      <c r="EC486" s="2"/>
      <c r="ED486" s="2"/>
      <c r="EE486" s="2"/>
      <c r="EF486" s="2"/>
      <c r="EG486" s="2"/>
      <c r="EH486" s="2"/>
      <c r="EI486" s="2"/>
      <c r="EJ486" s="2"/>
      <c r="EK486" s="2"/>
      <c r="EL486" s="2"/>
      <c r="EM486" s="2"/>
      <c r="EN486" s="2"/>
      <c r="EO486" s="2"/>
      <c r="EP486" s="2"/>
      <c r="EQ486" s="2"/>
      <c r="ER486" s="2"/>
      <c r="ES486" s="2"/>
      <c r="ET486" s="2"/>
    </row>
    <row r="487" spans="1:150">
      <c r="A487" s="2"/>
      <c r="B487" s="2"/>
      <c r="C487" s="2"/>
      <c r="D487" s="2"/>
      <c r="E487" s="71"/>
      <c r="F487" s="71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  <c r="DN487" s="2"/>
      <c r="DO487" s="2"/>
      <c r="DP487" s="2"/>
      <c r="DQ487" s="2"/>
      <c r="DR487" s="2"/>
      <c r="DS487" s="2"/>
      <c r="DT487" s="2"/>
      <c r="DU487" s="2"/>
      <c r="DV487" s="2"/>
      <c r="DW487" s="2"/>
      <c r="DX487" s="2"/>
      <c r="DY487" s="2"/>
      <c r="DZ487" s="2"/>
      <c r="EA487" s="2"/>
      <c r="EB487" s="2"/>
      <c r="EC487" s="2"/>
      <c r="ED487" s="2"/>
      <c r="EE487" s="2"/>
      <c r="EF487" s="2"/>
      <c r="EG487" s="2"/>
      <c r="EH487" s="2"/>
      <c r="EI487" s="2"/>
      <c r="EJ487" s="2"/>
      <c r="EK487" s="2"/>
      <c r="EL487" s="2"/>
      <c r="EM487" s="2"/>
      <c r="EN487" s="2"/>
      <c r="EO487" s="2"/>
      <c r="EP487" s="2"/>
      <c r="EQ487" s="2"/>
      <c r="ER487" s="2"/>
      <c r="ES487" s="2"/>
      <c r="ET487" s="2"/>
    </row>
    <row r="488" spans="1:150">
      <c r="A488" s="2"/>
      <c r="B488" s="2"/>
      <c r="C488" s="2"/>
      <c r="D488" s="2"/>
      <c r="E488" s="71"/>
      <c r="F488" s="71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  <c r="DN488" s="2"/>
      <c r="DO488" s="2"/>
      <c r="DP488" s="2"/>
      <c r="DQ488" s="2"/>
      <c r="DR488" s="2"/>
      <c r="DS488" s="2"/>
      <c r="DT488" s="2"/>
      <c r="DU488" s="2"/>
      <c r="DV488" s="2"/>
      <c r="DW488" s="2"/>
      <c r="DX488" s="2"/>
      <c r="DY488" s="2"/>
      <c r="DZ488" s="2"/>
      <c r="EA488" s="2"/>
      <c r="EB488" s="2"/>
      <c r="EC488" s="2"/>
      <c r="ED488" s="2"/>
      <c r="EE488" s="2"/>
      <c r="EF488" s="2"/>
      <c r="EG488" s="2"/>
      <c r="EH488" s="2"/>
      <c r="EI488" s="2"/>
      <c r="EJ488" s="2"/>
      <c r="EK488" s="2"/>
      <c r="EL488" s="2"/>
      <c r="EM488" s="2"/>
      <c r="EN488" s="2"/>
      <c r="EO488" s="2"/>
      <c r="EP488" s="2"/>
      <c r="EQ488" s="2"/>
      <c r="ER488" s="2"/>
      <c r="ES488" s="2"/>
      <c r="ET488" s="2"/>
    </row>
    <row r="489" spans="1:150">
      <c r="A489" s="2"/>
      <c r="B489" s="2"/>
      <c r="C489" s="2"/>
      <c r="D489" s="2"/>
      <c r="E489" s="71"/>
      <c r="F489" s="71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  <c r="DN489" s="2"/>
      <c r="DO489" s="2"/>
      <c r="DP489" s="2"/>
      <c r="DQ489" s="2"/>
      <c r="DR489" s="2"/>
      <c r="DS489" s="2"/>
      <c r="DT489" s="2"/>
      <c r="DU489" s="2"/>
      <c r="DV489" s="2"/>
      <c r="DW489" s="2"/>
      <c r="DX489" s="2"/>
      <c r="DY489" s="2"/>
      <c r="DZ489" s="2"/>
      <c r="EA489" s="2"/>
      <c r="EB489" s="2"/>
      <c r="EC489" s="2"/>
      <c r="ED489" s="2"/>
      <c r="EE489" s="2"/>
      <c r="EF489" s="2"/>
      <c r="EG489" s="2"/>
      <c r="EH489" s="2"/>
      <c r="EI489" s="2"/>
      <c r="EJ489" s="2"/>
      <c r="EK489" s="2"/>
      <c r="EL489" s="2"/>
      <c r="EM489" s="2"/>
      <c r="EN489" s="2"/>
      <c r="EO489" s="2"/>
      <c r="EP489" s="2"/>
      <c r="EQ489" s="2"/>
      <c r="ER489" s="2"/>
      <c r="ES489" s="2"/>
      <c r="ET489" s="2"/>
    </row>
    <row r="490" spans="1:150">
      <c r="A490" s="2"/>
      <c r="B490" s="2"/>
      <c r="C490" s="2"/>
      <c r="D490" s="2"/>
      <c r="E490" s="71"/>
      <c r="F490" s="71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  <c r="DN490" s="2"/>
      <c r="DO490" s="2"/>
      <c r="DP490" s="2"/>
      <c r="DQ490" s="2"/>
      <c r="DR490" s="2"/>
      <c r="DS490" s="2"/>
      <c r="DT490" s="2"/>
      <c r="DU490" s="2"/>
      <c r="DV490" s="2"/>
      <c r="DW490" s="2"/>
      <c r="DX490" s="2"/>
      <c r="DY490" s="2"/>
      <c r="DZ490" s="2"/>
      <c r="EA490" s="2"/>
      <c r="EB490" s="2"/>
      <c r="EC490" s="2"/>
      <c r="ED490" s="2"/>
      <c r="EE490" s="2"/>
      <c r="EF490" s="2"/>
      <c r="EG490" s="2"/>
      <c r="EH490" s="2"/>
      <c r="EI490" s="2"/>
      <c r="EJ490" s="2"/>
      <c r="EK490" s="2"/>
      <c r="EL490" s="2"/>
      <c r="EM490" s="2"/>
      <c r="EN490" s="2"/>
      <c r="EO490" s="2"/>
      <c r="EP490" s="2"/>
      <c r="EQ490" s="2"/>
      <c r="ER490" s="2"/>
      <c r="ES490" s="2"/>
      <c r="ET490" s="2"/>
    </row>
    <row r="491" spans="1:150">
      <c r="A491" s="2"/>
      <c r="B491" s="2"/>
      <c r="C491" s="2"/>
      <c r="D491" s="2"/>
      <c r="E491" s="71"/>
      <c r="F491" s="71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  <c r="DN491" s="2"/>
      <c r="DO491" s="2"/>
      <c r="DP491" s="2"/>
      <c r="DQ491" s="2"/>
      <c r="DR491" s="2"/>
      <c r="DS491" s="2"/>
      <c r="DT491" s="2"/>
      <c r="DU491" s="2"/>
      <c r="DV491" s="2"/>
      <c r="DW491" s="2"/>
      <c r="DX491" s="2"/>
      <c r="DY491" s="2"/>
      <c r="DZ491" s="2"/>
      <c r="EA491" s="2"/>
      <c r="EB491" s="2"/>
      <c r="EC491" s="2"/>
      <c r="ED491" s="2"/>
      <c r="EE491" s="2"/>
      <c r="EF491" s="2"/>
      <c r="EG491" s="2"/>
      <c r="EH491" s="2"/>
      <c r="EI491" s="2"/>
      <c r="EJ491" s="2"/>
      <c r="EK491" s="2"/>
      <c r="EL491" s="2"/>
      <c r="EM491" s="2"/>
      <c r="EN491" s="2"/>
      <c r="EO491" s="2"/>
      <c r="EP491" s="2"/>
      <c r="EQ491" s="2"/>
      <c r="ER491" s="2"/>
      <c r="ES491" s="2"/>
      <c r="ET491" s="2"/>
    </row>
    <row r="492" spans="1:150">
      <c r="A492" s="2"/>
      <c r="B492" s="2"/>
      <c r="C492" s="2"/>
      <c r="D492" s="2"/>
      <c r="E492" s="71"/>
      <c r="F492" s="71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  <c r="DN492" s="2"/>
      <c r="DO492" s="2"/>
      <c r="DP492" s="2"/>
      <c r="DQ492" s="2"/>
      <c r="DR492" s="2"/>
      <c r="DS492" s="2"/>
      <c r="DT492" s="2"/>
      <c r="DU492" s="2"/>
      <c r="DV492" s="2"/>
      <c r="DW492" s="2"/>
      <c r="DX492" s="2"/>
      <c r="DY492" s="2"/>
      <c r="DZ492" s="2"/>
      <c r="EA492" s="2"/>
      <c r="EB492" s="2"/>
      <c r="EC492" s="2"/>
      <c r="ED492" s="2"/>
      <c r="EE492" s="2"/>
      <c r="EF492" s="2"/>
      <c r="EG492" s="2"/>
      <c r="EH492" s="2"/>
      <c r="EI492" s="2"/>
      <c r="EJ492" s="2"/>
      <c r="EK492" s="2"/>
      <c r="EL492" s="2"/>
      <c r="EM492" s="2"/>
      <c r="EN492" s="2"/>
      <c r="EO492" s="2"/>
      <c r="EP492" s="2"/>
      <c r="EQ492" s="2"/>
      <c r="ER492" s="2"/>
      <c r="ES492" s="2"/>
      <c r="ET492" s="2"/>
    </row>
    <row r="493" spans="1:150">
      <c r="A493" s="2"/>
      <c r="B493" s="2"/>
      <c r="C493" s="2"/>
      <c r="D493" s="2"/>
      <c r="E493" s="71"/>
      <c r="F493" s="71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  <c r="DN493" s="2"/>
      <c r="DO493" s="2"/>
      <c r="DP493" s="2"/>
      <c r="DQ493" s="2"/>
      <c r="DR493" s="2"/>
      <c r="DS493" s="2"/>
      <c r="DT493" s="2"/>
      <c r="DU493" s="2"/>
      <c r="DV493" s="2"/>
      <c r="DW493" s="2"/>
      <c r="DX493" s="2"/>
      <c r="DY493" s="2"/>
      <c r="DZ493" s="2"/>
      <c r="EA493" s="2"/>
      <c r="EB493" s="2"/>
      <c r="EC493" s="2"/>
      <c r="ED493" s="2"/>
      <c r="EE493" s="2"/>
      <c r="EF493" s="2"/>
      <c r="EG493" s="2"/>
      <c r="EH493" s="2"/>
      <c r="EI493" s="2"/>
      <c r="EJ493" s="2"/>
      <c r="EK493" s="2"/>
      <c r="EL493" s="2"/>
      <c r="EM493" s="2"/>
      <c r="EN493" s="2"/>
      <c r="EO493" s="2"/>
      <c r="EP493" s="2"/>
      <c r="EQ493" s="2"/>
      <c r="ER493" s="2"/>
      <c r="ES493" s="2"/>
      <c r="ET493" s="2"/>
    </row>
    <row r="494" spans="1:150">
      <c r="A494" s="2"/>
      <c r="B494" s="2"/>
      <c r="C494" s="2"/>
      <c r="D494" s="2"/>
      <c r="E494" s="71"/>
      <c r="F494" s="71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  <c r="DN494" s="2"/>
      <c r="DO494" s="2"/>
      <c r="DP494" s="2"/>
      <c r="DQ494" s="2"/>
      <c r="DR494" s="2"/>
      <c r="DS494" s="2"/>
      <c r="DT494" s="2"/>
      <c r="DU494" s="2"/>
      <c r="DV494" s="2"/>
      <c r="DW494" s="2"/>
      <c r="DX494" s="2"/>
      <c r="DY494" s="2"/>
      <c r="DZ494" s="2"/>
      <c r="EA494" s="2"/>
      <c r="EB494" s="2"/>
      <c r="EC494" s="2"/>
      <c r="ED494" s="2"/>
      <c r="EE494" s="2"/>
      <c r="EF494" s="2"/>
      <c r="EG494" s="2"/>
      <c r="EH494" s="2"/>
      <c r="EI494" s="2"/>
      <c r="EJ494" s="2"/>
      <c r="EK494" s="2"/>
      <c r="EL494" s="2"/>
      <c r="EM494" s="2"/>
      <c r="EN494" s="2"/>
      <c r="EO494" s="2"/>
      <c r="EP494" s="2"/>
      <c r="EQ494" s="2"/>
      <c r="ER494" s="2"/>
      <c r="ES494" s="2"/>
      <c r="ET494" s="2"/>
    </row>
    <row r="495" spans="1:150">
      <c r="A495" s="2"/>
      <c r="B495" s="2"/>
      <c r="C495" s="2"/>
      <c r="D495" s="2"/>
      <c r="E495" s="71"/>
      <c r="F495" s="71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  <c r="DN495" s="2"/>
      <c r="DO495" s="2"/>
      <c r="DP495" s="2"/>
      <c r="DQ495" s="2"/>
      <c r="DR495" s="2"/>
      <c r="DS495" s="2"/>
      <c r="DT495" s="2"/>
      <c r="DU495" s="2"/>
      <c r="DV495" s="2"/>
      <c r="DW495" s="2"/>
      <c r="DX495" s="2"/>
      <c r="DY495" s="2"/>
      <c r="DZ495" s="2"/>
      <c r="EA495" s="2"/>
      <c r="EB495" s="2"/>
      <c r="EC495" s="2"/>
      <c r="ED495" s="2"/>
      <c r="EE495" s="2"/>
      <c r="EF495" s="2"/>
      <c r="EG495" s="2"/>
      <c r="EH495" s="2"/>
      <c r="EI495" s="2"/>
      <c r="EJ495" s="2"/>
      <c r="EK495" s="2"/>
      <c r="EL495" s="2"/>
      <c r="EM495" s="2"/>
      <c r="EN495" s="2"/>
      <c r="EO495" s="2"/>
      <c r="EP495" s="2"/>
      <c r="EQ495" s="2"/>
      <c r="ER495" s="2"/>
      <c r="ES495" s="2"/>
      <c r="ET495" s="2"/>
    </row>
    <row r="496" spans="1:150">
      <c r="A496" s="2"/>
      <c r="B496" s="2"/>
      <c r="C496" s="2"/>
      <c r="D496" s="2"/>
      <c r="E496" s="71"/>
      <c r="F496" s="71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  <c r="DN496" s="2"/>
      <c r="DO496" s="2"/>
      <c r="DP496" s="2"/>
      <c r="DQ496" s="2"/>
      <c r="DR496" s="2"/>
      <c r="DS496" s="2"/>
      <c r="DT496" s="2"/>
      <c r="DU496" s="2"/>
      <c r="DV496" s="2"/>
      <c r="DW496" s="2"/>
      <c r="DX496" s="2"/>
      <c r="DY496" s="2"/>
      <c r="DZ496" s="2"/>
      <c r="EA496" s="2"/>
      <c r="EB496" s="2"/>
      <c r="EC496" s="2"/>
      <c r="ED496" s="2"/>
      <c r="EE496" s="2"/>
      <c r="EF496" s="2"/>
      <c r="EG496" s="2"/>
      <c r="EH496" s="2"/>
      <c r="EI496" s="2"/>
      <c r="EJ496" s="2"/>
      <c r="EK496" s="2"/>
      <c r="EL496" s="2"/>
      <c r="EM496" s="2"/>
      <c r="EN496" s="2"/>
      <c r="EO496" s="2"/>
      <c r="EP496" s="2"/>
      <c r="EQ496" s="2"/>
      <c r="ER496" s="2"/>
      <c r="ES496" s="2"/>
      <c r="ET496" s="2"/>
    </row>
    <row r="497" spans="1:150">
      <c r="A497" s="2"/>
      <c r="B497" s="2"/>
      <c r="C497" s="2"/>
      <c r="D497" s="2"/>
      <c r="E497" s="71"/>
      <c r="F497" s="71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  <c r="DN497" s="2"/>
      <c r="DO497" s="2"/>
      <c r="DP497" s="2"/>
      <c r="DQ497" s="2"/>
      <c r="DR497" s="2"/>
      <c r="DS497" s="2"/>
      <c r="DT497" s="2"/>
      <c r="DU497" s="2"/>
      <c r="DV497" s="2"/>
      <c r="DW497" s="2"/>
      <c r="DX497" s="2"/>
      <c r="DY497" s="2"/>
      <c r="DZ497" s="2"/>
      <c r="EA497" s="2"/>
      <c r="EB497" s="2"/>
      <c r="EC497" s="2"/>
      <c r="ED497" s="2"/>
      <c r="EE497" s="2"/>
      <c r="EF497" s="2"/>
      <c r="EG497" s="2"/>
      <c r="EH497" s="2"/>
      <c r="EI497" s="2"/>
      <c r="EJ497" s="2"/>
      <c r="EK497" s="2"/>
      <c r="EL497" s="2"/>
      <c r="EM497" s="2"/>
      <c r="EN497" s="2"/>
      <c r="EO497" s="2"/>
      <c r="EP497" s="2"/>
      <c r="EQ497" s="2"/>
      <c r="ER497" s="2"/>
      <c r="ES497" s="2"/>
      <c r="ET497" s="2"/>
    </row>
    <row r="498" spans="1:150">
      <c r="A498" s="2"/>
      <c r="B498" s="2"/>
      <c r="C498" s="2"/>
      <c r="D498" s="2"/>
      <c r="E498" s="71"/>
      <c r="F498" s="71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  <c r="DN498" s="2"/>
      <c r="DO498" s="2"/>
      <c r="DP498" s="2"/>
      <c r="DQ498" s="2"/>
      <c r="DR498" s="2"/>
      <c r="DS498" s="2"/>
      <c r="DT498" s="2"/>
      <c r="DU498" s="2"/>
      <c r="DV498" s="2"/>
      <c r="DW498" s="2"/>
      <c r="DX498" s="2"/>
      <c r="DY498" s="2"/>
      <c r="DZ498" s="2"/>
      <c r="EA498" s="2"/>
      <c r="EB498" s="2"/>
      <c r="EC498" s="2"/>
      <c r="ED498" s="2"/>
      <c r="EE498" s="2"/>
      <c r="EF498" s="2"/>
      <c r="EG498" s="2"/>
      <c r="EH498" s="2"/>
      <c r="EI498" s="2"/>
      <c r="EJ498" s="2"/>
      <c r="EK498" s="2"/>
      <c r="EL498" s="2"/>
      <c r="EM498" s="2"/>
      <c r="EN498" s="2"/>
      <c r="EO498" s="2"/>
      <c r="EP498" s="2"/>
      <c r="EQ498" s="2"/>
      <c r="ER498" s="2"/>
      <c r="ES498" s="2"/>
      <c r="ET498" s="2"/>
    </row>
    <row r="499" spans="1:150">
      <c r="A499" s="2"/>
      <c r="B499" s="2"/>
      <c r="C499" s="2"/>
      <c r="D499" s="2"/>
      <c r="E499" s="71"/>
      <c r="F499" s="71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  <c r="DN499" s="2"/>
      <c r="DO499" s="2"/>
      <c r="DP499" s="2"/>
      <c r="DQ499" s="2"/>
      <c r="DR499" s="2"/>
      <c r="DS499" s="2"/>
      <c r="DT499" s="2"/>
      <c r="DU499" s="2"/>
      <c r="DV499" s="2"/>
      <c r="DW499" s="2"/>
      <c r="DX499" s="2"/>
      <c r="DY499" s="2"/>
      <c r="DZ499" s="2"/>
      <c r="EA499" s="2"/>
      <c r="EB499" s="2"/>
      <c r="EC499" s="2"/>
      <c r="ED499" s="2"/>
      <c r="EE499" s="2"/>
      <c r="EF499" s="2"/>
      <c r="EG499" s="2"/>
      <c r="EH499" s="2"/>
      <c r="EI499" s="2"/>
      <c r="EJ499" s="2"/>
      <c r="EK499" s="2"/>
      <c r="EL499" s="2"/>
      <c r="EM499" s="2"/>
      <c r="EN499" s="2"/>
      <c r="EO499" s="2"/>
      <c r="EP499" s="2"/>
      <c r="EQ499" s="2"/>
      <c r="ER499" s="2"/>
      <c r="ES499" s="2"/>
      <c r="ET499" s="2"/>
    </row>
    <row r="500" spans="1:150">
      <c r="A500" s="2"/>
      <c r="B500" s="2"/>
      <c r="C500" s="2"/>
      <c r="D500" s="2"/>
      <c r="E500" s="71"/>
      <c r="F500" s="71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  <c r="DN500" s="2"/>
      <c r="DO500" s="2"/>
      <c r="DP500" s="2"/>
      <c r="DQ500" s="2"/>
      <c r="DR500" s="2"/>
      <c r="DS500" s="2"/>
      <c r="DT500" s="2"/>
      <c r="DU500" s="2"/>
      <c r="DV500" s="2"/>
      <c r="DW500" s="2"/>
      <c r="DX500" s="2"/>
      <c r="DY500" s="2"/>
      <c r="DZ500" s="2"/>
      <c r="EA500" s="2"/>
      <c r="EB500" s="2"/>
      <c r="EC500" s="2"/>
      <c r="ED500" s="2"/>
      <c r="EE500" s="2"/>
      <c r="EF500" s="2"/>
      <c r="EG500" s="2"/>
      <c r="EH500" s="2"/>
      <c r="EI500" s="2"/>
      <c r="EJ500" s="2"/>
      <c r="EK500" s="2"/>
      <c r="EL500" s="2"/>
      <c r="EM500" s="2"/>
      <c r="EN500" s="2"/>
      <c r="EO500" s="2"/>
      <c r="EP500" s="2"/>
      <c r="EQ500" s="2"/>
      <c r="ER500" s="2"/>
      <c r="ES500" s="2"/>
      <c r="ET500" s="2"/>
    </row>
    <row r="501" spans="1:150">
      <c r="A501" s="2"/>
      <c r="B501" s="2"/>
      <c r="C501" s="2"/>
      <c r="D501" s="2"/>
      <c r="E501" s="71"/>
      <c r="F501" s="71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  <c r="DN501" s="2"/>
      <c r="DO501" s="2"/>
      <c r="DP501" s="2"/>
      <c r="DQ501" s="2"/>
      <c r="DR501" s="2"/>
      <c r="DS501" s="2"/>
      <c r="DT501" s="2"/>
      <c r="DU501" s="2"/>
      <c r="DV501" s="2"/>
      <c r="DW501" s="2"/>
      <c r="DX501" s="2"/>
      <c r="DY501" s="2"/>
      <c r="DZ501" s="2"/>
      <c r="EA501" s="2"/>
      <c r="EB501" s="2"/>
      <c r="EC501" s="2"/>
      <c r="ED501" s="2"/>
      <c r="EE501" s="2"/>
      <c r="EF501" s="2"/>
      <c r="EG501" s="2"/>
      <c r="EH501" s="2"/>
      <c r="EI501" s="2"/>
      <c r="EJ501" s="2"/>
      <c r="EK501" s="2"/>
      <c r="EL501" s="2"/>
      <c r="EM501" s="2"/>
      <c r="EN501" s="2"/>
      <c r="EO501" s="2"/>
      <c r="EP501" s="2"/>
      <c r="EQ501" s="2"/>
      <c r="ER501" s="2"/>
      <c r="ES501" s="2"/>
      <c r="ET501" s="2"/>
    </row>
    <row r="502" spans="1:150">
      <c r="A502" s="2"/>
      <c r="B502" s="2"/>
      <c r="C502" s="2"/>
      <c r="D502" s="2"/>
      <c r="E502" s="71"/>
      <c r="F502" s="71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  <c r="DN502" s="2"/>
      <c r="DO502" s="2"/>
      <c r="DP502" s="2"/>
      <c r="DQ502" s="2"/>
      <c r="DR502" s="2"/>
      <c r="DS502" s="2"/>
      <c r="DT502" s="2"/>
      <c r="DU502" s="2"/>
      <c r="DV502" s="2"/>
      <c r="DW502" s="2"/>
      <c r="DX502" s="2"/>
      <c r="DY502" s="2"/>
      <c r="DZ502" s="2"/>
      <c r="EA502" s="2"/>
      <c r="EB502" s="2"/>
      <c r="EC502" s="2"/>
      <c r="ED502" s="2"/>
      <c r="EE502" s="2"/>
      <c r="EF502" s="2"/>
      <c r="EG502" s="2"/>
      <c r="EH502" s="2"/>
      <c r="EI502" s="2"/>
      <c r="EJ502" s="2"/>
      <c r="EK502" s="2"/>
      <c r="EL502" s="2"/>
      <c r="EM502" s="2"/>
      <c r="EN502" s="2"/>
      <c r="EO502" s="2"/>
      <c r="EP502" s="2"/>
      <c r="EQ502" s="2"/>
      <c r="ER502" s="2"/>
      <c r="ES502" s="2"/>
      <c r="ET502" s="2"/>
    </row>
    <row r="503" spans="1:150">
      <c r="A503" s="2"/>
      <c r="B503" s="2"/>
      <c r="C503" s="2"/>
      <c r="D503" s="2"/>
      <c r="E503" s="71"/>
      <c r="F503" s="71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  <c r="DN503" s="2"/>
      <c r="DO503" s="2"/>
      <c r="DP503" s="2"/>
      <c r="DQ503" s="2"/>
      <c r="DR503" s="2"/>
      <c r="DS503" s="2"/>
      <c r="DT503" s="2"/>
      <c r="DU503" s="2"/>
      <c r="DV503" s="2"/>
      <c r="DW503" s="2"/>
      <c r="DX503" s="2"/>
      <c r="DY503" s="2"/>
      <c r="DZ503" s="2"/>
      <c r="EA503" s="2"/>
      <c r="EB503" s="2"/>
      <c r="EC503" s="2"/>
      <c r="ED503" s="2"/>
      <c r="EE503" s="2"/>
      <c r="EF503" s="2"/>
      <c r="EG503" s="2"/>
      <c r="EH503" s="2"/>
      <c r="EI503" s="2"/>
      <c r="EJ503" s="2"/>
      <c r="EK503" s="2"/>
      <c r="EL503" s="2"/>
      <c r="EM503" s="2"/>
      <c r="EN503" s="2"/>
      <c r="EO503" s="2"/>
      <c r="EP503" s="2"/>
      <c r="EQ503" s="2"/>
      <c r="ER503" s="2"/>
      <c r="ES503" s="2"/>
      <c r="ET503" s="2"/>
    </row>
    <row r="504" spans="1:150">
      <c r="A504" s="2"/>
      <c r="B504" s="2"/>
      <c r="C504" s="2"/>
      <c r="D504" s="2"/>
      <c r="E504" s="71"/>
      <c r="F504" s="71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  <c r="DN504" s="2"/>
      <c r="DO504" s="2"/>
      <c r="DP504" s="2"/>
      <c r="DQ504" s="2"/>
      <c r="DR504" s="2"/>
      <c r="DS504" s="2"/>
      <c r="DT504" s="2"/>
      <c r="DU504" s="2"/>
      <c r="DV504" s="2"/>
      <c r="DW504" s="2"/>
      <c r="DX504" s="2"/>
      <c r="DY504" s="2"/>
      <c r="DZ504" s="2"/>
      <c r="EA504" s="2"/>
      <c r="EB504" s="2"/>
      <c r="EC504" s="2"/>
      <c r="ED504" s="2"/>
      <c r="EE504" s="2"/>
      <c r="EF504" s="2"/>
      <c r="EG504" s="2"/>
      <c r="EH504" s="2"/>
      <c r="EI504" s="2"/>
      <c r="EJ504" s="2"/>
      <c r="EK504" s="2"/>
      <c r="EL504" s="2"/>
      <c r="EM504" s="2"/>
      <c r="EN504" s="2"/>
      <c r="EO504" s="2"/>
      <c r="EP504" s="2"/>
      <c r="EQ504" s="2"/>
      <c r="ER504" s="2"/>
      <c r="ES504" s="2"/>
      <c r="ET504" s="2"/>
    </row>
    <row r="505" spans="1:150">
      <c r="A505" s="2"/>
      <c r="B505" s="2"/>
      <c r="C505" s="2"/>
      <c r="D505" s="2"/>
      <c r="E505" s="71"/>
      <c r="F505" s="71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  <c r="DN505" s="2"/>
      <c r="DO505" s="2"/>
      <c r="DP505" s="2"/>
      <c r="DQ505" s="2"/>
      <c r="DR505" s="2"/>
      <c r="DS505" s="2"/>
      <c r="DT505" s="2"/>
      <c r="DU505" s="2"/>
      <c r="DV505" s="2"/>
      <c r="DW505" s="2"/>
      <c r="DX505" s="2"/>
      <c r="DY505" s="2"/>
      <c r="DZ505" s="2"/>
      <c r="EA505" s="2"/>
      <c r="EB505" s="2"/>
      <c r="EC505" s="2"/>
      <c r="ED505" s="2"/>
      <c r="EE505" s="2"/>
      <c r="EF505" s="2"/>
      <c r="EG505" s="2"/>
      <c r="EH505" s="2"/>
      <c r="EI505" s="2"/>
      <c r="EJ505" s="2"/>
      <c r="EK505" s="2"/>
      <c r="EL505" s="2"/>
      <c r="EM505" s="2"/>
      <c r="EN505" s="2"/>
      <c r="EO505" s="2"/>
      <c r="EP505" s="2"/>
      <c r="EQ505" s="2"/>
      <c r="ER505" s="2"/>
      <c r="ES505" s="2"/>
      <c r="ET505" s="2"/>
    </row>
    <row r="506" spans="1:150">
      <c r="A506" s="2"/>
      <c r="B506" s="2"/>
      <c r="C506" s="2"/>
      <c r="D506" s="2"/>
      <c r="E506" s="71"/>
      <c r="F506" s="71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  <c r="DN506" s="2"/>
      <c r="DO506" s="2"/>
      <c r="DP506" s="2"/>
      <c r="DQ506" s="2"/>
      <c r="DR506" s="2"/>
      <c r="DS506" s="2"/>
      <c r="DT506" s="2"/>
      <c r="DU506" s="2"/>
      <c r="DV506" s="2"/>
      <c r="DW506" s="2"/>
      <c r="DX506" s="2"/>
      <c r="DY506" s="2"/>
      <c r="DZ506" s="2"/>
      <c r="EA506" s="2"/>
      <c r="EB506" s="2"/>
      <c r="EC506" s="2"/>
      <c r="ED506" s="2"/>
      <c r="EE506" s="2"/>
      <c r="EF506" s="2"/>
      <c r="EG506" s="2"/>
      <c r="EH506" s="2"/>
      <c r="EI506" s="2"/>
      <c r="EJ506" s="2"/>
      <c r="EK506" s="2"/>
      <c r="EL506" s="2"/>
      <c r="EM506" s="2"/>
      <c r="EN506" s="2"/>
      <c r="EO506" s="2"/>
      <c r="EP506" s="2"/>
      <c r="EQ506" s="2"/>
      <c r="ER506" s="2"/>
      <c r="ES506" s="2"/>
      <c r="ET506" s="2"/>
    </row>
    <row r="507" spans="1:150">
      <c r="A507" s="2"/>
      <c r="B507" s="2"/>
      <c r="C507" s="2"/>
      <c r="D507" s="2"/>
      <c r="E507" s="71"/>
      <c r="F507" s="71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  <c r="DN507" s="2"/>
      <c r="DO507" s="2"/>
      <c r="DP507" s="2"/>
      <c r="DQ507" s="2"/>
      <c r="DR507" s="2"/>
      <c r="DS507" s="2"/>
      <c r="DT507" s="2"/>
      <c r="DU507" s="2"/>
      <c r="DV507" s="2"/>
      <c r="DW507" s="2"/>
      <c r="DX507" s="2"/>
      <c r="DY507" s="2"/>
      <c r="DZ507" s="2"/>
      <c r="EA507" s="2"/>
      <c r="EB507" s="2"/>
      <c r="EC507" s="2"/>
      <c r="ED507" s="2"/>
      <c r="EE507" s="2"/>
      <c r="EF507" s="2"/>
      <c r="EG507" s="2"/>
      <c r="EH507" s="2"/>
      <c r="EI507" s="2"/>
      <c r="EJ507" s="2"/>
      <c r="EK507" s="2"/>
      <c r="EL507" s="2"/>
      <c r="EM507" s="2"/>
      <c r="EN507" s="2"/>
      <c r="EO507" s="2"/>
      <c r="EP507" s="2"/>
      <c r="EQ507" s="2"/>
      <c r="ER507" s="2"/>
      <c r="ES507" s="2"/>
      <c r="ET507" s="2"/>
    </row>
    <row r="508" spans="1:150">
      <c r="G508" s="2"/>
    </row>
  </sheetData>
  <mergeCells count="3">
    <mergeCell ref="A5:B6"/>
    <mergeCell ref="C6:E6"/>
    <mergeCell ref="E5:F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Ślepowrońska Joanna</cp:lastModifiedBy>
  <cp:lastPrinted>2013-02-06T11:54:58Z</cp:lastPrinted>
  <dcterms:created xsi:type="dcterms:W3CDTF">2004-10-25T07:30:22Z</dcterms:created>
  <dcterms:modified xsi:type="dcterms:W3CDTF">2013-02-06T11:55:12Z</dcterms:modified>
</cp:coreProperties>
</file>