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szeka\Documents\Aneta\Publikacje_działalność mikroprzedsiebiorstw\Publikacja SP-3 za 2018\"/>
    </mc:Choice>
  </mc:AlternateContent>
  <bookViews>
    <workbookView xWindow="0" yWindow="0" windowWidth="19200" windowHeight="11595" tabRatio="878"/>
  </bookViews>
  <sheets>
    <sheet name="Spis tablic   List of tables" sheetId="21" r:id="rId1"/>
    <sheet name="Tabl.1" sheetId="22" r:id="rId2"/>
    <sheet name="Tabl.2" sheetId="17" r:id="rId3"/>
    <sheet name="Tabl.3" sheetId="2" r:id="rId4"/>
    <sheet name="Tabl.4" sheetId="6" r:id="rId5"/>
    <sheet name="Tabl.5" sheetId="3" r:id="rId6"/>
    <sheet name="Tabl.6" sheetId="4" r:id="rId7"/>
    <sheet name="Tabl.7" sheetId="7" r:id="rId8"/>
    <sheet name="Tabl.8" sheetId="25" r:id="rId9"/>
    <sheet name="Tabl.9" sheetId="8" r:id="rId10"/>
    <sheet name="Tabl.10" sheetId="9" r:id="rId11"/>
    <sheet name="Tabl.11" sheetId="23" r:id="rId12"/>
    <sheet name="Tabl.12" sheetId="10" r:id="rId13"/>
    <sheet name="Tabl.13" sheetId="11" r:id="rId14"/>
    <sheet name="Tabl.14" sheetId="12" r:id="rId15"/>
    <sheet name="Tabl.15" sheetId="27" r:id="rId16"/>
    <sheet name="Tabl.16" sheetId="18" r:id="rId17"/>
    <sheet name="Tabl.17" sheetId="20" r:id="rId18"/>
  </sheets>
  <externalReferences>
    <externalReference r:id="rId19"/>
  </externalReferences>
  <definedNames>
    <definedName name="_xlnm._FilterDatabase" localSheetId="10" hidden="1">[1]Tab.11!$A$84:$M$100</definedName>
    <definedName name="_xlnm._FilterDatabase" localSheetId="13" hidden="1">[1]Tab.12!$A$83:$G$99</definedName>
  </definedNames>
  <calcPr calcId="152511" fullPrecision="0"/>
</workbook>
</file>

<file path=xl/calcChain.xml><?xml version="1.0" encoding="utf-8"?>
<calcChain xmlns="http://schemas.openxmlformats.org/spreadsheetml/2006/main">
  <c r="C23" i="7" l="1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</calcChain>
</file>

<file path=xl/sharedStrings.xml><?xml version="1.0" encoding="utf-8"?>
<sst xmlns="http://schemas.openxmlformats.org/spreadsheetml/2006/main" count="685" uniqueCount="229">
  <si>
    <t>TOTAL</t>
  </si>
  <si>
    <t>F</t>
  </si>
  <si>
    <t>G</t>
  </si>
  <si>
    <t>H</t>
  </si>
  <si>
    <t>I</t>
  </si>
  <si>
    <t>J</t>
  </si>
  <si>
    <t>L</t>
  </si>
  <si>
    <t>M</t>
  </si>
  <si>
    <t>N</t>
  </si>
  <si>
    <t>P</t>
  </si>
  <si>
    <t>Q</t>
  </si>
  <si>
    <t>R</t>
  </si>
  <si>
    <t>S</t>
  </si>
  <si>
    <t xml:space="preserve">Dolnośląskie </t>
  </si>
  <si>
    <t xml:space="preserve">Kujawsko-pomorskie </t>
  </si>
  <si>
    <t xml:space="preserve">Lubelskie </t>
  </si>
  <si>
    <t xml:space="preserve">Lubuskie </t>
  </si>
  <si>
    <t xml:space="preserve">Łódzkie </t>
  </si>
  <si>
    <t xml:space="preserve">Małopolskie </t>
  </si>
  <si>
    <t xml:space="preserve">Mazowieckie </t>
  </si>
  <si>
    <t xml:space="preserve">Opolskie </t>
  </si>
  <si>
    <t xml:space="preserve">Podkarpackie </t>
  </si>
  <si>
    <t xml:space="preserve">Podlaskie </t>
  </si>
  <si>
    <t xml:space="preserve">Pomorskie </t>
  </si>
  <si>
    <t xml:space="preserve">Śląskie </t>
  </si>
  <si>
    <t xml:space="preserve">Świętokrzyskie </t>
  </si>
  <si>
    <t xml:space="preserve">Warmińsko-mazurskie </t>
  </si>
  <si>
    <t xml:space="preserve">Wielkopolskie </t>
  </si>
  <si>
    <t xml:space="preserve">Zachodniopomorskie </t>
  </si>
  <si>
    <t>a</t>
  </si>
  <si>
    <t>b</t>
  </si>
  <si>
    <t>c</t>
  </si>
  <si>
    <t>d</t>
  </si>
  <si>
    <t>Dolnośląskie</t>
  </si>
  <si>
    <t>Kujawsko-pomorskie</t>
  </si>
  <si>
    <t>A</t>
  </si>
  <si>
    <t>K</t>
  </si>
  <si>
    <t>-</t>
  </si>
  <si>
    <t>Uwaga: Ze względu na zaokrąglenia danych, w niektórych przypadkach sumy składników mogą się nieznacznie różnić od podanych wielkości „ogółem”.</t>
  </si>
  <si>
    <t>Note: Due to rounding of data, in some cases sums of components may slightly differ from the amount given in the item „total”.</t>
  </si>
  <si>
    <t xml:space="preserve">              </t>
  </si>
  <si>
    <t>B,C,
D,E</t>
  </si>
  <si>
    <r>
      <rPr>
        <vertAlign val="superscript"/>
        <sz val="8"/>
        <rFont val="Fira Sans"/>
        <family val="2"/>
        <charset val="238"/>
      </rPr>
      <t xml:space="preserve">a </t>
    </r>
    <r>
      <rPr>
        <sz val="8"/>
        <rFont val="Fira Sans"/>
        <family val="2"/>
        <charset val="238"/>
      </rPr>
      <t>To liczba mikroprzedsiębiorstw, w których pracuje maksymalnie 1 osoba i jest to dla niej główne miejsce pracy.</t>
    </r>
  </si>
  <si>
    <r>
      <rPr>
        <vertAlign val="superscript"/>
        <sz val="8"/>
        <color theme="0" tint="-0.499984740745262"/>
        <rFont val="Fira Sans"/>
        <family val="2"/>
        <charset val="238"/>
      </rPr>
      <t xml:space="preserve">a </t>
    </r>
    <r>
      <rPr>
        <sz val="8"/>
        <color theme="0" tint="-0.499984740745262"/>
        <rFont val="Fira Sans"/>
        <family val="2"/>
        <charset val="238"/>
      </rPr>
      <t>It is the number of microenterprises in which a maximum of 1 person is employed, and it is its main workplace.</t>
    </r>
  </si>
  <si>
    <r>
      <t xml:space="preserve">WYSZCZEGÓLNIENIE
</t>
    </r>
    <r>
      <rPr>
        <sz val="9"/>
        <color theme="0" tint="-0.499984740745262"/>
        <rFont val="Fira Sans"/>
        <family val="2"/>
        <charset val="238"/>
      </rPr>
      <t>SPECIFICATION</t>
    </r>
  </si>
  <si>
    <r>
      <t xml:space="preserve">Koszty 
ogółem 
</t>
    </r>
    <r>
      <rPr>
        <sz val="9"/>
        <color theme="0" tint="-0.499984740745262"/>
        <rFont val="Fira Sans"/>
        <family val="2"/>
        <charset val="238"/>
      </rPr>
      <t>Total costs</t>
    </r>
  </si>
  <si>
    <r>
      <t xml:space="preserve">Sprzedaż 
detaliczna
</t>
    </r>
    <r>
      <rPr>
        <sz val="9"/>
        <color theme="0" tint="-0.499984740745262"/>
        <rFont val="Fira Sans"/>
        <family val="2"/>
        <charset val="238"/>
      </rPr>
      <t>Retail sale</t>
    </r>
  </si>
  <si>
    <r>
      <t xml:space="preserve">Sprzedaż 
hurtowa
</t>
    </r>
    <r>
      <rPr>
        <sz val="9"/>
        <color theme="0" tint="-0.499984740745262"/>
        <rFont val="Fira Sans"/>
        <family val="2"/>
        <charset val="238"/>
      </rPr>
      <t>Wholesale</t>
    </r>
  </si>
  <si>
    <r>
      <t xml:space="preserve">Działalność gastronomiczna
</t>
    </r>
    <r>
      <rPr>
        <sz val="9"/>
        <color theme="0" tint="-0.499984740745262"/>
        <rFont val="Fira Sans"/>
        <family val="2"/>
        <charset val="238"/>
      </rPr>
      <t>Catering activity</t>
    </r>
  </si>
  <si>
    <r>
      <t xml:space="preserve">Rodzaj działalności
</t>
    </r>
    <r>
      <rPr>
        <sz val="9"/>
        <color theme="0" tint="-0.499984740745262"/>
        <rFont val="Fira Sans"/>
        <family val="2"/>
        <charset val="238"/>
      </rPr>
      <t>Kind of activity</t>
    </r>
  </si>
  <si>
    <r>
      <t xml:space="preserve">według sekcji w %
</t>
    </r>
    <r>
      <rPr>
        <sz val="9"/>
        <color theme="0" tint="-0.499984740745262"/>
        <rFont val="Fira Sans"/>
        <family val="2"/>
        <charset val="238"/>
      </rPr>
      <t>by sections in %</t>
    </r>
  </si>
  <si>
    <r>
      <t xml:space="preserve">                                                                        z badania
  wg rejestru                                                  </t>
    </r>
    <r>
      <rPr>
        <sz val="9"/>
        <color theme="0" tint="-0.499984740745262"/>
        <rFont val="Fira Sans"/>
        <family val="2"/>
        <charset val="238"/>
      </rPr>
      <t>surveyed</t>
    </r>
    <r>
      <rPr>
        <sz val="9"/>
        <color theme="1"/>
        <rFont val="Fira Sans"/>
        <family val="2"/>
        <charset val="238"/>
      </rPr>
      <t xml:space="preserve">
</t>
    </r>
    <r>
      <rPr>
        <sz val="9"/>
        <color theme="0" tint="-0.499984740745262"/>
        <rFont val="Fira Sans"/>
        <family val="2"/>
        <charset val="238"/>
      </rPr>
      <t xml:space="preserve">  registered</t>
    </r>
  </si>
  <si>
    <r>
      <t xml:space="preserve">Ogółem 
</t>
    </r>
    <r>
      <rPr>
        <sz val="9"/>
        <color theme="0" tint="-0.499984740745262"/>
        <rFont val="Fira Sans"/>
        <family val="2"/>
        <charset val="238"/>
      </rPr>
      <t>Total</t>
    </r>
  </si>
  <si>
    <r>
      <rPr>
        <vertAlign val="superscript"/>
        <sz val="8"/>
        <color rgb="FF595959"/>
        <rFont val="Fira Sans"/>
        <family val="2"/>
        <charset val="238"/>
      </rPr>
      <t xml:space="preserve">a </t>
    </r>
    <r>
      <rPr>
        <sz val="8"/>
        <color rgb="FF595959"/>
        <rFont val="Fira Sans"/>
        <family val="2"/>
        <charset val="238"/>
      </rPr>
      <t>It is the number of microenterprises in which a maximum of 1 person is employed, and it is its main workplace.</t>
    </r>
  </si>
  <si>
    <r>
      <t xml:space="preserve">WYSZCZEGÓLNIENIE
</t>
    </r>
    <r>
      <rPr>
        <sz val="9"/>
        <color rgb="FF595959"/>
        <rFont val="Fira Sans"/>
        <family val="2"/>
        <charset val="238"/>
      </rPr>
      <t>SPECIFICATION</t>
    </r>
  </si>
  <si>
    <r>
      <t xml:space="preserve">Przeciętne zatrudnienie
</t>
    </r>
    <r>
      <rPr>
        <sz val="9"/>
        <color rgb="FF595959"/>
        <rFont val="Fira Sans"/>
        <family val="2"/>
        <charset val="238"/>
      </rPr>
      <t>Average paid employment</t>
    </r>
  </si>
  <si>
    <r>
      <t xml:space="preserve">Wynagrodzenia brutto 
</t>
    </r>
    <r>
      <rPr>
        <sz val="9"/>
        <color rgb="FF595959"/>
        <rFont val="Fira Sans"/>
        <family val="2"/>
        <charset val="238"/>
      </rPr>
      <t>Gross wages and salaries</t>
    </r>
  </si>
  <si>
    <r>
      <t xml:space="preserve">Wartość brutto środków trwałych
</t>
    </r>
    <r>
      <rPr>
        <sz val="9"/>
        <color rgb="FF595959"/>
        <rFont val="Fira Sans"/>
        <family val="2"/>
        <charset val="238"/>
      </rPr>
      <t>Gross value of fixed assets</t>
    </r>
  </si>
  <si>
    <r>
      <t xml:space="preserve">Przemysł (sekcje B-E) 
</t>
    </r>
    <r>
      <rPr>
        <sz val="9"/>
        <color rgb="FF595959"/>
        <rFont val="Fira Sans"/>
        <family val="2"/>
        <charset val="238"/>
      </rPr>
      <t>Industry (sections B-E)</t>
    </r>
  </si>
  <si>
    <r>
      <t xml:space="preserve">Rolnictwo, leśnictwo, łowiectwo i rybactwo
</t>
    </r>
    <r>
      <rPr>
        <sz val="9"/>
        <color rgb="FF595959"/>
        <rFont val="Fira Sans"/>
        <family val="2"/>
        <charset val="238"/>
      </rPr>
      <t>Agriculture, forestry and fishing</t>
    </r>
  </si>
  <si>
    <r>
      <t xml:space="preserve">OGÓŁEM
</t>
    </r>
    <r>
      <rPr>
        <b/>
        <sz val="9"/>
        <color rgb="FF595959"/>
        <rFont val="Fira Sans"/>
        <family val="2"/>
        <charset val="238"/>
      </rPr>
      <t>TOTAL</t>
    </r>
  </si>
  <si>
    <r>
      <t xml:space="preserve">Budownictwo
</t>
    </r>
    <r>
      <rPr>
        <sz val="9"/>
        <color rgb="FF595959"/>
        <rFont val="Fira Sans"/>
        <family val="2"/>
        <charset val="238"/>
      </rPr>
      <t>Construction</t>
    </r>
  </si>
  <si>
    <r>
      <t xml:space="preserve">    w tym przetwórstwo przemysłowe
   </t>
    </r>
    <r>
      <rPr>
        <sz val="9"/>
        <color rgb="FF595959"/>
        <rFont val="Fira Sans"/>
        <family val="2"/>
        <charset val="238"/>
      </rPr>
      <t xml:space="preserve"> of which manufacturing</t>
    </r>
  </si>
  <si>
    <r>
      <t xml:space="preserve">Handel; naprawa pojazdów samochodowych
</t>
    </r>
    <r>
      <rPr>
        <sz val="9"/>
        <color rgb="FF595959"/>
        <rFont val="Fira Sans"/>
        <family val="2"/>
        <charset val="238"/>
      </rPr>
      <t>Trade; repair of motor vehicles</t>
    </r>
  </si>
  <si>
    <r>
      <t xml:space="preserve">Transport i gospodarka magazynowa
</t>
    </r>
    <r>
      <rPr>
        <sz val="9"/>
        <color rgb="FF595959"/>
        <rFont val="Fira Sans"/>
        <family val="2"/>
        <charset val="238"/>
      </rPr>
      <t>Transportation and storage</t>
    </r>
  </si>
  <si>
    <r>
      <t xml:space="preserve">Zakwaterowanie i gastronomia
</t>
    </r>
    <r>
      <rPr>
        <sz val="9"/>
        <color rgb="FF595959"/>
        <rFont val="Fira Sans"/>
        <family val="2"/>
        <charset val="238"/>
      </rPr>
      <t>Accommodation and catering</t>
    </r>
  </si>
  <si>
    <r>
      <t xml:space="preserve">Informacja i komunikacja
</t>
    </r>
    <r>
      <rPr>
        <sz val="9"/>
        <color rgb="FF595959"/>
        <rFont val="Fira Sans"/>
        <family val="2"/>
        <charset val="238"/>
      </rPr>
      <t>Information and communication</t>
    </r>
  </si>
  <si>
    <r>
      <t xml:space="preserve">Działalność finansowa i ubezpieczeniowa
</t>
    </r>
    <r>
      <rPr>
        <sz val="9"/>
        <color rgb="FF595959"/>
        <rFont val="Fira Sans"/>
        <family val="2"/>
        <charset val="238"/>
      </rPr>
      <t>Financial and insurance activities</t>
    </r>
  </si>
  <si>
    <r>
      <t xml:space="preserve">Obsługa rynku nieruchomości
</t>
    </r>
    <r>
      <rPr>
        <sz val="9"/>
        <color rgb="FF595959"/>
        <rFont val="Fira Sans"/>
        <family val="2"/>
        <charset val="238"/>
      </rPr>
      <t>Real estate activities</t>
    </r>
  </si>
  <si>
    <r>
      <t xml:space="preserve">Działalność profesjonalna, naukowa i techniczna
</t>
    </r>
    <r>
      <rPr>
        <sz val="9"/>
        <color rgb="FF595959"/>
        <rFont val="Fira Sans"/>
        <family val="2"/>
        <charset val="238"/>
      </rPr>
      <t>Professional, scientific and technical activities</t>
    </r>
  </si>
  <si>
    <r>
      <t xml:space="preserve">Administrowanie i działalność wspierająca
</t>
    </r>
    <r>
      <rPr>
        <sz val="9"/>
        <color rgb="FF595959"/>
        <rFont val="Fira Sans"/>
        <family val="2"/>
        <charset val="238"/>
      </rPr>
      <t>Administrative and support service activities</t>
    </r>
  </si>
  <si>
    <r>
      <t xml:space="preserve">Edukacja
</t>
    </r>
    <r>
      <rPr>
        <sz val="9"/>
        <color rgb="FF595959"/>
        <rFont val="Fira Sans"/>
        <family val="2"/>
        <charset val="238"/>
      </rPr>
      <t>Education</t>
    </r>
  </si>
  <si>
    <r>
      <t xml:space="preserve">Opieka zdrowotna i pomoc społeczna
</t>
    </r>
    <r>
      <rPr>
        <sz val="9"/>
        <color rgb="FF595959"/>
        <rFont val="Fira Sans"/>
        <family val="2"/>
        <charset val="238"/>
      </rPr>
      <t>Human health and social work activities</t>
    </r>
  </si>
  <si>
    <r>
      <t xml:space="preserve">Kultura, rozrywka i rekreacja
</t>
    </r>
    <r>
      <rPr>
        <sz val="9"/>
        <color rgb="FF595959"/>
        <rFont val="Fira Sans"/>
        <family val="2"/>
        <charset val="238"/>
      </rPr>
      <t>Arts, entertainment and recreation</t>
    </r>
  </si>
  <si>
    <r>
      <t xml:space="preserve">Pozostała działalność usługowa
</t>
    </r>
    <r>
      <rPr>
        <sz val="9"/>
        <color rgb="FF595959"/>
        <rFont val="Fira Sans"/>
        <family val="2"/>
        <charset val="238"/>
      </rPr>
      <t>Other service activities</t>
    </r>
  </si>
  <si>
    <r>
      <t>Liczba mikroprzedsię-
biorstw do 1 osoby 
pracującej</t>
    </r>
    <r>
      <rPr>
        <vertAlign val="superscript"/>
        <sz val="9"/>
        <rFont val="Fira Sans"/>
        <family val="2"/>
        <charset val="238"/>
      </rPr>
      <t>a</t>
    </r>
    <r>
      <rPr>
        <sz val="9"/>
        <rFont val="Fira Sans"/>
        <family val="2"/>
        <charset val="238"/>
      </rPr>
      <t xml:space="preserve">
</t>
    </r>
    <r>
      <rPr>
        <sz val="9"/>
        <color rgb="FF595959"/>
        <rFont val="Fira Sans"/>
        <family val="2"/>
        <charset val="238"/>
      </rPr>
      <t>Number of microenter-
prises up to 1 person 
employed</t>
    </r>
    <r>
      <rPr>
        <vertAlign val="superscript"/>
        <sz val="9"/>
        <color rgb="FF595959"/>
        <rFont val="Fira Sans"/>
        <family val="2"/>
        <charset val="238"/>
      </rPr>
      <t>a</t>
    </r>
  </si>
  <si>
    <r>
      <t xml:space="preserve">Nakłady na rzeczowe aktywa trwałe
</t>
    </r>
    <r>
      <rPr>
        <sz val="9"/>
        <color rgb="FF595959"/>
        <rFont val="Fira Sans"/>
        <family val="2"/>
        <charset val="238"/>
      </rPr>
      <t>Outlays on tangible fixed assets</t>
    </r>
  </si>
  <si>
    <r>
      <rPr>
        <b/>
        <vertAlign val="superscript"/>
        <sz val="8"/>
        <rFont val="Fira Sans"/>
        <family val="2"/>
        <charset val="238"/>
      </rPr>
      <t>a</t>
    </r>
    <r>
      <rPr>
        <sz val="8"/>
        <rFont val="Fira Sans"/>
        <family val="2"/>
        <charset val="238"/>
      </rPr>
      <t xml:space="preserve"> stan w dniu 31 XII (as of 31 XII)</t>
    </r>
  </si>
  <si>
    <t>OGÓŁEM</t>
  </si>
  <si>
    <r>
      <t xml:space="preserve">Miesięczne przychody 
na 1 pracującego w zł
</t>
    </r>
    <r>
      <rPr>
        <sz val="9"/>
        <color rgb="FF595959"/>
        <rFont val="Fira Sans"/>
        <family val="2"/>
        <charset val="238"/>
      </rPr>
      <t>Monthly revenues 
per 1 person employed 
in PLN</t>
    </r>
  </si>
  <si>
    <r>
      <t>Liczba mikro-przedsiębiorstw do 
1 osoby pracującej</t>
    </r>
    <r>
      <rPr>
        <vertAlign val="superscript"/>
        <sz val="9"/>
        <rFont val="Fira Sans"/>
        <family val="2"/>
        <charset val="238"/>
      </rPr>
      <t>a</t>
    </r>
    <r>
      <rPr>
        <sz val="9"/>
        <rFont val="Fira Sans"/>
        <family val="2"/>
        <charset val="238"/>
      </rPr>
      <t xml:space="preserve">
</t>
    </r>
    <r>
      <rPr>
        <sz val="9"/>
        <color rgb="FF595959"/>
        <rFont val="Fira Sans"/>
        <family val="2"/>
        <charset val="238"/>
      </rPr>
      <t>Number of micro-enterprises up to 
1 person employed</t>
    </r>
    <r>
      <rPr>
        <vertAlign val="superscript"/>
        <sz val="9"/>
        <color rgb="FF595959"/>
        <rFont val="Fira Sans"/>
        <family val="2"/>
        <charset val="238"/>
      </rPr>
      <t>a</t>
    </r>
  </si>
  <si>
    <r>
      <t xml:space="preserve">Wartość brutto 
środków trwałych
</t>
    </r>
    <r>
      <rPr>
        <sz val="9"/>
        <color rgb="FF595959"/>
        <rFont val="Fira Sans"/>
        <family val="2"/>
        <charset val="238"/>
      </rPr>
      <t>Gross value 
of fixed assets</t>
    </r>
  </si>
  <si>
    <r>
      <t xml:space="preserve">Nakłady na rzeczowe
aktywa trwałe
</t>
    </r>
    <r>
      <rPr>
        <sz val="9"/>
        <color rgb="FF595959"/>
        <rFont val="Fira Sans"/>
        <family val="2"/>
        <charset val="238"/>
      </rPr>
      <t>Outlays on tangible
fixed assets</t>
    </r>
  </si>
  <si>
    <r>
      <t xml:space="preserve">Pracujący ogółem
</t>
    </r>
    <r>
      <rPr>
        <sz val="9"/>
        <color rgb="FF595959"/>
        <rFont val="Fira Sans"/>
        <family val="2"/>
        <charset val="238"/>
      </rPr>
      <t>Total persons employed</t>
    </r>
  </si>
  <si>
    <r>
      <t xml:space="preserve">w tym w głównym 
miejscu pracy
</t>
    </r>
    <r>
      <rPr>
        <sz val="9"/>
        <color rgb="FF595959"/>
        <rFont val="Fira Sans"/>
        <family val="2"/>
        <charset val="238"/>
      </rPr>
      <t>of which in the main workplace</t>
    </r>
  </si>
  <si>
    <r>
      <rPr>
        <b/>
        <vertAlign val="superscript"/>
        <sz val="8"/>
        <rFont val="Fira Sans"/>
        <family val="2"/>
        <charset val="238"/>
      </rPr>
      <t>a</t>
    </r>
    <r>
      <rPr>
        <sz val="8"/>
        <rFont val="Fira Sans"/>
        <family val="2"/>
        <charset val="238"/>
      </rPr>
      <t xml:space="preserve"> stan w dniu 31 XII </t>
    </r>
    <r>
      <rPr>
        <sz val="8"/>
        <color rgb="FF595959"/>
        <rFont val="Fira Sans"/>
        <family val="2"/>
        <charset val="238"/>
      </rPr>
      <t>(as of 31 XII)</t>
    </r>
  </si>
  <si>
    <r>
      <t xml:space="preserve">razem
</t>
    </r>
    <r>
      <rPr>
        <sz val="9"/>
        <color rgb="FF595959"/>
        <rFont val="Fira Sans"/>
        <family val="2"/>
        <charset val="238"/>
      </rPr>
      <t>total</t>
    </r>
  </si>
  <si>
    <r>
      <t xml:space="preserve">w tym kobiety
</t>
    </r>
    <r>
      <rPr>
        <sz val="9"/>
        <color rgb="FF595959"/>
        <rFont val="Fira Sans"/>
        <family val="2"/>
        <charset val="238"/>
      </rPr>
      <t>of which 
women</t>
    </r>
  </si>
  <si>
    <r>
      <t xml:space="preserve">Właściciele, współwłaściciele 
i bezpł. pomagający członkowie rodzin
</t>
    </r>
    <r>
      <rPr>
        <sz val="9"/>
        <color rgb="FF595959"/>
        <rFont val="Fira Sans"/>
        <family val="2"/>
        <charset val="238"/>
      </rPr>
      <t>Owners, co-owners and contributing family workers</t>
    </r>
  </si>
  <si>
    <r>
      <t xml:space="preserve">Zatrudnieni
</t>
    </r>
    <r>
      <rPr>
        <sz val="9"/>
        <color rgb="FF595959"/>
        <rFont val="Fira Sans"/>
        <family val="2"/>
        <charset val="238"/>
      </rPr>
      <t>Employees</t>
    </r>
  </si>
  <si>
    <r>
      <t xml:space="preserve">Mikroprzedsię-
biorstwa na 
100 tys. ludności
</t>
    </r>
    <r>
      <rPr>
        <sz val="9"/>
        <color rgb="FF595959"/>
        <rFont val="Fira Sans"/>
        <family val="2"/>
        <charset val="238"/>
      </rPr>
      <t>Microenterprises 
per 100 thousand 
population</t>
    </r>
  </si>
  <si>
    <r>
      <t>Udział mikroprzedsiębiorstw
do 1 osoby pracującej</t>
    </r>
    <r>
      <rPr>
        <vertAlign val="superscript"/>
        <sz val="9"/>
        <rFont val="Fira Sans"/>
        <family val="2"/>
        <charset val="238"/>
      </rPr>
      <t>a</t>
    </r>
    <r>
      <rPr>
        <sz val="9"/>
        <rFont val="Fira Sans"/>
        <family val="2"/>
        <charset val="238"/>
      </rPr>
      <t xml:space="preserve"> 
w mikroprzedsiębiorstwach ogółem w %
</t>
    </r>
    <r>
      <rPr>
        <sz val="9"/>
        <color rgb="FF595959"/>
        <rFont val="Fira Sans"/>
        <family val="2"/>
        <charset val="238"/>
      </rPr>
      <t>The share of micro-enterprises up to 1 person employed</t>
    </r>
    <r>
      <rPr>
        <vertAlign val="superscript"/>
        <sz val="9"/>
        <color rgb="FF595959"/>
        <rFont val="Fira Sans"/>
        <family val="2"/>
        <charset val="238"/>
      </rPr>
      <t>a</t>
    </r>
    <r>
      <rPr>
        <sz val="9"/>
        <color rgb="FF595959"/>
        <rFont val="Fira Sans"/>
        <family val="2"/>
        <charset val="238"/>
      </rPr>
      <t xml:space="preserve"> in total microenterprises in %</t>
    </r>
  </si>
  <si>
    <r>
      <t xml:space="preserve">Pracujący 
(stan w dniu 31 XII)
</t>
    </r>
    <r>
      <rPr>
        <sz val="9"/>
        <color rgb="FF595959"/>
        <rFont val="Fira Sans"/>
        <family val="2"/>
        <charset val="238"/>
      </rPr>
      <t>Persons employed 
(as of 31 XII)</t>
    </r>
  </si>
  <si>
    <r>
      <t xml:space="preserve">Przeciętne 
zatrudnienie
</t>
    </r>
    <r>
      <rPr>
        <sz val="9"/>
        <color rgb="FF595959"/>
        <rFont val="Fira Sans"/>
        <family val="2"/>
        <charset val="238"/>
      </rPr>
      <t>Average paid
employment</t>
    </r>
  </si>
  <si>
    <r>
      <t xml:space="preserve">na 1000 mikroprzedsiębiorstw
</t>
    </r>
    <r>
      <rPr>
        <sz val="9"/>
        <color rgb="FF595959"/>
        <rFont val="Fira Sans"/>
        <family val="2"/>
        <charset val="238"/>
      </rPr>
      <t>per 1000 microenterprises</t>
    </r>
  </si>
  <si>
    <r>
      <t xml:space="preserve">Pracujący 
(stan w dniu 31 XII) 
na 1000 ludności
</t>
    </r>
    <r>
      <rPr>
        <sz val="9"/>
        <color rgb="FF595959"/>
        <rFont val="Fira Sans"/>
        <family val="2"/>
        <charset val="238"/>
      </rPr>
      <t xml:space="preserve">Persons employed
(as of 31 XII) 
per 1000 population </t>
    </r>
  </si>
  <si>
    <r>
      <t xml:space="preserve">Miesięczne wynagrodzenie brutto na 1 zatrudnionego
w zł
</t>
    </r>
    <r>
      <rPr>
        <sz val="9"/>
        <color rgb="FF595959"/>
        <rFont val="Fira Sans"/>
        <family val="2"/>
        <charset val="238"/>
      </rPr>
      <t>Monthly gross 
wages and salaries per 1 paid employee
in PLN</t>
    </r>
  </si>
  <si>
    <r>
      <t xml:space="preserve">Wskaźnik rentowności 
obrotu brutto w %
</t>
    </r>
    <r>
      <rPr>
        <sz val="9"/>
        <color rgb="FF595959"/>
        <rFont val="Fira Sans"/>
        <family val="2"/>
        <charset val="238"/>
      </rPr>
      <t>Gross turnover 
profitability indicator
in %</t>
    </r>
  </si>
  <si>
    <r>
      <t xml:space="preserve">Wynik finansowy brutto
na 1 mikroprzedsię-
biorstwo w zł
</t>
    </r>
    <r>
      <rPr>
        <sz val="9"/>
        <color rgb="FF595959"/>
        <rFont val="Fira Sans"/>
        <family val="2"/>
        <charset val="238"/>
      </rPr>
      <t>Gross financial result
per 1 microenterprise
in PLN</t>
    </r>
  </si>
  <si>
    <r>
      <t xml:space="preserve">Udział produkcji 
budowlano-montażowej 
w przychodach ogółem w %
</t>
    </r>
    <r>
      <rPr>
        <sz val="9"/>
        <color rgb="FF595959"/>
        <rFont val="Fira Sans"/>
        <family val="2"/>
        <charset val="238"/>
      </rPr>
      <t>The share of construction 
and assembly production 
in total revenues in %</t>
    </r>
  </si>
  <si>
    <r>
      <t xml:space="preserve">a - liczba mikroprzedsiębiorstw
   </t>
    </r>
    <r>
      <rPr>
        <sz val="8.5"/>
        <color rgb="FF595959"/>
        <rFont val="Fira Sans"/>
        <family val="2"/>
        <charset val="238"/>
      </rPr>
      <t xml:space="preserve">  number of microenterprises</t>
    </r>
    <r>
      <rPr>
        <sz val="8.5"/>
        <rFont val="Fira Sans"/>
        <family val="2"/>
        <charset val="238"/>
      </rPr>
      <t xml:space="preserve">
b - pracujący 
</t>
    </r>
    <r>
      <rPr>
        <sz val="8.5"/>
        <color theme="0" tint="-0.499984740745262"/>
        <rFont val="Fira Sans"/>
        <family val="2"/>
        <charset val="238"/>
      </rPr>
      <t xml:space="preserve">     </t>
    </r>
    <r>
      <rPr>
        <sz val="8.5"/>
        <color rgb="FF595959"/>
        <rFont val="Fira Sans"/>
        <family val="2"/>
        <charset val="238"/>
      </rPr>
      <t>persons employed</t>
    </r>
    <r>
      <rPr>
        <sz val="8.5"/>
        <rFont val="Fira Sans"/>
        <family val="2"/>
        <charset val="238"/>
      </rPr>
      <t xml:space="preserve">
c - przychody ogółem w tys. zł
   </t>
    </r>
    <r>
      <rPr>
        <sz val="8.5"/>
        <color theme="0" tint="-0.499984740745262"/>
        <rFont val="Fira Sans"/>
        <family val="2"/>
        <charset val="238"/>
      </rPr>
      <t xml:space="preserve"> </t>
    </r>
    <r>
      <rPr>
        <sz val="8.5"/>
        <color rgb="FF595959"/>
        <rFont val="Fira Sans"/>
        <family val="2"/>
        <charset val="238"/>
      </rPr>
      <t xml:space="preserve"> total revenues in thousand PLN</t>
    </r>
    <r>
      <rPr>
        <sz val="8.5"/>
        <rFont val="Fira Sans"/>
        <family val="2"/>
        <charset val="238"/>
      </rPr>
      <t xml:space="preserve">
d - wynagrodzenia brutto w tys. zł
     </t>
    </r>
    <r>
      <rPr>
        <sz val="8.5"/>
        <color rgb="FF595959"/>
        <rFont val="Fira Sans"/>
        <family val="2"/>
        <charset val="238"/>
      </rPr>
      <t>gross wages and salaries in thousand PLN</t>
    </r>
  </si>
  <si>
    <r>
      <t xml:space="preserve">Ogółem  
</t>
    </r>
    <r>
      <rPr>
        <sz val="9"/>
        <color rgb="FF595959"/>
        <rFont val="Fira Sans"/>
        <family val="2"/>
        <charset val="238"/>
      </rPr>
      <t xml:space="preserve">Total </t>
    </r>
  </si>
  <si>
    <r>
      <t xml:space="preserve">przemysł 
</t>
    </r>
    <r>
      <rPr>
        <sz val="9"/>
        <color rgb="FF595959"/>
        <rFont val="Fira Sans"/>
        <family val="2"/>
        <charset val="238"/>
      </rPr>
      <t>industry</t>
    </r>
  </si>
  <si>
    <r>
      <t xml:space="preserve">budownictwo </t>
    </r>
    <r>
      <rPr>
        <sz val="9"/>
        <color rgb="FF595959"/>
        <rFont val="Fira Sans"/>
        <family val="2"/>
        <charset val="238"/>
      </rPr>
      <t>construction</t>
    </r>
  </si>
  <si>
    <r>
      <t xml:space="preserve">handel; naprawa 
pojazdów 
samochodowych
</t>
    </r>
    <r>
      <rPr>
        <sz val="9"/>
        <color rgb="FF595959"/>
        <rFont val="Fira Sans"/>
        <family val="2"/>
        <charset val="238"/>
      </rPr>
      <t>trade; repair 
of motor vehicles</t>
    </r>
  </si>
  <si>
    <r>
      <t xml:space="preserve">transport 
i gospodarka 
magazynowa
</t>
    </r>
    <r>
      <rPr>
        <sz val="9"/>
        <color rgb="FF595959"/>
        <rFont val="Fira Sans"/>
        <family val="2"/>
        <charset val="238"/>
      </rPr>
      <t>transportation and storage</t>
    </r>
  </si>
  <si>
    <r>
      <t xml:space="preserve">działalność
profesjonalna,
naukowa 
i techniczna
</t>
    </r>
    <r>
      <rPr>
        <sz val="9"/>
        <color rgb="FF595959"/>
        <rFont val="Fira Sans"/>
        <family val="2"/>
        <charset val="238"/>
      </rPr>
      <t>professional,
scientific and
technical activities</t>
    </r>
  </si>
  <si>
    <r>
      <t xml:space="preserve">a - mikroprzedsiębiorstwa na 100 tys. ludności
    </t>
    </r>
    <r>
      <rPr>
        <sz val="8.5"/>
        <color rgb="FF595959"/>
        <rFont val="Fira Sans"/>
        <family val="2"/>
        <charset val="238"/>
      </rPr>
      <t xml:space="preserve"> microenterprises per 100 thousand population</t>
    </r>
    <r>
      <rPr>
        <sz val="8.5"/>
        <rFont val="Fira Sans"/>
        <family val="2"/>
        <charset val="238"/>
      </rPr>
      <t xml:space="preserve">
b - pracujący na 1000 mikroprzedsiębiorstw
     </t>
    </r>
    <r>
      <rPr>
        <sz val="8.5"/>
        <color rgb="FF595959"/>
        <rFont val="Fira Sans"/>
        <family val="2"/>
        <charset val="238"/>
      </rPr>
      <t>persons employed per 1000 microenterprises</t>
    </r>
    <r>
      <rPr>
        <sz val="8.5"/>
        <rFont val="Fira Sans"/>
        <family val="2"/>
        <charset val="238"/>
      </rPr>
      <t xml:space="preserve">
c - miesięczne przychody na 1 pracującego w zł
    </t>
    </r>
    <r>
      <rPr>
        <sz val="8.5"/>
        <color rgb="FF595959"/>
        <rFont val="Fira Sans"/>
        <family val="2"/>
        <charset val="238"/>
      </rPr>
      <t xml:space="preserve"> monthly revenues per 1 person employed in PLN</t>
    </r>
    <r>
      <rPr>
        <sz val="8.5"/>
        <rFont val="Fira Sans"/>
        <family val="2"/>
        <charset val="238"/>
      </rPr>
      <t xml:space="preserve">
d - miesięczne wynagrodzenie brutto 
     na 1 zatrudnionego w zł  
</t>
    </r>
    <r>
      <rPr>
        <sz val="8.5"/>
        <color theme="0" tint="-0.499984740745262"/>
        <rFont val="Fira Sans"/>
        <family val="2"/>
        <charset val="238"/>
      </rPr>
      <t xml:space="preserve">     </t>
    </r>
    <r>
      <rPr>
        <sz val="8.5"/>
        <color rgb="FF595959"/>
        <rFont val="Fira Sans"/>
        <family val="2"/>
        <charset val="238"/>
      </rPr>
      <t>monthly gross wages and salaries
     per one paid employee in PLN</t>
    </r>
  </si>
  <si>
    <t>Spis tablic</t>
  </si>
  <si>
    <t>List of tables</t>
  </si>
  <si>
    <r>
      <t xml:space="preserve">Liczba mikroprzedsiębiorstw ogółem
</t>
    </r>
    <r>
      <rPr>
        <sz val="9"/>
        <color rgb="FF595959"/>
        <rFont val="Fira Sans"/>
        <family val="2"/>
        <charset val="238"/>
      </rPr>
      <t>Total number of microenterprises</t>
    </r>
  </si>
  <si>
    <r>
      <t xml:space="preserve">    w tym liczba mikroprzedsiębiorstw do 1 osoby pracującej</t>
    </r>
    <r>
      <rPr>
        <vertAlign val="superscript"/>
        <sz val="9"/>
        <rFont val="Fira Sans"/>
        <family val="2"/>
        <charset val="238"/>
      </rPr>
      <t xml:space="preserve">a
     </t>
    </r>
    <r>
      <rPr>
        <sz val="9"/>
        <color rgb="FF595959"/>
        <rFont val="Fira Sans"/>
        <family val="2"/>
        <charset val="238"/>
      </rPr>
      <t>of which number of microenterprises up to 1 person employed</t>
    </r>
    <r>
      <rPr>
        <vertAlign val="superscript"/>
        <sz val="9"/>
        <color rgb="FF595959"/>
        <rFont val="Fira Sans"/>
        <family val="2"/>
        <charset val="238"/>
      </rPr>
      <t>a</t>
    </r>
  </si>
  <si>
    <r>
      <t xml:space="preserve">Pracujący (stan w dniu 31 XII)
</t>
    </r>
    <r>
      <rPr>
        <sz val="9"/>
        <color rgb="FF595959"/>
        <rFont val="Fira Sans"/>
        <family val="2"/>
        <charset val="238"/>
      </rPr>
      <t>Persons employed (as of 31 XII)</t>
    </r>
  </si>
  <si>
    <r>
      <t xml:space="preserve">Wynagrodzenia brutto w tys. zł
</t>
    </r>
    <r>
      <rPr>
        <sz val="9"/>
        <color rgb="FF595959"/>
        <rFont val="Fira Sans"/>
        <family val="2"/>
        <charset val="238"/>
      </rPr>
      <t>Gross wages and salaries in thousand PLN</t>
    </r>
  </si>
  <si>
    <r>
      <t xml:space="preserve">Wartość brutto środków trwałych w tys. zł
</t>
    </r>
    <r>
      <rPr>
        <sz val="9"/>
        <color rgb="FF595959"/>
        <rFont val="Fira Sans"/>
        <family val="2"/>
        <charset val="238"/>
      </rPr>
      <t>Gross value of fixed assets in thousand PLN</t>
    </r>
  </si>
  <si>
    <r>
      <t xml:space="preserve">Nakłady na rzeczowe aktywa trwałe w tys. zł 
</t>
    </r>
    <r>
      <rPr>
        <sz val="9"/>
        <color rgb="FF595959"/>
        <rFont val="Fira Sans"/>
        <family val="2"/>
        <charset val="238"/>
      </rPr>
      <t>Outlays on tangible fixed assets in thousand PLN</t>
    </r>
  </si>
  <si>
    <r>
      <t xml:space="preserve">Przychody ogółem w tys. zł 
</t>
    </r>
    <r>
      <rPr>
        <sz val="9"/>
        <color rgb="FF595959"/>
        <rFont val="Fira Sans"/>
        <family val="2"/>
        <charset val="238"/>
      </rPr>
      <t>Total revenues in thousand PLN</t>
    </r>
  </si>
  <si>
    <r>
      <t xml:space="preserve">Koszty ogółem w tys. zł 
</t>
    </r>
    <r>
      <rPr>
        <sz val="9"/>
        <color rgb="FF595959"/>
        <rFont val="Fira Sans"/>
        <family val="2"/>
        <charset val="238"/>
      </rPr>
      <t>Total costs in thousand PLN</t>
    </r>
  </si>
  <si>
    <r>
      <t xml:space="preserve">Sprzedaż detaliczna w tys. zł 
</t>
    </r>
    <r>
      <rPr>
        <sz val="9"/>
        <color rgb="FF595959"/>
        <rFont val="Fira Sans"/>
        <family val="2"/>
        <charset val="238"/>
      </rPr>
      <t>Retail sale in thousand PLN</t>
    </r>
  </si>
  <si>
    <r>
      <t xml:space="preserve">Sprzedaż hurtowa w tys. zł 
</t>
    </r>
    <r>
      <rPr>
        <sz val="9"/>
        <color rgb="FF595959"/>
        <rFont val="Fira Sans"/>
        <family val="2"/>
        <charset val="238"/>
      </rPr>
      <t>Wholesale in thousand PLN</t>
    </r>
  </si>
  <si>
    <r>
      <t xml:space="preserve">Produkcja budowlano-montażowa w tys. zł 
</t>
    </r>
    <r>
      <rPr>
        <sz val="9"/>
        <color rgb="FF595959"/>
        <rFont val="Fira Sans"/>
        <family val="2"/>
        <charset val="238"/>
      </rPr>
      <t>Construction and assembly production in thousand PLN</t>
    </r>
  </si>
  <si>
    <r>
      <t xml:space="preserve">Przychody z działalności gastronomicznej w tys. zł 
</t>
    </r>
    <r>
      <rPr>
        <sz val="9"/>
        <color rgb="FF595959"/>
        <rFont val="Fira Sans"/>
        <family val="2"/>
        <charset val="238"/>
      </rPr>
      <t>Revenues from catering activity in thousand PLN</t>
    </r>
  </si>
  <si>
    <r>
      <t xml:space="preserve">Mikroprzedsiębiorstwa na 100 tys. ludności 
</t>
    </r>
    <r>
      <rPr>
        <sz val="9"/>
        <color rgb="FF595959"/>
        <rFont val="Fira Sans"/>
        <family val="2"/>
        <charset val="238"/>
      </rPr>
      <t>Microenterprises per 100 thousand population</t>
    </r>
  </si>
  <si>
    <r>
      <t xml:space="preserve">Pracujący (stan w dniu 31 XII) na 1000 mikroprzedsiębiorstw
</t>
    </r>
    <r>
      <rPr>
        <sz val="9"/>
        <color rgb="FF595959"/>
        <rFont val="Fira Sans"/>
        <family val="2"/>
        <charset val="238"/>
      </rPr>
      <t>Persons employed (as of 31 XII) per 1000 microenterprises</t>
    </r>
  </si>
  <si>
    <r>
      <t xml:space="preserve">Pracujący (stan w dniu 31 XII) na 1000 ludności
</t>
    </r>
    <r>
      <rPr>
        <sz val="9"/>
        <color rgb="FF595959"/>
        <rFont val="Fira Sans"/>
        <family val="2"/>
        <charset val="238"/>
      </rPr>
      <t>Persons employed (as of 31 XII) per 1000 population</t>
    </r>
  </si>
  <si>
    <r>
      <t xml:space="preserve">Przeciętne zatrudnienie na 1000 mikroprzedsiębiorstw
</t>
    </r>
    <r>
      <rPr>
        <sz val="9"/>
        <color rgb="FF595959"/>
        <rFont val="Fira Sans"/>
        <family val="2"/>
        <charset val="238"/>
      </rPr>
      <t>Average paid employment per 1000 microenterprises</t>
    </r>
  </si>
  <si>
    <r>
      <t xml:space="preserve">Miesięczne przychody na 1 pracującego w zł 
</t>
    </r>
    <r>
      <rPr>
        <sz val="9"/>
        <color rgb="FF595959"/>
        <rFont val="Fira Sans"/>
        <family val="2"/>
        <charset val="238"/>
      </rPr>
      <t>Monthly revenues per 1 person employed in PLN</t>
    </r>
  </si>
  <si>
    <r>
      <t xml:space="preserve">Wskaźnik rentowność obrotu brutto w % 
</t>
    </r>
    <r>
      <rPr>
        <sz val="9"/>
        <color rgb="FF595959"/>
        <rFont val="Fira Sans"/>
        <family val="2"/>
        <charset val="238"/>
      </rPr>
      <t>Gross turnover profitability indicator in %</t>
    </r>
  </si>
  <si>
    <r>
      <t xml:space="preserve">Wynik finansowy brutto na 1 mikroprzedsiębiorstwo w zł 
</t>
    </r>
    <r>
      <rPr>
        <sz val="9"/>
        <color rgb="FF595959"/>
        <rFont val="Fira Sans"/>
        <family val="2"/>
        <charset val="238"/>
      </rPr>
      <t>Gross financial result per 1 microenterprise in PLN</t>
    </r>
  </si>
  <si>
    <r>
      <t xml:space="preserve">Udział produkcji budowlano-montażowej w przychodach ogółem w %
</t>
    </r>
    <r>
      <rPr>
        <sz val="9"/>
        <color rgb="FF595959"/>
        <rFont val="Fira Sans"/>
        <family val="2"/>
        <charset val="238"/>
      </rPr>
      <t>The share of construction and assembly production in total revenues in %</t>
    </r>
  </si>
  <si>
    <r>
      <t xml:space="preserve">Miesięczne wynagrodzenie brutto na 1 zatrudnionego w zł
</t>
    </r>
    <r>
      <rPr>
        <sz val="9"/>
        <color rgb="FF595959"/>
        <rFont val="Fira Sans"/>
        <family val="2"/>
        <charset val="238"/>
      </rPr>
      <t>Monthly gross wages and salaries per 1 paid employee in PLN</t>
    </r>
  </si>
  <si>
    <r>
      <t xml:space="preserve">Liczba mikro-przedsiębiorstw ogółem
</t>
    </r>
    <r>
      <rPr>
        <sz val="9"/>
        <color rgb="FF595959"/>
        <rFont val="Fira Sans"/>
        <family val="2"/>
        <charset val="238"/>
      </rPr>
      <t>Total number of microenterprises</t>
    </r>
  </si>
  <si>
    <r>
      <t>w tys. zł</t>
    </r>
    <r>
      <rPr>
        <sz val="9"/>
        <color rgb="FF595959"/>
        <rFont val="Fira Sans"/>
        <family val="2"/>
        <charset val="238"/>
      </rPr>
      <t xml:space="preserve">
in thousand PLN</t>
    </r>
  </si>
  <si>
    <r>
      <t xml:space="preserve">Przychody
ogółem
</t>
    </r>
    <r>
      <rPr>
        <sz val="9"/>
        <color theme="0" tint="-0.499984740745262"/>
        <rFont val="Fira Sans"/>
        <family val="2"/>
        <charset val="238"/>
      </rPr>
      <t>Total revenues</t>
    </r>
  </si>
  <si>
    <r>
      <t xml:space="preserve">w tys. zł
</t>
    </r>
    <r>
      <rPr>
        <sz val="9"/>
        <color theme="0" tint="-0.499984740745262"/>
        <rFont val="Fira Sans"/>
        <family val="2"/>
        <charset val="238"/>
      </rPr>
      <t>in thousand PLN</t>
    </r>
  </si>
  <si>
    <r>
      <t xml:space="preserve">Wynagrodzenia brutto
</t>
    </r>
    <r>
      <rPr>
        <sz val="9"/>
        <color rgb="FF595959"/>
        <rFont val="Fira Sans"/>
        <family val="2"/>
        <charset val="238"/>
      </rPr>
      <t>Gross wages and salaries</t>
    </r>
  </si>
  <si>
    <r>
      <t>w tys. zł</t>
    </r>
    <r>
      <rPr>
        <sz val="9"/>
        <color theme="0" tint="-0.499984740745262"/>
        <rFont val="Fira Sans"/>
        <family val="2"/>
        <charset val="238"/>
      </rPr>
      <t xml:space="preserve">
</t>
    </r>
    <r>
      <rPr>
        <sz val="9"/>
        <color rgb="FF595959"/>
        <rFont val="Fira Sans"/>
        <family val="2"/>
        <charset val="238"/>
      </rPr>
      <t>in thousand PLN</t>
    </r>
  </si>
  <si>
    <r>
      <t xml:space="preserve">W tym:
</t>
    </r>
    <r>
      <rPr>
        <sz val="9"/>
        <color rgb="FF595959"/>
        <rFont val="Fira Sans"/>
        <family val="2"/>
        <charset val="238"/>
      </rPr>
      <t>Of which:</t>
    </r>
  </si>
  <si>
    <r>
      <t xml:space="preserve">Ogółem
</t>
    </r>
    <r>
      <rPr>
        <sz val="9"/>
        <color rgb="FF595959"/>
        <rFont val="Fira Sans"/>
        <family val="2"/>
        <charset val="238"/>
      </rPr>
      <t>Total</t>
    </r>
  </si>
  <si>
    <r>
      <t xml:space="preserve">Wynik finansowy brutto na 
1 mikroprzedsiębiorstwo w zł
</t>
    </r>
    <r>
      <rPr>
        <sz val="9"/>
        <color rgb="FF595959"/>
        <rFont val="Fira Sans"/>
        <family val="2"/>
        <charset val="238"/>
      </rPr>
      <t>Gross financial result 
per 1 microenterprise 
in PLN</t>
    </r>
  </si>
  <si>
    <r>
      <t>Wskaźnik rentowności obrotu brutto w %</t>
    </r>
    <r>
      <rPr>
        <sz val="9"/>
        <color theme="0" tint="-0.499984740745262"/>
        <rFont val="Fira Sans"/>
        <family val="2"/>
        <charset val="238"/>
      </rPr>
      <t xml:space="preserve">
</t>
    </r>
    <r>
      <rPr>
        <sz val="9"/>
        <color rgb="FF595959"/>
        <rFont val="Fira Sans"/>
        <family val="2"/>
        <charset val="238"/>
      </rPr>
      <t>Gross turnover profitability indicator
in %</t>
    </r>
  </si>
  <si>
    <r>
      <t>Udział mikroprzedsiębiorstw do 1 osoby pracującej</t>
    </r>
    <r>
      <rPr>
        <vertAlign val="superscript"/>
        <sz val="9"/>
        <rFont val="Fira Sans"/>
        <family val="2"/>
        <charset val="238"/>
      </rPr>
      <t xml:space="preserve">a 
</t>
    </r>
    <r>
      <rPr>
        <sz val="9"/>
        <rFont val="Fira Sans"/>
        <family val="2"/>
        <charset val="238"/>
      </rPr>
      <t xml:space="preserve">w mikroprzedsiębiorstwach ogółem w %
</t>
    </r>
    <r>
      <rPr>
        <sz val="9"/>
        <color rgb="FF595959"/>
        <rFont val="Fira Sans"/>
        <family val="2"/>
        <charset val="238"/>
      </rPr>
      <t>The share of microenterprises up to 1 person employed</t>
    </r>
    <r>
      <rPr>
        <vertAlign val="superscript"/>
        <sz val="9"/>
        <color rgb="FF595959"/>
        <rFont val="Fira Sans"/>
        <family val="2"/>
        <charset val="238"/>
      </rPr>
      <t>a</t>
    </r>
    <r>
      <rPr>
        <sz val="9"/>
        <color rgb="FF595959"/>
        <rFont val="Fira Sans"/>
        <family val="2"/>
        <charset val="238"/>
      </rPr>
      <t xml:space="preserve"> 
in total microenterprises in %</t>
    </r>
  </si>
  <si>
    <t>TABL. 1.</t>
  </si>
  <si>
    <t>TABL. 2.</t>
  </si>
  <si>
    <t>TABL. 3.</t>
  </si>
  <si>
    <t>TABL. 4.</t>
  </si>
  <si>
    <t>TABL. 5.</t>
  </si>
  <si>
    <t>TABL. 6.</t>
  </si>
  <si>
    <t>TABL. 7.</t>
  </si>
  <si>
    <t>TABL. 8.</t>
  </si>
  <si>
    <t>Activity of enterprises with up to 9 persons employed in 2018</t>
  </si>
  <si>
    <t>Działalność przedsiębiorstw o liczbie pracujących do 9 osób w 2018 r.</t>
  </si>
  <si>
    <t>TABL. 9.</t>
  </si>
  <si>
    <t>TABL. 10.</t>
  </si>
  <si>
    <t>TABL. 11.</t>
  </si>
  <si>
    <t>TABL. 12.</t>
  </si>
  <si>
    <t>TABL. 13.</t>
  </si>
  <si>
    <t>TABL. 14.</t>
  </si>
  <si>
    <t>TABL. 15.</t>
  </si>
  <si>
    <t>TABL. 16.</t>
  </si>
  <si>
    <t>TABL. 17.</t>
  </si>
  <si>
    <r>
      <t xml:space="preserve">Przychody i koszty, sprzedaż detaliczna, hurtowa i działalność gastronomiczna mikroprzedsiębiorstw według sekcji PKD w 2018 r. 
</t>
    </r>
    <r>
      <rPr>
        <sz val="10"/>
        <color rgb="FF595959"/>
        <rFont val="Arial"/>
        <family val="2"/>
        <charset val="238"/>
      </rPr>
      <t xml:space="preserve">Revenues and costs, retail sale, wholesale and catering activity of microenterprises by NACE sections in 2018 </t>
    </r>
  </si>
  <si>
    <r>
      <t xml:space="preserve">Podstawowe dane o działalności gospodarczej mikroprzedsiębiorstw w latach 2013-2018
</t>
    </r>
    <r>
      <rPr>
        <sz val="10"/>
        <color rgb="FF595959"/>
        <rFont val="Arial"/>
        <family val="2"/>
        <charset val="238"/>
      </rPr>
      <t>Basic data on economic activity of microenterprises in 2013-2018</t>
    </r>
  </si>
  <si>
    <r>
      <t xml:space="preserve">Wskaźniki działalności gospodarczej mikroprzedsiębiorstw w latach 2013-2018
</t>
    </r>
    <r>
      <rPr>
        <sz val="10"/>
        <color rgb="FF595959"/>
        <rFont val="Arial"/>
        <family val="2"/>
        <charset val="238"/>
      </rPr>
      <t>Indicators of microenterprises’ economic activity in 2013-2018</t>
    </r>
  </si>
  <si>
    <r>
      <t xml:space="preserve">Mikroprzedsiębiorstwa, przeciętne zatrudnienie, wynagrodzenia brutto, wartość brutto środków trwałych oraz nakłady na rzeczowe aktywa trwałe według sekcji PKD w 2018 r.
</t>
    </r>
    <r>
      <rPr>
        <sz val="10"/>
        <color rgb="FF595959"/>
        <rFont val="Arial"/>
        <family val="2"/>
        <charset val="238"/>
      </rPr>
      <t>Microenterprises, average paid employment, gross wages and salaries, gross value of fixed assets and outlays on tangible fixed assets by NACE sections in 2018</t>
    </r>
  </si>
  <si>
    <r>
      <t xml:space="preserve">Liczba mikroprzedsiębiorstw według liczby pracujących w głównym miejscu pracy i sekcji PKD w 2018 r.
</t>
    </r>
    <r>
      <rPr>
        <sz val="10"/>
        <color rgb="FF595959"/>
        <rFont val="Arial"/>
        <family val="2"/>
        <charset val="238"/>
      </rPr>
      <t xml:space="preserve">Microenterprises by number of persons employed in the main workplace and NACE sections in 2018 </t>
    </r>
  </si>
  <si>
    <r>
      <t xml:space="preserve">Pracujący w mikroprzedsiębiorstwach według statusu zatrudnienia oraz sekcji PKD w 2018 r.
</t>
    </r>
    <r>
      <rPr>
        <sz val="10"/>
        <color rgb="FF595959"/>
        <rFont val="Arial"/>
        <family val="2"/>
        <charset val="238"/>
      </rPr>
      <t>Persons employed in microenterprises by employment status and NACE sections in 2018</t>
    </r>
  </si>
  <si>
    <r>
      <t xml:space="preserve">Podstawowe wskaźniki działalności gospodarczej mikroprzedsiębiorstw według sekcji PKD w 2018 r.
</t>
    </r>
    <r>
      <rPr>
        <sz val="10"/>
        <color rgb="FF595959"/>
        <rFont val="Arial"/>
        <family val="2"/>
        <charset val="238"/>
      </rPr>
      <t xml:space="preserve">Basic microenterprises’ economic activity indicators by NACE sections in 2018 </t>
    </r>
  </si>
  <si>
    <r>
      <t xml:space="preserve">Finansowe wskaźniki działalności gospodarczej mikroprzedsiębiorstw według sekcji PKD w 2018 r.
</t>
    </r>
    <r>
      <rPr>
        <sz val="10"/>
        <color rgb="FF595959"/>
        <rFont val="Arial"/>
        <family val="2"/>
        <charset val="238"/>
      </rPr>
      <t>Finance microenterprises’ economic activity indicators by NACE sections in 2018</t>
    </r>
  </si>
  <si>
    <r>
      <t xml:space="preserve">Zmiany rodzaju prowadzonej działalności mikroprzedsiębiorstw w oparciu o dane rejestrowe i wyniki badania w 2018 r.
</t>
    </r>
    <r>
      <rPr>
        <sz val="10"/>
        <color rgb="FF595959"/>
        <rFont val="Arial"/>
        <family val="2"/>
        <charset val="238"/>
      </rPr>
      <t>Changes in the type of economic activity conducted by microenterprises based on register data and survey results in 2018</t>
    </r>
  </si>
  <si>
    <r>
      <t xml:space="preserve">Mikroprzedsiębiorstwa, przeciętne zatrudnienie, wynagrodzenia brutto, wartość brutto środków trwałych oraz nakłady na rzeczowe aktywa trwałe według województw w 2018 r.
</t>
    </r>
    <r>
      <rPr>
        <sz val="10"/>
        <color rgb="FF595959"/>
        <rFont val="Arial"/>
        <family val="2"/>
        <charset val="238"/>
      </rPr>
      <t>Microenterprises, average paid employment, gross wages and salaries, gross value of fixed assets and outlays on tangible fixed assets by voivodships in 2018</t>
    </r>
  </si>
  <si>
    <r>
      <t xml:space="preserve">Liczba mikroprzedsiębiorstw według liczby pracujących w głównym miejscu pracy i województw w 2018 r. 
</t>
    </r>
    <r>
      <rPr>
        <sz val="10"/>
        <color rgb="FF595959"/>
        <rFont val="Arial"/>
        <family val="2"/>
        <charset val="238"/>
      </rPr>
      <t xml:space="preserve">Microenterprises by number of persons employed in the main workplace and voivodships in 2018 </t>
    </r>
  </si>
  <si>
    <r>
      <t xml:space="preserve">Pracujący w mikroprzedsiębiorstwach według statusu zatrudnienia oraz województw w 2018 r.
</t>
    </r>
    <r>
      <rPr>
        <sz val="10"/>
        <color rgb="FF595959"/>
        <rFont val="Arial"/>
        <family val="2"/>
        <charset val="238"/>
      </rPr>
      <t>Persons employed in microenterprises by employment status and voivodships in 2018</t>
    </r>
  </si>
  <si>
    <r>
      <t xml:space="preserve">Podstawowe wskaźniki działalności gospodarczej mikroprzedsiębiorstw według województw w 2018 r.
</t>
    </r>
    <r>
      <rPr>
        <sz val="10"/>
        <color rgb="FF595959"/>
        <rFont val="Arial"/>
        <family val="2"/>
        <charset val="238"/>
      </rPr>
      <t xml:space="preserve">Basic microenterprises’ economic activity indicators by voivodships in 2018 </t>
    </r>
  </si>
  <si>
    <r>
      <t xml:space="preserve">Finansowe wskaźniki działalności gospodarczej mikroprzedsiębiorstw według województw w 2018 r.
</t>
    </r>
    <r>
      <rPr>
        <sz val="10"/>
        <color rgb="FF595959"/>
        <rFont val="Arial"/>
        <family val="2"/>
        <charset val="238"/>
      </rPr>
      <t xml:space="preserve">Finance microenterprises’ economic activity indicators by voivodships in 2018 </t>
    </r>
  </si>
  <si>
    <r>
      <t xml:space="preserve">Mikroprzedsiębiorstwa, pracujący, przychody i wynagrodzenia brutto według województw oraz sekcji PKD w 2018 r.
</t>
    </r>
    <r>
      <rPr>
        <sz val="10"/>
        <color rgb="FF595959"/>
        <rFont val="Arial"/>
        <family val="2"/>
        <charset val="238"/>
      </rPr>
      <t>Microenterprises, persons employed, revenues and gross wages and salaries by voivodships and NACE sections in 2018</t>
    </r>
  </si>
  <si>
    <r>
      <t xml:space="preserve">Wskaźniki działalności gospodarczej mikroprzedsiębiorstw według województw oraz sekcji PKD w 2018 r.
</t>
    </r>
    <r>
      <rPr>
        <sz val="10"/>
        <color rgb="FF595959"/>
        <rFont val="Arial"/>
        <family val="2"/>
        <charset val="238"/>
      </rPr>
      <t>Microenterprises’ economic activity indicators by voivodships and NACE sections in 2018</t>
    </r>
  </si>
  <si>
    <t>Powrót do spisu tablic
Return to list of tables</t>
  </si>
  <si>
    <t>Tabl. 1. Podstawowe dane o działalności gospodarczej mikroprzedsiębiorstw w latach 2013–2018</t>
  </si>
  <si>
    <t>Tabl. 2. Wskaźniki działalności gospodarczej mikroprzedsiębiorstw w latach 2013–2018</t>
  </si>
  <si>
    <t xml:space="preserve">Tabl. 3. Mikroprzedsiębiorstwa, przeciętne zatrudnienie, wynagrodzenia brutto, wartość brutto środków trwałych oraz nakłady na rzeczowe aktywa trwałe według sekcji PKD w 2018 r. </t>
  </si>
  <si>
    <t xml:space="preserve">Tabl. 4. Liczba mikroprzedsiębiorstw według liczby pracujących w głównym miejscu pracy i sekcji PKD w 2018 r. </t>
  </si>
  <si>
    <r>
      <t>Tabl. 5. Pracujący w mikroprzedsiębiorstwach według statusu zatrudnienia oraz sekcji PKD w 2018 r.</t>
    </r>
    <r>
      <rPr>
        <b/>
        <vertAlign val="superscript"/>
        <sz val="9"/>
        <rFont val="Fira Sans"/>
        <family val="2"/>
        <charset val="238"/>
      </rPr>
      <t>a</t>
    </r>
    <r>
      <rPr>
        <b/>
        <sz val="9"/>
        <rFont val="Fira Sans"/>
        <family val="2"/>
        <charset val="238"/>
      </rPr>
      <t xml:space="preserve"> </t>
    </r>
  </si>
  <si>
    <t xml:space="preserve">Tabl. 6. Przychody i koszty, sprzedaż detaliczna, hurtowa i działalność gastronomiczna mikroprzedsiębiorstw według sekcji PKD w 2018 r. </t>
  </si>
  <si>
    <t xml:space="preserve">Tabl. 7. Podstawowe wskaźniki działalności gospodarczej mikroprzedsiębiorstw według sekcji PKD w 2018 r. </t>
  </si>
  <si>
    <t xml:space="preserve">Tabl. 8. Finansowe wskaźniki działalności gospodarczej mikroprzedsiębiorstw według sekcji PKD w 2018 r. </t>
  </si>
  <si>
    <t xml:space="preserve">Tabl. 9. Zmiany rodzaju prowadzonej działalności mikroprzedsiębiorstw w oparciu o dane rejestrowe i wyniki badania w 2018 r. </t>
  </si>
  <si>
    <t xml:space="preserve">Tabl. 10. Mikroprzedsiębiorstwa, przeciętne zatrudnienie, wynagrodzenia brutto, wartość brutto środków trwałych oraz nakłady na rzeczowe aktywa trwałe według województw w 2018 r. </t>
  </si>
  <si>
    <t xml:space="preserve">Tabl. 11. Liczba mikroprzedsiębiorstw według liczby pracujących w głównym miejscu pracy i województw w 2018 r. </t>
  </si>
  <si>
    <r>
      <t>Tabl. 12. Pracujący w mikroprzedsiębiorstwach według statusu zatrudnienia oraz województw w 2018 r.</t>
    </r>
    <r>
      <rPr>
        <b/>
        <vertAlign val="superscript"/>
        <sz val="9"/>
        <color theme="1"/>
        <rFont val="Fira Sans"/>
        <family val="2"/>
        <charset val="238"/>
      </rPr>
      <t xml:space="preserve">a </t>
    </r>
  </si>
  <si>
    <t xml:space="preserve">Tabl. 14. Podstawowe wskaźniki działalności gospodarczej mikroprzedsiębiorstw według województw w 2018 r. </t>
  </si>
  <si>
    <t xml:space="preserve">Tabl. 15. Finansowe wskaźniki działalności gospodarczej mikroprzedsiębiorstw według województw w 2018 r. </t>
  </si>
  <si>
    <t xml:space="preserve">Tabl. 16. Mikroprzedsiębiorstwa, pracujący, przychody i wynagrodzenia brutto według województw oraz sekcji PKD w 2018 r. </t>
  </si>
  <si>
    <t xml:space="preserve">Tabl. 17. Wskaźniki działalności gospodarczej mikroprzedsiębiorstw według województw oraz sekcji PKD w 2018 r. </t>
  </si>
  <si>
    <t xml:space="preserve">                Microenterprises’ economic activity indicators by voivodships and NACE sections in 2018 </t>
  </si>
  <si>
    <t xml:space="preserve">                Microenterprises, persons employed, revenues and gross wages and salaries by voivodships and NACE sections in 2018 </t>
  </si>
  <si>
    <t xml:space="preserve">                Finance microenterprises’ economic activity indicators by voivodships in 2018 </t>
  </si>
  <si>
    <t xml:space="preserve">                Basic microenterprises’ economic activity indicators by voivodships in 2018</t>
  </si>
  <si>
    <r>
      <t xml:space="preserve">                Persons employed in microenterprises by employment status and voivodships in 2018</t>
    </r>
    <r>
      <rPr>
        <vertAlign val="superscript"/>
        <sz val="9"/>
        <color rgb="FF595959"/>
        <rFont val="Fira Sans"/>
        <family val="2"/>
        <charset val="238"/>
      </rPr>
      <t>a</t>
    </r>
    <r>
      <rPr>
        <sz val="9"/>
        <color rgb="FF595959"/>
        <rFont val="Fira Sans"/>
        <family val="2"/>
        <charset val="238"/>
      </rPr>
      <t xml:space="preserve"> </t>
    </r>
  </si>
  <si>
    <t xml:space="preserve">                Microenterprises by number of persons employed in the main workplace and voivodships in 2018 </t>
  </si>
  <si>
    <r>
      <t xml:space="preserve">do 1 osoby
pracującej
</t>
    </r>
    <r>
      <rPr>
        <sz val="9"/>
        <color rgb="FF595959"/>
        <rFont val="Fira Sans"/>
        <family val="2"/>
        <charset val="238"/>
      </rPr>
      <t>up to 
1 person
employed</t>
    </r>
  </si>
  <si>
    <r>
      <t xml:space="preserve">2 osoby pracujące
</t>
    </r>
    <r>
      <rPr>
        <sz val="9"/>
        <color rgb="FF595959"/>
        <rFont val="Fira Sans"/>
        <family val="2"/>
        <charset val="238"/>
      </rPr>
      <t>2 persons employed</t>
    </r>
  </si>
  <si>
    <r>
      <t xml:space="preserve">3 osoby pracujące
</t>
    </r>
    <r>
      <rPr>
        <sz val="9"/>
        <color rgb="FF595959"/>
        <rFont val="Fira Sans"/>
        <family val="2"/>
        <charset val="238"/>
      </rPr>
      <t>3 persons employed</t>
    </r>
  </si>
  <si>
    <r>
      <t xml:space="preserve">4 osoby pracujące
</t>
    </r>
    <r>
      <rPr>
        <sz val="9"/>
        <color rgb="FF595959"/>
        <rFont val="Fira Sans"/>
        <family val="2"/>
        <charset val="238"/>
      </rPr>
      <t>4 persons employed</t>
    </r>
  </si>
  <si>
    <r>
      <t xml:space="preserve">5 osób pracujących
</t>
    </r>
    <r>
      <rPr>
        <sz val="9"/>
        <color rgb="FF595959"/>
        <rFont val="Fira Sans"/>
        <family val="2"/>
        <charset val="238"/>
      </rPr>
      <t>5 persons employed</t>
    </r>
  </si>
  <si>
    <r>
      <t xml:space="preserve">6 i więcej osób pracujących 
</t>
    </r>
    <r>
      <rPr>
        <sz val="9"/>
        <color rgb="FF595959"/>
        <rFont val="Fira Sans"/>
        <family val="2"/>
        <charset val="238"/>
      </rPr>
      <t xml:space="preserve">6 and more persons employed </t>
    </r>
  </si>
  <si>
    <t xml:space="preserve">                Microenterprises, average paid employment, gross wages and salaries, gross value of fixed assets and outlays on tangible fixed assets by voivodships in 2018</t>
  </si>
  <si>
    <t xml:space="preserve">              Changes in the type of economic activity conducted by microenterprises based on register data and survey results in 2018</t>
  </si>
  <si>
    <t xml:space="preserve">              Finance microenterprises’ economic activity indicators by NACE sections in 2018 </t>
  </si>
  <si>
    <t xml:space="preserve">              Basic microenterprises’ economic activity indicators by NACE sections in 2018  </t>
  </si>
  <si>
    <r>
      <t xml:space="preserve">Mikroprzedsię-biorstwa 
na 100 tys. 
ludności
</t>
    </r>
    <r>
      <rPr>
        <sz val="9"/>
        <color rgb="FF595959"/>
        <rFont val="Fira Sans"/>
        <family val="2"/>
        <charset val="238"/>
      </rPr>
      <t>Microenterprises 
per 100 thousand 
population</t>
    </r>
  </si>
  <si>
    <r>
      <t>Udział mikroprzedsiębiorstw
do 1 osoby pracującej</t>
    </r>
    <r>
      <rPr>
        <vertAlign val="superscript"/>
        <sz val="9"/>
        <rFont val="Fira Sans"/>
        <family val="2"/>
        <charset val="238"/>
      </rPr>
      <t>a</t>
    </r>
    <r>
      <rPr>
        <sz val="9"/>
        <rFont val="Fira Sans"/>
        <family val="2"/>
        <charset val="238"/>
      </rPr>
      <t xml:space="preserve"> 
w mikroprzedsiębiorstwach
ogółem w %
</t>
    </r>
    <r>
      <rPr>
        <sz val="9"/>
        <color rgb="FF595959"/>
        <rFont val="Fira Sans"/>
        <family val="2"/>
        <charset val="238"/>
      </rPr>
      <t>The share of micro-
enterprises up to 1 person
employed</t>
    </r>
    <r>
      <rPr>
        <vertAlign val="superscript"/>
        <sz val="9"/>
        <color rgb="FF595959"/>
        <rFont val="Fira Sans"/>
        <family val="2"/>
        <charset val="238"/>
      </rPr>
      <t>a</t>
    </r>
    <r>
      <rPr>
        <sz val="9"/>
        <color rgb="FF595959"/>
        <rFont val="Fira Sans"/>
        <family val="2"/>
        <charset val="238"/>
      </rPr>
      <t xml:space="preserve"> in total
microenterprises in %</t>
    </r>
  </si>
  <si>
    <r>
      <t xml:space="preserve">Miesięczne wynagrodzenie brutto na 1 zatrudnionego
w zł
</t>
    </r>
    <r>
      <rPr>
        <sz val="9"/>
        <color rgb="FF595959"/>
        <rFont val="Fira Sans"/>
        <family val="2"/>
        <charset val="238"/>
      </rPr>
      <t>Monthly gross wages and salaries 
per 1 paid employee
in PLN</t>
    </r>
  </si>
  <si>
    <t xml:space="preserve">              Revenues and costs, retail sale, wholesale and catering activity of microenterprises by NACE sections in 2018</t>
  </si>
  <si>
    <r>
      <t xml:space="preserve">              Persons employed in microenterprises by employment status and NACE sections in 2018</t>
    </r>
    <r>
      <rPr>
        <vertAlign val="superscript"/>
        <sz val="9"/>
        <color rgb="FF595959"/>
        <rFont val="Fira Sans"/>
        <family val="2"/>
        <charset val="238"/>
      </rPr>
      <t>a</t>
    </r>
    <r>
      <rPr>
        <sz val="9"/>
        <color rgb="FF595959"/>
        <rFont val="Fira Sans"/>
        <family val="2"/>
        <charset val="238"/>
      </rPr>
      <t xml:space="preserve"> </t>
    </r>
  </si>
  <si>
    <t xml:space="preserve">              Microenterprises by number of persons employed in the main workplace and NACE sections in 2018</t>
  </si>
  <si>
    <r>
      <t xml:space="preserve">do 1 osoby
pracującej
</t>
    </r>
    <r>
      <rPr>
        <sz val="9"/>
        <color rgb="FF595959"/>
        <rFont val="Fira Sans"/>
        <family val="2"/>
        <charset val="238"/>
      </rPr>
      <t>up to 1 person
employed</t>
    </r>
  </si>
  <si>
    <t xml:space="preserve">              Microenterprises, average paid employment, gross wages and salaries, gross value of fixed assets and outlays on tangible fixed assets by NACE sections in 2018</t>
  </si>
  <si>
    <t xml:space="preserve">              Indicators of microenterprises’ economic activity in 2013–2018</t>
  </si>
  <si>
    <t xml:space="preserve">              Basic data on economic activity of microenterprises in 2013–2018</t>
  </si>
  <si>
    <r>
      <t xml:space="preserve">Przychody
ogółem
</t>
    </r>
    <r>
      <rPr>
        <sz val="9"/>
        <color rgb="FF595959"/>
        <rFont val="Fira Sans"/>
        <family val="2"/>
        <charset val="238"/>
      </rPr>
      <t>Total revenues</t>
    </r>
  </si>
  <si>
    <r>
      <t xml:space="preserve">Koszty 
ogółem 
</t>
    </r>
    <r>
      <rPr>
        <sz val="9"/>
        <color rgb="FF595959"/>
        <rFont val="Fira Sans"/>
        <family val="2"/>
        <charset val="238"/>
      </rPr>
      <t>Total costs</t>
    </r>
  </si>
  <si>
    <r>
      <t xml:space="preserve">Sprzedaż 
detaliczna
</t>
    </r>
    <r>
      <rPr>
        <sz val="9"/>
        <color rgb="FF595959"/>
        <rFont val="Fira Sans"/>
        <family val="2"/>
        <charset val="238"/>
      </rPr>
      <t>Retail sale</t>
    </r>
  </si>
  <si>
    <r>
      <t xml:space="preserve">Sprzedaż 
hurtowa
</t>
    </r>
    <r>
      <rPr>
        <sz val="9"/>
        <color rgb="FF595959"/>
        <rFont val="Fira Sans"/>
        <family val="2"/>
        <charset val="238"/>
      </rPr>
      <t>Wholesale</t>
    </r>
  </si>
  <si>
    <r>
      <t xml:space="preserve">Działalność gastronomiczna
</t>
    </r>
    <r>
      <rPr>
        <sz val="9"/>
        <color rgb="FF595959"/>
        <rFont val="Fira Sans"/>
        <family val="2"/>
        <charset val="238"/>
      </rPr>
      <t>Catering activity</t>
    </r>
  </si>
  <si>
    <r>
      <t xml:space="preserve">Produkcja budowlano-
montażowa
</t>
    </r>
    <r>
      <rPr>
        <sz val="9"/>
        <color rgb="FF595959"/>
        <rFont val="Fira Sans"/>
        <family val="2"/>
        <charset val="238"/>
      </rPr>
      <t>Construction and assembly production</t>
    </r>
  </si>
  <si>
    <t xml:space="preserve">Tabl. 13. Przychody i koszty, sprzedaż detaliczna, hurtowa, produkcja budowlano-montażowa i działalność gastronomiczna mikroprzedsiębiorstw według województw w 2018 r. </t>
  </si>
  <si>
    <t xml:space="preserve">                Revenues and costs, retail sale, wholesale, construction and assembly production and catering activity of microenterprises by voivodships in 2018 </t>
  </si>
  <si>
    <r>
      <t xml:space="preserve">Przychody i koszty, sprzedaż detaliczna, hurtowa, produkcja budowlano-montażowa i działalność gastronomiczna mikroprzedsiębiorstw według województw w 2018 r.
</t>
    </r>
    <r>
      <rPr>
        <sz val="10"/>
        <color rgb="FF595959"/>
        <rFont val="Arial"/>
        <family val="2"/>
        <charset val="238"/>
      </rPr>
      <t>Revenues and costs, retail sale, wholesale, construction and assembly production and catering activity of microenterprises by voivodships in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</si>
</sst>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0.0"/>
    <numFmt numFmtId="165" formatCode="#,##0.0"/>
    <numFmt numFmtId="166" formatCode="#,##0_ ;\-#,##0\ "/>
    <numFmt numFmtId="167" formatCode="0.00000"/>
    <numFmt numFmtId="168" formatCode="#,##0.0_ ;\-#,##0.0\ "/>
    <numFmt numFmtId="169" formatCode="_-* #,##0\ _z_ł_-;\-* #,##0\ _z_ł_-;_-* &quot;-&quot;??\ _z_ł_-;_-@_-"/>
  </numFmts>
  <fonts count="5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color theme="1"/>
      <name val="Fira Sans"/>
      <family val="2"/>
      <charset val="238"/>
    </font>
    <font>
      <b/>
      <sz val="9"/>
      <color theme="1"/>
      <name val="Fira Sans"/>
      <family val="2"/>
      <charset val="238"/>
    </font>
    <font>
      <b/>
      <vertAlign val="superscript"/>
      <sz val="9"/>
      <color theme="1"/>
      <name val="Fira Sans"/>
      <family val="2"/>
      <charset val="238"/>
    </font>
    <font>
      <i/>
      <sz val="9"/>
      <name val="Fira Sans"/>
      <family val="2"/>
      <charset val="238"/>
    </font>
    <font>
      <sz val="9"/>
      <name val="Fira Sans"/>
      <family val="2"/>
      <charset val="238"/>
    </font>
    <font>
      <b/>
      <sz val="9"/>
      <name val="Fira Sans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name val="Fira Sans"/>
      <family val="2"/>
      <charset val="238"/>
    </font>
    <font>
      <sz val="10"/>
      <name val="Fira Sans"/>
      <family val="2"/>
      <charset val="238"/>
    </font>
    <font>
      <sz val="11"/>
      <name val="Fira Sans"/>
      <family val="2"/>
      <charset val="238"/>
    </font>
    <font>
      <sz val="9"/>
      <color rgb="FFFF0000"/>
      <name val="Fira Sans"/>
      <family val="2"/>
      <charset val="238"/>
    </font>
    <font>
      <sz val="9"/>
      <color theme="0" tint="-0.499984740745262"/>
      <name val="Fira Sans"/>
      <family val="2"/>
      <charset val="238"/>
    </font>
    <font>
      <sz val="10"/>
      <color rgb="FFFF0000"/>
      <name val="Fira Sans"/>
      <family val="2"/>
      <charset val="238"/>
    </font>
    <font>
      <b/>
      <vertAlign val="superscript"/>
      <sz val="9"/>
      <name val="Fira Sans"/>
      <family val="2"/>
      <charset val="238"/>
    </font>
    <font>
      <sz val="9.5"/>
      <name val="Fira Sans"/>
      <family val="2"/>
      <charset val="238"/>
    </font>
    <font>
      <sz val="11"/>
      <color theme="1"/>
      <name val="Fira Sans"/>
      <family val="2"/>
      <charset val="238"/>
    </font>
    <font>
      <u/>
      <sz val="10"/>
      <color theme="10"/>
      <name val="Fira Sans"/>
      <family val="2"/>
      <charset val="238"/>
    </font>
    <font>
      <sz val="10"/>
      <color rgb="FFFF0000"/>
      <name val="Czcionka tekstu podstawowego"/>
      <family val="2"/>
      <charset val="238"/>
    </font>
    <font>
      <sz val="8.5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9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color theme="0" tint="-0.499984740745262"/>
      <name val="Fira Sans"/>
      <family val="2"/>
      <charset val="238"/>
    </font>
    <font>
      <vertAlign val="superscript"/>
      <sz val="8"/>
      <color theme="0" tint="-0.499984740745262"/>
      <name val="Fira Sans"/>
      <family val="2"/>
      <charset val="238"/>
    </font>
    <font>
      <sz val="11"/>
      <color theme="0" tint="-0.499984740745262"/>
      <name val="Czcionka tekstu podstawowego"/>
      <family val="2"/>
      <charset val="238"/>
    </font>
    <font>
      <sz val="9"/>
      <name val="Czcionka tekstu podstawowego"/>
      <charset val="238"/>
    </font>
    <font>
      <sz val="11"/>
      <name val="Czcionka tekstu podstawowego"/>
      <charset val="238"/>
    </font>
    <font>
      <sz val="8.5"/>
      <color theme="0" tint="-0.499984740745262"/>
      <name val="Fira Sans"/>
      <family val="2"/>
      <charset val="238"/>
    </font>
    <font>
      <sz val="9"/>
      <color rgb="FF595959"/>
      <name val="Fira Sans"/>
      <family val="2"/>
      <charset val="238"/>
    </font>
    <font>
      <vertAlign val="superscript"/>
      <sz val="8"/>
      <color rgb="FF595959"/>
      <name val="Fira Sans"/>
      <family val="2"/>
      <charset val="238"/>
    </font>
    <font>
      <sz val="8"/>
      <color rgb="FF595959"/>
      <name val="Fira Sans"/>
      <family val="2"/>
      <charset val="238"/>
    </font>
    <font>
      <vertAlign val="superscript"/>
      <sz val="9"/>
      <color rgb="FF595959"/>
      <name val="Fira Sans"/>
      <family val="2"/>
      <charset val="238"/>
    </font>
    <font>
      <b/>
      <sz val="9"/>
      <color rgb="FF595959"/>
      <name val="Fira Sans"/>
      <family val="2"/>
      <charset val="238"/>
    </font>
    <font>
      <b/>
      <vertAlign val="superscript"/>
      <sz val="8"/>
      <name val="Fira Sans"/>
      <family val="2"/>
      <charset val="238"/>
    </font>
    <font>
      <sz val="8.5"/>
      <color rgb="FF595959"/>
      <name val="Fira Sans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595959"/>
      <name val="Arial"/>
      <family val="2"/>
      <charset val="238"/>
    </font>
    <font>
      <b/>
      <sz val="11"/>
      <name val="Arial"/>
      <family val="2"/>
      <charset val="238"/>
    </font>
    <font>
      <sz val="11"/>
      <color rgb="FF59595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595959"/>
      <name val="Arial"/>
      <family val="2"/>
      <charset val="238"/>
    </font>
    <font>
      <u/>
      <sz val="9"/>
      <color theme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4">
    <xf numFmtId="0" fontId="0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15" fillId="0" borderId="0"/>
    <xf numFmtId="0" fontId="16" fillId="0" borderId="0" applyNumberForma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310">
    <xf numFmtId="0" fontId="0" fillId="0" borderId="0" xfId="0"/>
    <xf numFmtId="0" fontId="9" fillId="0" borderId="2" xfId="0" applyFont="1" applyFill="1" applyBorder="1"/>
    <xf numFmtId="0" fontId="10" fillId="0" borderId="0" xfId="0" applyFont="1" applyFill="1" applyAlignment="1">
      <alignment horizontal="left" vertical="center"/>
    </xf>
    <xf numFmtId="3" fontId="10" fillId="0" borderId="0" xfId="0" applyNumberFormat="1" applyFont="1" applyFill="1" applyBorder="1"/>
    <xf numFmtId="3" fontId="10" fillId="0" borderId="0" xfId="0" applyNumberFormat="1" applyFont="1" applyFill="1" applyAlignment="1">
      <alignment vertical="center"/>
    </xf>
    <xf numFmtId="3" fontId="13" fillId="0" borderId="7" xfId="0" applyNumberFormat="1" applyFont="1" applyFill="1" applyBorder="1"/>
    <xf numFmtId="3" fontId="13" fillId="0" borderId="8" xfId="0" applyNumberFormat="1" applyFont="1" applyFill="1" applyBorder="1"/>
    <xf numFmtId="0" fontId="13" fillId="0" borderId="7" xfId="0" applyFont="1" applyFill="1" applyBorder="1"/>
    <xf numFmtId="0" fontId="13" fillId="0" borderId="8" xfId="0" applyFont="1" applyFill="1" applyBorder="1"/>
    <xf numFmtId="0" fontId="9" fillId="0" borderId="10" xfId="0" applyFont="1" applyFill="1" applyBorder="1" applyAlignment="1">
      <alignment horizontal="center" vertical="center" wrapText="1"/>
    </xf>
    <xf numFmtId="3" fontId="14" fillId="0" borderId="0" xfId="0" applyNumberFormat="1" applyFont="1" applyFill="1" applyAlignment="1">
      <alignment vertical="center"/>
    </xf>
    <xf numFmtId="0" fontId="17" fillId="0" borderId="0" xfId="0" applyFont="1" applyFill="1"/>
    <xf numFmtId="3" fontId="14" fillId="0" borderId="0" xfId="0" applyNumberFormat="1" applyFont="1" applyFill="1" applyBorder="1"/>
    <xf numFmtId="3" fontId="13" fillId="0" borderId="0" xfId="0" applyNumberFormat="1" applyFont="1" applyFill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 applyAlignment="1">
      <alignment horizontal="left" vertical="center"/>
    </xf>
    <xf numFmtId="0" fontId="14" fillId="0" borderId="0" xfId="0" applyFont="1" applyFill="1"/>
    <xf numFmtId="0" fontId="6" fillId="0" borderId="0" xfId="0" applyFont="1" applyFill="1"/>
    <xf numFmtId="0" fontId="12" fillId="0" borderId="0" xfId="0" applyFont="1" applyFill="1"/>
    <xf numFmtId="0" fontId="14" fillId="0" borderId="0" xfId="0" applyFont="1" applyFill="1" applyAlignment="1">
      <alignment horizontal="center" vertical="center"/>
    </xf>
    <xf numFmtId="0" fontId="13" fillId="0" borderId="1" xfId="0" applyFont="1" applyFill="1" applyBorder="1"/>
    <xf numFmtId="0" fontId="13" fillId="0" borderId="6" xfId="0" applyFont="1" applyFill="1" applyBorder="1"/>
    <xf numFmtId="0" fontId="13" fillId="0" borderId="3" xfId="0" applyFont="1" applyFill="1" applyBorder="1"/>
    <xf numFmtId="0" fontId="13" fillId="0" borderId="4" xfId="0" applyFont="1" applyFill="1" applyBorder="1" applyAlignment="1">
      <alignment horizontal="center" vertical="center"/>
    </xf>
    <xf numFmtId="0" fontId="6" fillId="0" borderId="0" xfId="0" applyFont="1" applyFill="1" applyBorder="1"/>
    <xf numFmtId="3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/>
    </xf>
    <xf numFmtId="3" fontId="1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3" fontId="13" fillId="0" borderId="6" xfId="0" applyNumberFormat="1" applyFont="1" applyFill="1" applyBorder="1"/>
    <xf numFmtId="3" fontId="13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/>
    <xf numFmtId="3" fontId="20" fillId="0" borderId="0" xfId="0" applyNumberFormat="1" applyFont="1" applyFill="1" applyBorder="1"/>
    <xf numFmtId="3" fontId="21" fillId="0" borderId="0" xfId="0" applyNumberFormat="1" applyFont="1" applyFill="1"/>
    <xf numFmtId="0" fontId="22" fillId="0" borderId="0" xfId="0" applyFont="1" applyFill="1"/>
    <xf numFmtId="0" fontId="22" fillId="0" borderId="7" xfId="0" applyFont="1" applyFill="1" applyBorder="1"/>
    <xf numFmtId="0" fontId="22" fillId="0" borderId="8" xfId="0" applyFont="1" applyFill="1" applyBorder="1"/>
    <xf numFmtId="49" fontId="12" fillId="0" borderId="0" xfId="0" applyNumberFormat="1" applyFont="1" applyFill="1" applyAlignment="1"/>
    <xf numFmtId="3" fontId="14" fillId="0" borderId="0" xfId="0" applyNumberFormat="1" applyFont="1" applyFill="1" applyAlignment="1">
      <alignment vertical="center" wrapText="1"/>
    </xf>
    <xf numFmtId="3" fontId="14" fillId="0" borderId="0" xfId="0" applyNumberFormat="1" applyFont="1" applyFill="1" applyBorder="1" applyAlignment="1">
      <alignment horizontal="left"/>
    </xf>
    <xf numFmtId="3" fontId="13" fillId="0" borderId="2" xfId="0" applyNumberFormat="1" applyFont="1" applyFill="1" applyBorder="1"/>
    <xf numFmtId="0" fontId="13" fillId="0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3" fontId="14" fillId="0" borderId="7" xfId="0" applyNumberFormat="1" applyFont="1" applyFill="1" applyBorder="1" applyAlignment="1">
      <alignment horizontal="right" wrapText="1"/>
    </xf>
    <xf numFmtId="3" fontId="14" fillId="0" borderId="8" xfId="0" applyNumberFormat="1" applyFont="1" applyFill="1" applyBorder="1" applyAlignment="1">
      <alignment horizontal="right" wrapText="1"/>
    </xf>
    <xf numFmtId="3" fontId="14" fillId="0" borderId="7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23" fillId="0" borderId="0" xfId="0" applyFont="1" applyFill="1"/>
    <xf numFmtId="169" fontId="17" fillId="0" borderId="0" xfId="3" applyNumberFormat="1" applyFont="1" applyFill="1"/>
    <xf numFmtId="0" fontId="9" fillId="0" borderId="0" xfId="0" applyFont="1" applyFill="1"/>
    <xf numFmtId="0" fontId="9" fillId="0" borderId="4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23" fillId="0" borderId="0" xfId="0" applyNumberFormat="1" applyFont="1" applyFill="1"/>
    <xf numFmtId="0" fontId="14" fillId="0" borderId="4" xfId="0" applyFont="1" applyFill="1" applyBorder="1" applyAlignment="1">
      <alignment horizontal="center" vertical="center"/>
    </xf>
    <xf numFmtId="0" fontId="23" fillId="0" borderId="6" xfId="0" applyFont="1" applyFill="1" applyBorder="1"/>
    <xf numFmtId="0" fontId="9" fillId="0" borderId="0" xfId="0" applyNumberFormat="1" applyFont="1" applyFill="1" applyBorder="1" applyAlignment="1"/>
    <xf numFmtId="3" fontId="13" fillId="0" borderId="6" xfId="0" applyNumberFormat="1" applyFont="1" applyFill="1" applyBorder="1" applyAlignment="1">
      <alignment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/>
    <xf numFmtId="0" fontId="0" fillId="0" borderId="0" xfId="0" applyNumberFormat="1" applyFont="1" applyFill="1"/>
    <xf numFmtId="0" fontId="14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30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wrapText="1"/>
    </xf>
    <xf numFmtId="3" fontId="13" fillId="0" borderId="7" xfId="0" applyNumberFormat="1" applyFont="1" applyFill="1" applyBorder="1" applyAlignment="1">
      <alignment horizontal="right"/>
    </xf>
    <xf numFmtId="3" fontId="13" fillId="0" borderId="8" xfId="0" applyNumberFormat="1" applyFont="1" applyFill="1" applyBorder="1" applyAlignment="1">
      <alignment horizontal="right" wrapText="1"/>
    </xf>
    <xf numFmtId="3" fontId="13" fillId="0" borderId="7" xfId="0" applyNumberFormat="1" applyFont="1" applyFill="1" applyBorder="1" applyAlignment="1">
      <alignment horizontal="right" vertical="center"/>
    </xf>
    <xf numFmtId="3" fontId="13" fillId="0" borderId="7" xfId="1" applyNumberFormat="1" applyFont="1" applyFill="1" applyBorder="1"/>
    <xf numFmtId="3" fontId="13" fillId="0" borderId="4" xfId="1" applyNumberFormat="1" applyFont="1" applyFill="1" applyBorder="1"/>
    <xf numFmtId="3" fontId="13" fillId="0" borderId="8" xfId="1" applyNumberFormat="1" applyFont="1" applyFill="1" applyBorder="1"/>
    <xf numFmtId="3" fontId="13" fillId="0" borderId="7" xfId="1" applyNumberFormat="1" applyFont="1" applyFill="1" applyBorder="1" applyAlignment="1">
      <alignment horizontal="right"/>
    </xf>
    <xf numFmtId="3" fontId="13" fillId="0" borderId="8" xfId="1" applyNumberFormat="1" applyFont="1" applyFill="1" applyBorder="1" applyAlignment="1">
      <alignment horizontal="right"/>
    </xf>
    <xf numFmtId="3" fontId="13" fillId="0" borderId="8" xfId="0" applyNumberFormat="1" applyFont="1" applyFill="1" applyBorder="1" applyAlignment="1">
      <alignment horizontal="right"/>
    </xf>
    <xf numFmtId="3" fontId="14" fillId="0" borderId="7" xfId="0" applyNumberFormat="1" applyFont="1" applyFill="1" applyBorder="1" applyAlignment="1">
      <alignment wrapText="1"/>
    </xf>
    <xf numFmtId="3" fontId="14" fillId="0" borderId="0" xfId="0" applyNumberFormat="1" applyFont="1" applyFill="1" applyBorder="1" applyAlignment="1">
      <alignment wrapText="1"/>
    </xf>
    <xf numFmtId="3" fontId="13" fillId="0" borderId="0" xfId="1" applyNumberFormat="1" applyFont="1" applyFill="1" applyBorder="1"/>
    <xf numFmtId="3" fontId="13" fillId="0" borderId="7" xfId="0" applyNumberFormat="1" applyFont="1" applyFill="1" applyBorder="1" applyAlignment="1">
      <alignment wrapText="1"/>
    </xf>
    <xf numFmtId="3" fontId="13" fillId="0" borderId="0" xfId="0" applyNumberFormat="1" applyFont="1" applyFill="1" applyBorder="1" applyAlignment="1">
      <alignment wrapText="1"/>
    </xf>
    <xf numFmtId="3" fontId="13" fillId="0" borderId="8" xfId="0" applyNumberFormat="1" applyFont="1" applyFill="1" applyBorder="1" applyAlignment="1">
      <alignment wrapText="1"/>
    </xf>
    <xf numFmtId="3" fontId="13" fillId="0" borderId="8" xfId="6" applyNumberFormat="1" applyFont="1" applyFill="1" applyBorder="1" applyAlignment="1">
      <alignment wrapText="1"/>
    </xf>
    <xf numFmtId="3" fontId="13" fillId="0" borderId="7" xfId="6" applyNumberFormat="1" applyFont="1" applyFill="1" applyBorder="1" applyAlignment="1">
      <alignment wrapText="1"/>
    </xf>
    <xf numFmtId="3" fontId="13" fillId="0" borderId="0" xfId="6" applyNumberFormat="1" applyFont="1" applyFill="1" applyBorder="1" applyAlignment="1">
      <alignment wrapText="1"/>
    </xf>
    <xf numFmtId="0" fontId="13" fillId="0" borderId="2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3" fontId="17" fillId="0" borderId="0" xfId="0" applyNumberFormat="1" applyFont="1" applyFill="1"/>
    <xf numFmtId="0" fontId="32" fillId="0" borderId="0" xfId="0" applyFont="1" applyFill="1"/>
    <xf numFmtId="1" fontId="32" fillId="0" borderId="0" xfId="0" applyNumberFormat="1" applyFont="1" applyFill="1"/>
    <xf numFmtId="0" fontId="35" fillId="0" borderId="0" xfId="0" applyFont="1" applyFill="1"/>
    <xf numFmtId="3" fontId="14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37" fillId="0" borderId="0" xfId="0" applyFont="1" applyFill="1"/>
    <xf numFmtId="49" fontId="13" fillId="0" borderId="0" xfId="0" applyNumberFormat="1" applyFont="1" applyFill="1" applyBorder="1" applyAlignment="1"/>
    <xf numFmtId="0" fontId="38" fillId="0" borderId="0" xfId="0" applyFont="1" applyFill="1"/>
    <xf numFmtId="49" fontId="13" fillId="0" borderId="0" xfId="0" applyNumberFormat="1" applyFont="1" applyFill="1" applyAlignment="1"/>
    <xf numFmtId="49" fontId="24" fillId="0" borderId="0" xfId="0" applyNumberFormat="1" applyFont="1" applyFill="1" applyAlignment="1"/>
    <xf numFmtId="0" fontId="24" fillId="0" borderId="0" xfId="0" applyFont="1" applyFill="1"/>
    <xf numFmtId="0" fontId="9" fillId="0" borderId="0" xfId="0" applyFont="1" applyFill="1" applyAlignment="1">
      <alignment horizontal="left" vertical="center"/>
    </xf>
    <xf numFmtId="49" fontId="13" fillId="0" borderId="0" xfId="0" applyNumberFormat="1" applyFont="1" applyFill="1" applyAlignment="1">
      <alignment horizontal="left"/>
    </xf>
    <xf numFmtId="0" fontId="9" fillId="0" borderId="0" xfId="0" applyFont="1" applyFill="1" applyBorder="1" applyAlignment="1">
      <alignment vertical="center"/>
    </xf>
    <xf numFmtId="164" fontId="13" fillId="0" borderId="0" xfId="0" applyNumberFormat="1" applyFont="1" applyFill="1" applyBorder="1"/>
    <xf numFmtId="0" fontId="13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centerContinuous"/>
    </xf>
    <xf numFmtId="164" fontId="13" fillId="0" borderId="6" xfId="0" applyNumberFormat="1" applyFont="1" applyFill="1" applyBorder="1"/>
    <xf numFmtId="164" fontId="13" fillId="0" borderId="8" xfId="0" applyNumberFormat="1" applyFont="1" applyFill="1" applyBorder="1"/>
    <xf numFmtId="0" fontId="13" fillId="0" borderId="4" xfId="0" applyFont="1" applyFill="1" applyBorder="1" applyAlignment="1">
      <alignment horizontal="centerContinuous"/>
    </xf>
    <xf numFmtId="0" fontId="13" fillId="0" borderId="7" xfId="0" applyFont="1" applyFill="1" applyBorder="1" applyAlignment="1">
      <alignment horizontal="center"/>
    </xf>
    <xf numFmtId="164" fontId="13" fillId="0" borderId="7" xfId="0" applyNumberFormat="1" applyFont="1" applyFill="1" applyBorder="1" applyAlignment="1">
      <alignment horizontal="centerContinuous"/>
    </xf>
    <xf numFmtId="164" fontId="13" fillId="0" borderId="8" xfId="0" applyNumberFormat="1" applyFont="1" applyFill="1" applyBorder="1" applyAlignment="1">
      <alignment horizontal="centerContinuous"/>
    </xf>
    <xf numFmtId="0" fontId="13" fillId="0" borderId="8" xfId="0" applyFont="1" applyFill="1" applyBorder="1" applyAlignment="1">
      <alignment horizontal="centerContinuous"/>
    </xf>
    <xf numFmtId="0" fontId="13" fillId="0" borderId="13" xfId="0" applyFont="1" applyFill="1" applyBorder="1" applyAlignment="1">
      <alignment horizontal="centerContinuous"/>
    </xf>
    <xf numFmtId="164" fontId="13" fillId="0" borderId="13" xfId="0" applyNumberFormat="1" applyFont="1" applyFill="1" applyBorder="1" applyAlignment="1">
      <alignment horizontal="centerContinuous"/>
    </xf>
    <xf numFmtId="164" fontId="13" fillId="0" borderId="6" xfId="0" applyNumberFormat="1" applyFont="1" applyFill="1" applyBorder="1" applyAlignment="1">
      <alignment horizontal="right" vertical="center" textRotation="89"/>
    </xf>
    <xf numFmtId="164" fontId="13" fillId="0" borderId="6" xfId="0" applyNumberFormat="1" applyFont="1" applyFill="1" applyBorder="1" applyAlignment="1">
      <alignment horizontal="left"/>
    </xf>
    <xf numFmtId="164" fontId="13" fillId="0" borderId="6" xfId="0" applyNumberFormat="1" applyFont="1" applyFill="1" applyBorder="1" applyAlignment="1">
      <alignment horizontal="centerContinuous"/>
    </xf>
    <xf numFmtId="164" fontId="13" fillId="0" borderId="3" xfId="0" applyNumberFormat="1" applyFont="1" applyFill="1" applyBorder="1"/>
    <xf numFmtId="165" fontId="13" fillId="0" borderId="7" xfId="0" applyNumberFormat="1" applyFont="1" applyFill="1" applyBorder="1" applyAlignment="1">
      <alignment vertical="top"/>
    </xf>
    <xf numFmtId="165" fontId="13" fillId="0" borderId="7" xfId="0" applyNumberFormat="1" applyFont="1" applyFill="1" applyBorder="1" applyAlignment="1">
      <alignment horizontal="right" vertical="top"/>
    </xf>
    <xf numFmtId="165" fontId="13" fillId="0" borderId="8" xfId="0" applyNumberFormat="1" applyFont="1" applyFill="1" applyBorder="1" applyAlignment="1">
      <alignment horizontal="right" vertical="top"/>
    </xf>
    <xf numFmtId="0" fontId="17" fillId="0" borderId="0" xfId="0" applyFont="1"/>
    <xf numFmtId="169" fontId="7" fillId="0" borderId="0" xfId="3" applyNumberFormat="1" applyFont="1" applyFill="1"/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/>
    <xf numFmtId="0" fontId="43" fillId="0" borderId="0" xfId="0" applyFont="1" applyFill="1"/>
    <xf numFmtId="49" fontId="41" fillId="0" borderId="0" xfId="0" applyNumberFormat="1" applyFont="1" applyFill="1" applyAlignment="1"/>
    <xf numFmtId="3" fontId="13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horizontal="left" vertical="top" wrapText="1"/>
    </xf>
    <xf numFmtId="0" fontId="13" fillId="0" borderId="0" xfId="0" applyNumberFormat="1" applyFont="1" applyFill="1" applyBorder="1" applyAlignment="1">
      <alignment vertical="top" wrapText="1"/>
    </xf>
    <xf numFmtId="3" fontId="14" fillId="0" borderId="7" xfId="0" applyNumberFormat="1" applyFont="1" applyFill="1" applyBorder="1" applyAlignment="1">
      <alignment vertical="top"/>
    </xf>
    <xf numFmtId="3" fontId="14" fillId="0" borderId="7" xfId="0" applyNumberFormat="1" applyFont="1" applyFill="1" applyBorder="1" applyAlignment="1">
      <alignment vertical="top" wrapText="1"/>
    </xf>
    <xf numFmtId="3" fontId="14" fillId="0" borderId="8" xfId="0" applyNumberFormat="1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3" fontId="13" fillId="0" borderId="7" xfId="0" applyNumberFormat="1" applyFont="1" applyFill="1" applyBorder="1" applyAlignment="1">
      <alignment vertical="top"/>
    </xf>
    <xf numFmtId="3" fontId="13" fillId="0" borderId="7" xfId="2" applyNumberFormat="1" applyFont="1" applyFill="1" applyBorder="1" applyAlignment="1">
      <alignment horizontal="right" vertical="top"/>
    </xf>
    <xf numFmtId="3" fontId="13" fillId="0" borderId="8" xfId="2" applyNumberFormat="1" applyFont="1" applyFill="1" applyBorder="1" applyAlignment="1">
      <alignment horizontal="right" vertical="top"/>
    </xf>
    <xf numFmtId="3" fontId="13" fillId="0" borderId="8" xfId="0" applyNumberFormat="1" applyFont="1" applyFill="1" applyBorder="1" applyAlignment="1">
      <alignment vertical="top"/>
    </xf>
    <xf numFmtId="167" fontId="0" fillId="0" borderId="0" xfId="0" applyNumberFormat="1" applyFont="1" applyFill="1" applyAlignment="1">
      <alignment vertical="top"/>
    </xf>
    <xf numFmtId="3" fontId="13" fillId="0" borderId="7" xfId="1" applyNumberFormat="1" applyFont="1" applyFill="1" applyBorder="1" applyAlignment="1">
      <alignment vertical="top"/>
    </xf>
    <xf numFmtId="3" fontId="13" fillId="0" borderId="8" xfId="1" applyNumberFormat="1" applyFont="1" applyFill="1" applyBorder="1" applyAlignment="1">
      <alignment vertical="top"/>
    </xf>
    <xf numFmtId="3" fontId="13" fillId="0" borderId="4" xfId="0" applyNumberFormat="1" applyFont="1" applyFill="1" applyBorder="1" applyAlignment="1">
      <alignment vertical="top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top"/>
    </xf>
    <xf numFmtId="0" fontId="19" fillId="0" borderId="0" xfId="0" applyFont="1" applyFill="1" applyAlignment="1">
      <alignment vertical="top"/>
    </xf>
    <xf numFmtId="165" fontId="14" fillId="0" borderId="7" xfId="0" applyNumberFormat="1" applyFont="1" applyFill="1" applyBorder="1" applyAlignment="1">
      <alignment vertical="top"/>
    </xf>
    <xf numFmtId="0" fontId="13" fillId="0" borderId="6" xfId="0" applyFont="1" applyFill="1" applyBorder="1" applyAlignment="1">
      <alignment wrapText="1"/>
    </xf>
    <xf numFmtId="49" fontId="13" fillId="0" borderId="7" xfId="0" applyNumberFormat="1" applyFont="1" applyFill="1" applyBorder="1" applyAlignment="1">
      <alignment horizontal="right" vertical="top"/>
    </xf>
    <xf numFmtId="49" fontId="13" fillId="0" borderId="8" xfId="0" applyNumberFormat="1" applyFont="1" applyFill="1" applyBorder="1" applyAlignment="1">
      <alignment horizontal="right" vertical="top"/>
    </xf>
    <xf numFmtId="164" fontId="13" fillId="0" borderId="7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0" fontId="9" fillId="0" borderId="4" xfId="0" applyNumberFormat="1" applyFont="1" applyFill="1" applyBorder="1" applyAlignment="1">
      <alignment vertical="top"/>
    </xf>
    <xf numFmtId="0" fontId="9" fillId="0" borderId="4" xfId="0" applyNumberFormat="1" applyFont="1" applyFill="1" applyBorder="1" applyAlignment="1">
      <alignment horizontal="left" vertical="top"/>
    </xf>
    <xf numFmtId="165" fontId="13" fillId="0" borderId="3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vertical="top"/>
    </xf>
    <xf numFmtId="165" fontId="13" fillId="0" borderId="0" xfId="0" applyNumberFormat="1" applyFont="1" applyFill="1" applyBorder="1" applyAlignment="1">
      <alignment vertical="top"/>
    </xf>
    <xf numFmtId="0" fontId="9" fillId="0" borderId="8" xfId="0" applyNumberFormat="1" applyFont="1" applyFill="1" applyBorder="1" applyAlignment="1">
      <alignment vertical="top"/>
    </xf>
    <xf numFmtId="0" fontId="9" fillId="0" borderId="8" xfId="0" applyNumberFormat="1" applyFont="1" applyFill="1" applyBorder="1" applyAlignment="1">
      <alignment horizontal="left" vertical="top"/>
    </xf>
    <xf numFmtId="3" fontId="14" fillId="0" borderId="7" xfId="0" applyNumberFormat="1" applyFont="1" applyFill="1" applyBorder="1" applyAlignment="1">
      <alignment horizontal="right" vertical="top"/>
    </xf>
    <xf numFmtId="3" fontId="13" fillId="0" borderId="7" xfId="0" applyNumberFormat="1" applyFont="1" applyFill="1" applyBorder="1" applyAlignment="1">
      <alignment horizontal="right" vertical="top"/>
    </xf>
    <xf numFmtId="0" fontId="9" fillId="0" borderId="7" xfId="0" applyNumberFormat="1" applyFont="1" applyFill="1" applyBorder="1" applyAlignment="1">
      <alignment vertical="top"/>
    </xf>
    <xf numFmtId="0" fontId="9" fillId="0" borderId="7" xfId="0" applyNumberFormat="1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vertical="top"/>
    </xf>
    <xf numFmtId="166" fontId="14" fillId="0" borderId="7" xfId="3" applyNumberFormat="1" applyFont="1" applyFill="1" applyBorder="1" applyAlignment="1">
      <alignment horizontal="right" vertical="top" wrapText="1"/>
    </xf>
    <xf numFmtId="168" fontId="14" fillId="0" borderId="7" xfId="3" applyNumberFormat="1" applyFont="1" applyFill="1" applyBorder="1" applyAlignment="1">
      <alignment horizontal="right" vertical="top" wrapText="1"/>
    </xf>
    <xf numFmtId="0" fontId="13" fillId="0" borderId="4" xfId="0" applyNumberFormat="1" applyFont="1" applyFill="1" applyBorder="1" applyAlignment="1">
      <alignment vertical="top"/>
    </xf>
    <xf numFmtId="166" fontId="13" fillId="0" borderId="7" xfId="3" applyNumberFormat="1" applyFont="1" applyFill="1" applyBorder="1" applyAlignment="1">
      <alignment horizontal="right" vertical="top" wrapText="1"/>
    </xf>
    <xf numFmtId="168" fontId="13" fillId="0" borderId="7" xfId="3" applyNumberFormat="1" applyFont="1" applyFill="1" applyBorder="1" applyAlignment="1">
      <alignment horizontal="right" vertical="top" wrapText="1"/>
    </xf>
    <xf numFmtId="0" fontId="13" fillId="0" borderId="4" xfId="0" applyNumberFormat="1" applyFont="1" applyFill="1" applyBorder="1" applyAlignment="1">
      <alignment horizontal="left" vertical="top"/>
    </xf>
    <xf numFmtId="164" fontId="14" fillId="0" borderId="7" xfId="0" applyNumberFormat="1" applyFont="1" applyFill="1" applyBorder="1" applyAlignment="1">
      <alignment horizontal="right" vertical="top" wrapText="1"/>
    </xf>
    <xf numFmtId="3" fontId="14" fillId="0" borderId="7" xfId="0" applyNumberFormat="1" applyFont="1" applyFill="1" applyBorder="1" applyAlignment="1">
      <alignment horizontal="right" vertical="top" wrapText="1"/>
    </xf>
    <xf numFmtId="3" fontId="13" fillId="0" borderId="7" xfId="3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 vertical="top" wrapText="1"/>
    </xf>
    <xf numFmtId="3" fontId="13" fillId="0" borderId="7" xfId="0" applyNumberFormat="1" applyFont="1" applyFill="1" applyBorder="1" applyAlignment="1">
      <alignment horizontal="right" vertical="top" wrapText="1"/>
    </xf>
    <xf numFmtId="49" fontId="41" fillId="0" borderId="0" xfId="0" applyNumberFormat="1" applyFont="1" applyFill="1" applyAlignment="1">
      <alignment horizontal="left"/>
    </xf>
    <xf numFmtId="3" fontId="13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horizontal="left"/>
    </xf>
    <xf numFmtId="0" fontId="45" fillId="0" borderId="0" xfId="0" applyFont="1" applyFill="1" applyBorder="1"/>
    <xf numFmtId="3" fontId="13" fillId="0" borderId="8" xfId="0" applyNumberFormat="1" applyFont="1" applyFill="1" applyBorder="1" applyAlignment="1">
      <alignment horizontal="right" vertical="top"/>
    </xf>
    <xf numFmtId="0" fontId="13" fillId="0" borderId="8" xfId="0" applyNumberFormat="1" applyFont="1" applyFill="1" applyBorder="1" applyAlignment="1">
      <alignment vertical="top" wrapText="1"/>
    </xf>
    <xf numFmtId="0" fontId="39" fillId="0" borderId="0" xfId="0" applyFont="1" applyFill="1" applyAlignment="1">
      <alignment vertical="top"/>
    </xf>
    <xf numFmtId="3" fontId="17" fillId="0" borderId="0" xfId="0" applyNumberFormat="1" applyFont="1" applyFill="1" applyAlignment="1">
      <alignment vertical="top"/>
    </xf>
    <xf numFmtId="3" fontId="13" fillId="0" borderId="0" xfId="0" applyNumberFormat="1" applyFont="1" applyFill="1" applyBorder="1" applyAlignment="1">
      <alignment horizontal="right" vertical="top"/>
    </xf>
    <xf numFmtId="165" fontId="13" fillId="0" borderId="8" xfId="0" applyNumberFormat="1" applyFont="1" applyFill="1" applyBorder="1" applyAlignment="1">
      <alignment vertical="top"/>
    </xf>
    <xf numFmtId="1" fontId="13" fillId="0" borderId="7" xfId="0" applyNumberFormat="1" applyFont="1" applyFill="1" applyBorder="1" applyAlignment="1">
      <alignment vertical="top"/>
    </xf>
    <xf numFmtId="1" fontId="13" fillId="0" borderId="8" xfId="0" applyNumberFormat="1" applyFont="1" applyFill="1" applyBorder="1" applyAlignment="1">
      <alignment vertical="top"/>
    </xf>
    <xf numFmtId="3" fontId="13" fillId="0" borderId="9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right" vertical="top" wrapText="1"/>
    </xf>
    <xf numFmtId="164" fontId="13" fillId="0" borderId="8" xfId="0" applyNumberFormat="1" applyFont="1" applyFill="1" applyBorder="1" applyAlignment="1">
      <alignment horizontal="right" vertical="top" wrapText="1"/>
    </xf>
    <xf numFmtId="166" fontId="14" fillId="0" borderId="8" xfId="3" applyNumberFormat="1" applyFont="1" applyFill="1" applyBorder="1" applyAlignment="1">
      <alignment horizontal="right" vertical="top" wrapText="1"/>
    </xf>
    <xf numFmtId="166" fontId="13" fillId="0" borderId="8" xfId="3" applyNumberFormat="1" applyFont="1" applyFill="1" applyBorder="1" applyAlignment="1">
      <alignment horizontal="right" vertical="top" wrapText="1"/>
    </xf>
    <xf numFmtId="0" fontId="13" fillId="0" borderId="3" xfId="0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/>
    <xf numFmtId="0" fontId="17" fillId="0" borderId="3" xfId="0" applyFont="1" applyFill="1" applyBorder="1"/>
    <xf numFmtId="3" fontId="14" fillId="0" borderId="7" xfId="3" applyNumberFormat="1" applyFont="1" applyFill="1" applyBorder="1" applyAlignment="1">
      <alignment horizontal="right" vertical="top" wrapText="1"/>
    </xf>
    <xf numFmtId="0" fontId="48" fillId="2" borderId="4" xfId="0" applyFont="1" applyFill="1" applyBorder="1" applyAlignment="1">
      <alignment vertical="top" wrapText="1"/>
    </xf>
    <xf numFmtId="0" fontId="27" fillId="2" borderId="0" xfId="7" applyFont="1" applyFill="1"/>
    <xf numFmtId="0" fontId="27" fillId="2" borderId="0" xfId="7" applyFont="1" applyFill="1" applyAlignment="1">
      <alignment vertical="top"/>
    </xf>
    <xf numFmtId="0" fontId="29" fillId="2" borderId="0" xfId="8" applyFont="1" applyFill="1" applyAlignment="1">
      <alignment vertical="top"/>
    </xf>
    <xf numFmtId="0" fontId="28" fillId="2" borderId="0" xfId="0" applyFont="1" applyFill="1" applyAlignment="1">
      <alignment vertical="top"/>
    </xf>
    <xf numFmtId="0" fontId="16" fillId="2" borderId="0" xfId="8" applyFill="1" applyAlignment="1">
      <alignment vertical="top"/>
    </xf>
    <xf numFmtId="0" fontId="0" fillId="2" borderId="0" xfId="0" applyFill="1" applyAlignment="1">
      <alignment vertical="top"/>
    </xf>
    <xf numFmtId="0" fontId="6" fillId="2" borderId="0" xfId="7" applyFont="1" applyFill="1"/>
    <xf numFmtId="0" fontId="50" fillId="2" borderId="0" xfId="7" applyFont="1" applyFill="1"/>
    <xf numFmtId="0" fontId="51" fillId="2" borderId="0" xfId="7" applyFont="1" applyFill="1"/>
    <xf numFmtId="0" fontId="52" fillId="2" borderId="0" xfId="7" applyFont="1" applyFill="1"/>
    <xf numFmtId="0" fontId="53" fillId="2" borderId="0" xfId="7" applyFont="1" applyFill="1"/>
    <xf numFmtId="0" fontId="54" fillId="2" borderId="0" xfId="7" applyFont="1" applyFill="1"/>
    <xf numFmtId="0" fontId="55" fillId="2" borderId="0" xfId="7" applyFont="1" applyFill="1"/>
    <xf numFmtId="0" fontId="49" fillId="2" borderId="0" xfId="8" applyFont="1" applyFill="1" applyAlignment="1">
      <alignment vertical="top" wrapText="1"/>
    </xf>
    <xf numFmtId="0" fontId="56" fillId="0" borderId="0" xfId="8" applyFont="1" applyBorder="1" applyAlignment="1">
      <alignment vertical="top" wrapText="1"/>
    </xf>
    <xf numFmtId="0" fontId="41" fillId="0" borderId="0" xfId="0" applyFont="1" applyFill="1" applyAlignment="1">
      <alignment horizontal="left" vertical="center"/>
    </xf>
    <xf numFmtId="0" fontId="41" fillId="0" borderId="0" xfId="0" applyFont="1" applyFill="1"/>
    <xf numFmtId="0" fontId="16" fillId="0" borderId="0" xfId="8" applyBorder="1" applyAlignment="1">
      <alignment vertical="top"/>
    </xf>
    <xf numFmtId="0" fontId="16" fillId="0" borderId="0" xfId="8" applyBorder="1" applyAlignment="1">
      <alignment horizontal="right" vertical="top" wrapText="1"/>
    </xf>
    <xf numFmtId="0" fontId="41" fillId="0" borderId="0" xfId="0" applyFont="1" applyFill="1" applyBorder="1" applyAlignment="1">
      <alignment vertical="center"/>
    </xf>
    <xf numFmtId="0" fontId="16" fillId="0" borderId="0" xfId="8" applyBorder="1" applyAlignment="1">
      <alignment horizontal="right" vertical="top"/>
    </xf>
    <xf numFmtId="0" fontId="16" fillId="0" borderId="0" xfId="8" applyBorder="1" applyAlignment="1">
      <alignment horizontal="right" vertical="top" wrapText="1"/>
    </xf>
    <xf numFmtId="0" fontId="16" fillId="0" borderId="0" xfId="8" applyBorder="1" applyAlignment="1">
      <alignment horizontal="right" vertical="top"/>
    </xf>
    <xf numFmtId="0" fontId="56" fillId="0" borderId="0" xfId="8" applyFont="1" applyBorder="1" applyAlignment="1">
      <alignment horizontal="right" vertical="top" wrapText="1"/>
    </xf>
    <xf numFmtId="0" fontId="56" fillId="0" borderId="0" xfId="8" applyFont="1" applyBorder="1" applyAlignment="1">
      <alignment horizontal="right" vertical="top"/>
    </xf>
    <xf numFmtId="49" fontId="12" fillId="0" borderId="0" xfId="0" applyNumberFormat="1" applyFont="1" applyFill="1" applyAlignment="1">
      <alignment horizontal="left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56" fillId="0" borderId="0" xfId="8" applyFont="1" applyBorder="1" applyAlignment="1">
      <alignment horizontal="right" vertical="center" wrapText="1"/>
    </xf>
    <xf numFmtId="0" fontId="56" fillId="0" borderId="0" xfId="8" applyFont="1" applyBorder="1" applyAlignment="1">
      <alignment horizontal="right" vertical="center"/>
    </xf>
    <xf numFmtId="3" fontId="13" fillId="0" borderId="9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56" fillId="0" borderId="0" xfId="8" applyFont="1" applyBorder="1" applyAlignment="1">
      <alignment vertical="top" wrapText="1"/>
    </xf>
    <xf numFmtId="0" fontId="56" fillId="0" borderId="0" xfId="8" applyFont="1" applyBorder="1" applyAlignment="1">
      <alignment vertical="top"/>
    </xf>
    <xf numFmtId="0" fontId="13" fillId="0" borderId="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left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15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</cellXfs>
  <cellStyles count="14">
    <cellStyle name="Dziesiętny" xfId="3" builtinId="3"/>
    <cellStyle name="Dziesiętny 2" xfId="11"/>
    <cellStyle name="Hiperłącze" xfId="8" builtinId="8"/>
    <cellStyle name="Normalny" xfId="0" builtinId="0"/>
    <cellStyle name="Normalny 2" xfId="5"/>
    <cellStyle name="Normalny 2 2" xfId="12"/>
    <cellStyle name="Normalny 3" xfId="1"/>
    <cellStyle name="Normalny 3 2" xfId="9"/>
    <cellStyle name="Normalny 3 3" xfId="10"/>
    <cellStyle name="Normalny 4" xfId="6"/>
    <cellStyle name="Normalny 4 2" xfId="13"/>
    <cellStyle name="Normalny 5" xfId="7"/>
    <cellStyle name="Normalny 7" xfId="4"/>
    <cellStyle name="Normalny_tab.1cz1_2010" xfId="2"/>
  </cellStyles>
  <dxfs count="0"/>
  <tableStyles count="0" defaultTableStyle="TableStyleMedium9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zialalno&#347;&#263;%20przedsi&#281;biorstw%20...%20OBLICZE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1"/>
      <sheetName val="Tab.2"/>
      <sheetName val="Tab.3"/>
      <sheetName val="Tabl.4"/>
      <sheetName val="tab.3a"/>
      <sheetName val="Tab.4"/>
      <sheetName val="Tab.5"/>
      <sheetName val="Tab.6"/>
      <sheetName val="Tab.7"/>
      <sheetName val="Tab.7b"/>
      <sheetName val="Tab.8"/>
      <sheetName val="Tab.9"/>
      <sheetName val="Tab.10"/>
      <sheetName val="Tab.11"/>
      <sheetName val="Tab.12"/>
      <sheetName val="Tab.13"/>
      <sheetName val="Tab.14"/>
      <sheetName val="Tab.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4">
          <cell r="B84" t="str">
            <v>O G Ó Ł E M</v>
          </cell>
          <cell r="C84">
            <v>2146019</v>
          </cell>
          <cell r="D84">
            <v>2073621</v>
          </cell>
          <cell r="E84">
            <v>1754389</v>
          </cell>
          <cell r="I84">
            <v>3.5</v>
          </cell>
          <cell r="J84">
            <v>18.2</v>
          </cell>
        </row>
        <row r="85">
          <cell r="A85">
            <v>1</v>
          </cell>
          <cell r="B85" t="str">
            <v>Dolnośląskie</v>
          </cell>
          <cell r="C85">
            <v>173693</v>
          </cell>
          <cell r="D85">
            <v>168286</v>
          </cell>
          <cell r="E85">
            <v>141851</v>
          </cell>
          <cell r="F85">
            <v>8.1</v>
          </cell>
          <cell r="G85">
            <v>8.1</v>
          </cell>
          <cell r="H85">
            <v>8.1</v>
          </cell>
          <cell r="I85">
            <v>3.2</v>
          </cell>
          <cell r="J85">
            <v>22.4</v>
          </cell>
          <cell r="K85">
            <v>8.1</v>
          </cell>
          <cell r="L85">
            <v>8.1</v>
          </cell>
          <cell r="M85">
            <v>8.1</v>
          </cell>
        </row>
        <row r="86">
          <cell r="A86">
            <v>2</v>
          </cell>
          <cell r="B86" t="str">
            <v>Kujawsko-pomorskie</v>
          </cell>
          <cell r="C86">
            <v>97726</v>
          </cell>
          <cell r="D86">
            <v>94581</v>
          </cell>
          <cell r="E86">
            <v>84488</v>
          </cell>
          <cell r="F86">
            <v>4.5999999999999996</v>
          </cell>
          <cell r="G86">
            <v>4.5999999999999996</v>
          </cell>
          <cell r="H86">
            <v>4.8</v>
          </cell>
          <cell r="I86">
            <v>3.3</v>
          </cell>
          <cell r="J86">
            <v>15.7</v>
          </cell>
          <cell r="K86">
            <v>4.5999999999999996</v>
          </cell>
          <cell r="L86">
            <v>4.5999999999999996</v>
          </cell>
          <cell r="M86">
            <v>4.8</v>
          </cell>
        </row>
        <row r="87">
          <cell r="A87">
            <v>3</v>
          </cell>
          <cell r="B87" t="str">
            <v xml:space="preserve">Lubelskie </v>
          </cell>
          <cell r="C87">
            <v>89996</v>
          </cell>
          <cell r="D87">
            <v>85584</v>
          </cell>
          <cell r="E87">
            <v>73051</v>
          </cell>
          <cell r="F87">
            <v>4.2</v>
          </cell>
          <cell r="G87">
            <v>4.0999999999999996</v>
          </cell>
          <cell r="H87">
            <v>4.2</v>
          </cell>
          <cell r="I87">
            <v>5.2</v>
          </cell>
          <cell r="J87">
            <v>23.2</v>
          </cell>
          <cell r="K87">
            <v>4.2</v>
          </cell>
          <cell r="L87">
            <v>4.0999999999999996</v>
          </cell>
          <cell r="M87">
            <v>4.2</v>
          </cell>
        </row>
        <row r="88">
          <cell r="A88">
            <v>4</v>
          </cell>
          <cell r="B88" t="str">
            <v xml:space="preserve">Lubuskie </v>
          </cell>
          <cell r="C88">
            <v>51422</v>
          </cell>
          <cell r="D88">
            <v>50073</v>
          </cell>
          <cell r="E88">
            <v>44070</v>
          </cell>
          <cell r="F88">
            <v>2.4</v>
          </cell>
          <cell r="G88">
            <v>2.4</v>
          </cell>
          <cell r="H88">
            <v>2.5</v>
          </cell>
          <cell r="I88">
            <v>2.7</v>
          </cell>
          <cell r="J88">
            <v>16.7</v>
          </cell>
          <cell r="K88">
            <v>2.4</v>
          </cell>
          <cell r="L88">
            <v>2.4</v>
          </cell>
          <cell r="M88">
            <v>2.5</v>
          </cell>
        </row>
        <row r="89">
          <cell r="A89">
            <v>5</v>
          </cell>
          <cell r="B89" t="str">
            <v xml:space="preserve">Łódzkie </v>
          </cell>
          <cell r="C89">
            <v>128526</v>
          </cell>
          <cell r="D89">
            <v>126268</v>
          </cell>
          <cell r="E89">
            <v>114219</v>
          </cell>
          <cell r="F89">
            <v>6</v>
          </cell>
          <cell r="G89">
            <v>6.1</v>
          </cell>
          <cell r="H89">
            <v>6.5</v>
          </cell>
          <cell r="I89">
            <v>1.8</v>
          </cell>
          <cell r="J89">
            <v>12.5</v>
          </cell>
          <cell r="K89">
            <v>6</v>
          </cell>
          <cell r="L89">
            <v>6.1</v>
          </cell>
          <cell r="M89">
            <v>6.5</v>
          </cell>
        </row>
        <row r="90">
          <cell r="A90">
            <v>6</v>
          </cell>
          <cell r="B90" t="str">
            <v xml:space="preserve">Małopolskie </v>
          </cell>
          <cell r="C90">
            <v>201037</v>
          </cell>
          <cell r="D90">
            <v>191534</v>
          </cell>
          <cell r="E90">
            <v>160938</v>
          </cell>
          <cell r="F90">
            <v>9.4</v>
          </cell>
          <cell r="G90">
            <v>9.1999999999999993</v>
          </cell>
          <cell r="H90">
            <v>9.1999999999999993</v>
          </cell>
          <cell r="I90">
            <v>5</v>
          </cell>
          <cell r="J90">
            <v>24.9</v>
          </cell>
          <cell r="K90">
            <v>9.4</v>
          </cell>
          <cell r="L90">
            <v>9.1999999999999993</v>
          </cell>
          <cell r="M90">
            <v>9.1999999999999993</v>
          </cell>
        </row>
        <row r="91">
          <cell r="A91">
            <v>7</v>
          </cell>
          <cell r="B91" t="str">
            <v xml:space="preserve">Mazowieckie </v>
          </cell>
          <cell r="C91">
            <v>414899</v>
          </cell>
          <cell r="D91">
            <v>394858</v>
          </cell>
          <cell r="E91">
            <v>301021</v>
          </cell>
          <cell r="F91">
            <v>19.3</v>
          </cell>
          <cell r="G91">
            <v>19</v>
          </cell>
          <cell r="H91">
            <v>17.2</v>
          </cell>
          <cell r="I91">
            <v>5.0999999999999996</v>
          </cell>
          <cell r="J91">
            <v>37.799999999999997</v>
          </cell>
          <cell r="K91">
            <v>19.3</v>
          </cell>
          <cell r="L91">
            <v>19</v>
          </cell>
          <cell r="M91">
            <v>17.2</v>
          </cell>
        </row>
        <row r="92">
          <cell r="A92">
            <v>8</v>
          </cell>
          <cell r="B92" t="str">
            <v xml:space="preserve">Opolskie </v>
          </cell>
          <cell r="C92">
            <v>42513</v>
          </cell>
          <cell r="D92">
            <v>41302</v>
          </cell>
          <cell r="E92">
            <v>37292</v>
          </cell>
          <cell r="F92">
            <v>2</v>
          </cell>
          <cell r="G92">
            <v>2</v>
          </cell>
          <cell r="H92">
            <v>2.1</v>
          </cell>
          <cell r="I92">
            <v>2.9</v>
          </cell>
          <cell r="J92">
            <v>14</v>
          </cell>
          <cell r="K92">
            <v>2</v>
          </cell>
          <cell r="L92">
            <v>2</v>
          </cell>
          <cell r="M92">
            <v>2.1</v>
          </cell>
        </row>
        <row r="93">
          <cell r="A93">
            <v>9</v>
          </cell>
          <cell r="B93" t="str">
            <v xml:space="preserve">Podkarpackie </v>
          </cell>
          <cell r="C93">
            <v>85989</v>
          </cell>
          <cell r="D93">
            <v>83698</v>
          </cell>
          <cell r="E93">
            <v>69539</v>
          </cell>
          <cell r="F93">
            <v>4</v>
          </cell>
          <cell r="G93">
            <v>4</v>
          </cell>
          <cell r="H93">
            <v>4</v>
          </cell>
          <cell r="I93">
            <v>2.7</v>
          </cell>
          <cell r="J93">
            <v>23.7</v>
          </cell>
          <cell r="K93">
            <v>4</v>
          </cell>
          <cell r="L93">
            <v>4</v>
          </cell>
          <cell r="M93">
            <v>3.9</v>
          </cell>
        </row>
        <row r="94">
          <cell r="A94">
            <v>10</v>
          </cell>
          <cell r="B94" t="str">
            <v xml:space="preserve">Podlaskie </v>
          </cell>
          <cell r="C94">
            <v>51839</v>
          </cell>
          <cell r="D94">
            <v>49797</v>
          </cell>
          <cell r="E94">
            <v>44115</v>
          </cell>
          <cell r="F94">
            <v>2.4</v>
          </cell>
          <cell r="G94">
            <v>2.4</v>
          </cell>
          <cell r="H94">
            <v>2.5</v>
          </cell>
          <cell r="I94">
            <v>4.0999999999999996</v>
          </cell>
          <cell r="J94">
            <v>17.5</v>
          </cell>
          <cell r="K94">
            <v>2.4</v>
          </cell>
          <cell r="L94">
            <v>2.4</v>
          </cell>
          <cell r="M94">
            <v>2.5</v>
          </cell>
        </row>
        <row r="95">
          <cell r="A95">
            <v>11</v>
          </cell>
          <cell r="B95" t="str">
            <v xml:space="preserve">Pomorskie </v>
          </cell>
          <cell r="C95">
            <v>142689</v>
          </cell>
          <cell r="D95">
            <v>138083</v>
          </cell>
          <cell r="E95">
            <v>112416</v>
          </cell>
          <cell r="F95">
            <v>6.6</v>
          </cell>
          <cell r="G95">
            <v>6.7</v>
          </cell>
          <cell r="H95">
            <v>6.4</v>
          </cell>
          <cell r="I95">
            <v>3.3</v>
          </cell>
          <cell r="J95">
            <v>26.9</v>
          </cell>
          <cell r="K95">
            <v>6.6</v>
          </cell>
          <cell r="L95">
            <v>6.7</v>
          </cell>
          <cell r="M95">
            <v>6.4</v>
          </cell>
        </row>
        <row r="96">
          <cell r="A96">
            <v>12</v>
          </cell>
          <cell r="B96" t="str">
            <v xml:space="preserve">Śląskie </v>
          </cell>
          <cell r="C96">
            <v>232125</v>
          </cell>
          <cell r="D96">
            <v>226597</v>
          </cell>
          <cell r="E96">
            <v>205198</v>
          </cell>
          <cell r="F96">
            <v>10.8</v>
          </cell>
          <cell r="G96">
            <v>10.9</v>
          </cell>
          <cell r="H96">
            <v>11.7</v>
          </cell>
          <cell r="I96">
            <v>2.4</v>
          </cell>
          <cell r="J96">
            <v>13.1</v>
          </cell>
          <cell r="K96">
            <v>10.8</v>
          </cell>
          <cell r="L96">
            <v>10.9</v>
          </cell>
          <cell r="M96">
            <v>11.7</v>
          </cell>
        </row>
        <row r="97">
          <cell r="A97">
            <v>13</v>
          </cell>
          <cell r="B97" t="str">
            <v xml:space="preserve">Świętokrzyskie </v>
          </cell>
          <cell r="C97">
            <v>52912</v>
          </cell>
          <cell r="D97">
            <v>52746</v>
          </cell>
          <cell r="E97">
            <v>47539</v>
          </cell>
          <cell r="F97">
            <v>2.5</v>
          </cell>
          <cell r="G97">
            <v>2.5</v>
          </cell>
          <cell r="H97">
            <v>2.7</v>
          </cell>
          <cell r="I97">
            <v>0.3</v>
          </cell>
          <cell r="J97">
            <v>11.3</v>
          </cell>
          <cell r="K97">
            <v>2.5</v>
          </cell>
          <cell r="L97">
            <v>2.5</v>
          </cell>
          <cell r="M97">
            <v>2.7</v>
          </cell>
        </row>
        <row r="98">
          <cell r="A98">
            <v>14</v>
          </cell>
          <cell r="B98" t="str">
            <v xml:space="preserve">Warmińsko-mazurskie </v>
          </cell>
          <cell r="C98">
            <v>59662</v>
          </cell>
          <cell r="D98">
            <v>57374</v>
          </cell>
          <cell r="E98">
            <v>51811</v>
          </cell>
          <cell r="F98">
            <v>2.8</v>
          </cell>
          <cell r="G98">
            <v>2.8</v>
          </cell>
          <cell r="H98">
            <v>3</v>
          </cell>
          <cell r="I98">
            <v>4</v>
          </cell>
          <cell r="J98">
            <v>15.2</v>
          </cell>
          <cell r="K98">
            <v>2.8</v>
          </cell>
          <cell r="L98">
            <v>2.8</v>
          </cell>
          <cell r="M98">
            <v>3</v>
          </cell>
        </row>
        <row r="99">
          <cell r="A99">
            <v>15</v>
          </cell>
          <cell r="B99" t="str">
            <v xml:space="preserve">Wielkopolskie </v>
          </cell>
          <cell r="C99">
            <v>218041</v>
          </cell>
          <cell r="D99">
            <v>211636</v>
          </cell>
          <cell r="E99">
            <v>177707</v>
          </cell>
          <cell r="F99">
            <v>10.199999999999999</v>
          </cell>
          <cell r="G99">
            <v>10.199999999999999</v>
          </cell>
          <cell r="H99">
            <v>10.1</v>
          </cell>
          <cell r="I99">
            <v>3</v>
          </cell>
          <cell r="J99">
            <v>22.7</v>
          </cell>
          <cell r="K99">
            <v>10.1</v>
          </cell>
          <cell r="L99">
            <v>10.199999999999999</v>
          </cell>
          <cell r="M99">
            <v>10.1</v>
          </cell>
        </row>
        <row r="100">
          <cell r="A100">
            <v>16</v>
          </cell>
          <cell r="B100" t="str">
            <v xml:space="preserve">Zachodniopomorskie </v>
          </cell>
          <cell r="C100">
            <v>102952</v>
          </cell>
          <cell r="D100">
            <v>101204</v>
          </cell>
          <cell r="E100">
            <v>89133</v>
          </cell>
          <cell r="F100">
            <v>4.8</v>
          </cell>
          <cell r="G100">
            <v>4.9000000000000004</v>
          </cell>
          <cell r="H100">
            <v>5.0999999999999996</v>
          </cell>
          <cell r="I100">
            <v>1.7</v>
          </cell>
          <cell r="J100">
            <v>15.5</v>
          </cell>
          <cell r="K100">
            <v>4.8</v>
          </cell>
          <cell r="L100">
            <v>4.9000000000000004</v>
          </cell>
          <cell r="M100">
            <v>5.0999999999999996</v>
          </cell>
        </row>
      </sheetData>
      <sheetData sheetId="14">
        <row r="83">
          <cell r="C83" t="str">
            <v>detal_18</v>
          </cell>
          <cell r="D83" t="str">
            <v>hurt_18</v>
          </cell>
          <cell r="E83" t="str">
            <v>gastr_18</v>
          </cell>
          <cell r="F83" t="str">
            <v>pbm_18</v>
          </cell>
          <cell r="G83" t="str">
            <v>detal_17</v>
          </cell>
        </row>
        <row r="84">
          <cell r="B84" t="str">
            <v>struktura</v>
          </cell>
        </row>
        <row r="85">
          <cell r="A85">
            <v>16</v>
          </cell>
          <cell r="B85" t="str">
            <v xml:space="preserve">Zachodniopomorskie </v>
          </cell>
          <cell r="C85">
            <v>4.8</v>
          </cell>
          <cell r="D85">
            <v>2.9</v>
          </cell>
          <cell r="E85">
            <v>4.5</v>
          </cell>
          <cell r="F85">
            <v>6</v>
          </cell>
          <cell r="G85">
            <v>4.4000000000000004</v>
          </cell>
        </row>
        <row r="86">
          <cell r="A86">
            <v>14</v>
          </cell>
          <cell r="B86" t="str">
            <v xml:space="preserve">Warmińsko-mazurskie </v>
          </cell>
          <cell r="C86">
            <v>2.8</v>
          </cell>
          <cell r="D86">
            <v>1.3</v>
          </cell>
          <cell r="E86">
            <v>2.2000000000000002</v>
          </cell>
          <cell r="F86">
            <v>2.5</v>
          </cell>
          <cell r="G86">
            <v>3.1</v>
          </cell>
        </row>
        <row r="87">
          <cell r="A87">
            <v>13</v>
          </cell>
          <cell r="B87" t="str">
            <v xml:space="preserve">Świętokrzyskie </v>
          </cell>
          <cell r="C87">
            <v>3</v>
          </cell>
          <cell r="D87">
            <v>2.2999999999999998</v>
          </cell>
          <cell r="E87">
            <v>2.6</v>
          </cell>
          <cell r="F87">
            <v>2.9</v>
          </cell>
          <cell r="G87">
            <v>2.8</v>
          </cell>
        </row>
        <row r="88">
          <cell r="A88">
            <v>1</v>
          </cell>
          <cell r="B88" t="str">
            <v xml:space="preserve">Dolnośląskie </v>
          </cell>
          <cell r="C88">
            <v>9</v>
          </cell>
          <cell r="D88">
            <v>7.8</v>
          </cell>
          <cell r="E88">
            <v>10</v>
          </cell>
          <cell r="F88">
            <v>10.1</v>
          </cell>
          <cell r="G88">
            <v>6.5</v>
          </cell>
        </row>
        <row r="89">
          <cell r="A89">
            <v>6</v>
          </cell>
          <cell r="B89" t="str">
            <v xml:space="preserve">Małopolskie </v>
          </cell>
          <cell r="C89">
            <v>9.1</v>
          </cell>
          <cell r="D89">
            <v>6.8</v>
          </cell>
          <cell r="E89">
            <v>11.7</v>
          </cell>
          <cell r="F89">
            <v>10.4</v>
          </cell>
          <cell r="G89">
            <v>8.9</v>
          </cell>
        </row>
        <row r="90">
          <cell r="A90">
            <v>8</v>
          </cell>
          <cell r="B90" t="str">
            <v xml:space="preserve">Opolskie </v>
          </cell>
          <cell r="C90">
            <v>2.1</v>
          </cell>
          <cell r="D90">
            <v>1.6</v>
          </cell>
          <cell r="E90">
            <v>1.8</v>
          </cell>
          <cell r="F90">
            <v>1.9</v>
          </cell>
          <cell r="G90">
            <v>2.2000000000000002</v>
          </cell>
        </row>
        <row r="91">
          <cell r="A91">
            <v>3</v>
          </cell>
          <cell r="B91" t="str">
            <v xml:space="preserve">Lubelskie </v>
          </cell>
          <cell r="C91">
            <v>4.4000000000000004</v>
          </cell>
          <cell r="D91">
            <v>3.2</v>
          </cell>
          <cell r="E91">
            <v>4</v>
          </cell>
          <cell r="F91">
            <v>3.9</v>
          </cell>
          <cell r="G91">
            <v>4.8</v>
          </cell>
        </row>
        <row r="92">
          <cell r="A92">
            <v>11</v>
          </cell>
          <cell r="B92" t="str">
            <v xml:space="preserve">Pomorskie </v>
          </cell>
          <cell r="C92">
            <v>4.5999999999999996</v>
          </cell>
          <cell r="D92">
            <v>6.8</v>
          </cell>
          <cell r="E92">
            <v>9.3000000000000007</v>
          </cell>
          <cell r="F92">
            <v>7.3</v>
          </cell>
          <cell r="G92">
            <v>4.9000000000000004</v>
          </cell>
        </row>
        <row r="93">
          <cell r="A93">
            <v>9</v>
          </cell>
          <cell r="B93" t="str">
            <v xml:space="preserve">Podkarpackie </v>
          </cell>
          <cell r="C93">
            <v>5.3</v>
          </cell>
          <cell r="D93">
            <v>2.7</v>
          </cell>
          <cell r="E93">
            <v>3.4</v>
          </cell>
          <cell r="F93">
            <v>3.9</v>
          </cell>
          <cell r="G93">
            <v>4.4000000000000004</v>
          </cell>
        </row>
        <row r="94">
          <cell r="A94">
            <v>2</v>
          </cell>
          <cell r="B94" t="str">
            <v xml:space="preserve">Kujawsko-pomorskie </v>
          </cell>
          <cell r="C94">
            <v>3.8</v>
          </cell>
          <cell r="D94">
            <v>3.8</v>
          </cell>
          <cell r="E94">
            <v>4.7</v>
          </cell>
          <cell r="F94">
            <v>3.6</v>
          </cell>
          <cell r="G94">
            <v>4.8</v>
          </cell>
        </row>
        <row r="95">
          <cell r="A95">
            <v>15</v>
          </cell>
          <cell r="B95" t="str">
            <v xml:space="preserve">Wielkopolskie </v>
          </cell>
          <cell r="C95">
            <v>10.6</v>
          </cell>
          <cell r="D95">
            <v>11.1</v>
          </cell>
          <cell r="E95">
            <v>6</v>
          </cell>
          <cell r="F95">
            <v>9.9</v>
          </cell>
          <cell r="G95">
            <v>9.8000000000000007</v>
          </cell>
        </row>
        <row r="96">
          <cell r="A96">
            <v>12</v>
          </cell>
          <cell r="B96" t="str">
            <v xml:space="preserve">Śląskie </v>
          </cell>
          <cell r="C96">
            <v>10.199999999999999</v>
          </cell>
          <cell r="D96">
            <v>12.4</v>
          </cell>
          <cell r="E96">
            <v>9.8000000000000007</v>
          </cell>
          <cell r="F96">
            <v>10.7</v>
          </cell>
          <cell r="G96">
            <v>11.6</v>
          </cell>
        </row>
        <row r="97">
          <cell r="A97">
            <v>10</v>
          </cell>
          <cell r="B97" t="str">
            <v xml:space="preserve">Podlaskie </v>
          </cell>
          <cell r="C97">
            <v>2.9</v>
          </cell>
          <cell r="D97">
            <v>1.7</v>
          </cell>
          <cell r="E97">
            <v>2.4</v>
          </cell>
          <cell r="F97">
            <v>2.2000000000000002</v>
          </cell>
          <cell r="G97">
            <v>3.1</v>
          </cell>
        </row>
        <row r="98">
          <cell r="A98">
            <v>4</v>
          </cell>
          <cell r="B98" t="str">
            <v xml:space="preserve">Lubuskie </v>
          </cell>
          <cell r="C98">
            <v>2.6</v>
          </cell>
          <cell r="D98">
            <v>2.9</v>
          </cell>
          <cell r="E98">
            <v>2.5</v>
          </cell>
          <cell r="F98">
            <v>2</v>
          </cell>
          <cell r="G98">
            <v>2.5</v>
          </cell>
        </row>
        <row r="99">
          <cell r="A99">
            <v>5</v>
          </cell>
          <cell r="B99" t="str">
            <v xml:space="preserve">Łódzkie </v>
          </cell>
          <cell r="C99">
            <v>6.1</v>
          </cell>
          <cell r="D99">
            <v>5.5</v>
          </cell>
          <cell r="E99">
            <v>4.7</v>
          </cell>
          <cell r="F99">
            <v>3.9</v>
          </cell>
          <cell r="G99">
            <v>6.4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tabSelected="1" topLeftCell="A4" workbookViewId="0">
      <selection activeCell="B7" sqref="B7"/>
    </sheetView>
  </sheetViews>
  <sheetFormatPr defaultColWidth="7.75" defaultRowHeight="12.75"/>
  <cols>
    <col min="1" max="1" width="2" style="245" customWidth="1"/>
    <col min="2" max="2" width="8.875" style="245" customWidth="1"/>
    <col min="3" max="3" width="2.125" style="245" customWidth="1"/>
    <col min="4" max="4" width="142.375" style="245" customWidth="1"/>
    <col min="5" max="16384" width="7.75" style="245"/>
  </cols>
  <sheetData>
    <row r="1" spans="2:20" s="256" customFormat="1" ht="15.75">
      <c r="B1" s="255" t="s">
        <v>151</v>
      </c>
    </row>
    <row r="2" spans="2:20" s="256" customFormat="1" ht="15">
      <c r="B2" s="257" t="s">
        <v>150</v>
      </c>
    </row>
    <row r="4" spans="2:20" ht="15">
      <c r="B4" s="253" t="s">
        <v>108</v>
      </c>
    </row>
    <row r="5" spans="2:20" ht="14.25">
      <c r="B5" s="254" t="s">
        <v>109</v>
      </c>
    </row>
    <row r="7" spans="2:20" s="246" customFormat="1" ht="30" customHeight="1">
      <c r="B7" s="244" t="s">
        <v>142</v>
      </c>
      <c r="D7" s="258" t="s">
        <v>162</v>
      </c>
      <c r="E7" s="247"/>
      <c r="F7" s="247"/>
      <c r="G7" s="247"/>
      <c r="H7" s="247"/>
      <c r="I7" s="247"/>
      <c r="J7" s="247"/>
      <c r="K7" s="247"/>
      <c r="L7" s="247"/>
      <c r="M7" s="247"/>
      <c r="N7" s="248"/>
      <c r="O7" s="248"/>
      <c r="P7" s="248"/>
      <c r="Q7" s="248"/>
      <c r="R7" s="248"/>
    </row>
    <row r="8" spans="2:20" s="246" customFormat="1" ht="30" customHeight="1">
      <c r="B8" s="244" t="s">
        <v>143</v>
      </c>
      <c r="D8" s="258" t="s">
        <v>163</v>
      </c>
      <c r="E8" s="247"/>
      <c r="F8" s="247"/>
      <c r="G8" s="247"/>
      <c r="H8" s="247"/>
      <c r="I8" s="247"/>
      <c r="J8" s="247"/>
      <c r="K8" s="247"/>
      <c r="L8" s="247"/>
    </row>
    <row r="9" spans="2:20" s="246" customFormat="1" ht="30" customHeight="1">
      <c r="B9" s="244" t="s">
        <v>144</v>
      </c>
      <c r="D9" s="258" t="s">
        <v>164</v>
      </c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8"/>
      <c r="Q9" s="248"/>
      <c r="R9" s="248"/>
      <c r="S9" s="248"/>
      <c r="T9" s="248"/>
    </row>
    <row r="10" spans="2:20" s="246" customFormat="1" ht="30" customHeight="1">
      <c r="B10" s="244" t="s">
        <v>145</v>
      </c>
      <c r="C10" s="249"/>
      <c r="D10" s="258" t="s">
        <v>165</v>
      </c>
      <c r="E10" s="249"/>
      <c r="F10" s="249"/>
      <c r="G10" s="249"/>
      <c r="H10" s="249"/>
      <c r="I10" s="249"/>
      <c r="J10" s="249"/>
      <c r="K10" s="249"/>
      <c r="L10" s="249"/>
      <c r="M10" s="249"/>
      <c r="N10" s="249"/>
    </row>
    <row r="11" spans="2:20" s="246" customFormat="1" ht="30" customHeight="1">
      <c r="B11" s="244" t="s">
        <v>146</v>
      </c>
      <c r="D11" s="258" t="s">
        <v>166</v>
      </c>
      <c r="E11" s="249"/>
      <c r="F11" s="249"/>
      <c r="G11" s="249"/>
      <c r="H11" s="249"/>
      <c r="I11" s="249"/>
      <c r="J11" s="249"/>
      <c r="K11" s="249"/>
      <c r="L11" s="249"/>
      <c r="M11" s="249"/>
      <c r="N11" s="249"/>
    </row>
    <row r="12" spans="2:20" s="246" customFormat="1" ht="30" customHeight="1">
      <c r="B12" s="244" t="s">
        <v>147</v>
      </c>
      <c r="D12" s="258" t="s">
        <v>161</v>
      </c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2:20" s="246" customFormat="1" ht="30" customHeight="1">
      <c r="B13" s="244" t="s">
        <v>148</v>
      </c>
      <c r="D13" s="258" t="s">
        <v>167</v>
      </c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</row>
    <row r="14" spans="2:20" s="246" customFormat="1" ht="30" customHeight="1">
      <c r="B14" s="244" t="s">
        <v>149</v>
      </c>
      <c r="D14" s="258" t="s">
        <v>168</v>
      </c>
      <c r="E14" s="249"/>
      <c r="F14" s="249"/>
      <c r="G14" s="249"/>
      <c r="H14" s="249"/>
      <c r="I14" s="249"/>
      <c r="J14" s="249"/>
      <c r="K14" s="249"/>
      <c r="L14" s="249"/>
      <c r="M14" s="249"/>
      <c r="N14" s="249"/>
    </row>
    <row r="15" spans="2:20" s="246" customFormat="1" ht="30" customHeight="1">
      <c r="B15" s="244" t="s">
        <v>152</v>
      </c>
      <c r="D15" s="258" t="s">
        <v>169</v>
      </c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8"/>
      <c r="S15" s="248"/>
      <c r="T15" s="248"/>
    </row>
    <row r="16" spans="2:20" s="246" customFormat="1" ht="30" customHeight="1">
      <c r="B16" s="244" t="s">
        <v>153</v>
      </c>
      <c r="D16" s="258" t="s">
        <v>170</v>
      </c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</row>
    <row r="17" spans="2:16" s="246" customFormat="1" ht="30" customHeight="1">
      <c r="B17" s="244" t="s">
        <v>154</v>
      </c>
      <c r="D17" s="258" t="s">
        <v>171</v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</row>
    <row r="18" spans="2:16" s="246" customFormat="1" ht="30" customHeight="1">
      <c r="B18" s="244" t="s">
        <v>155</v>
      </c>
      <c r="D18" s="258" t="s">
        <v>172</v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</row>
    <row r="19" spans="2:16" s="246" customFormat="1" ht="30" customHeight="1">
      <c r="B19" s="244" t="s">
        <v>156</v>
      </c>
      <c r="D19" s="258" t="s">
        <v>228</v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</row>
    <row r="20" spans="2:16" s="246" customFormat="1" ht="30" customHeight="1">
      <c r="B20" s="244" t="s">
        <v>157</v>
      </c>
      <c r="D20" s="258" t="s">
        <v>173</v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</row>
    <row r="21" spans="2:16" s="246" customFormat="1" ht="30" customHeight="1">
      <c r="B21" s="244" t="s">
        <v>158</v>
      </c>
      <c r="D21" s="258" t="s">
        <v>174</v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</row>
    <row r="22" spans="2:16" s="246" customFormat="1" ht="30" customHeight="1">
      <c r="B22" s="244" t="s">
        <v>159</v>
      </c>
      <c r="D22" s="258" t="s">
        <v>175</v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</row>
    <row r="23" spans="2:16" s="246" customFormat="1" ht="30" customHeight="1">
      <c r="B23" s="244" t="s">
        <v>160</v>
      </c>
      <c r="D23" s="258" t="s">
        <v>176</v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</row>
    <row r="25" spans="2:16">
      <c r="B25" s="251" t="s">
        <v>38</v>
      </c>
    </row>
    <row r="26" spans="2:16">
      <c r="B26" s="252" t="s">
        <v>39</v>
      </c>
    </row>
  </sheetData>
  <hyperlinks>
    <hyperlink ref="D7" location="Tabl.1!A1" display="Tabl.1!A1"/>
    <hyperlink ref="D8" location="Tabl.2!A1" display="Tabl.2!A1"/>
    <hyperlink ref="D9" location="Tabl.3!A1" display="Tabl.3!A1"/>
    <hyperlink ref="D10" location="Tabl.4!A1" display="Tabl.4!A1"/>
    <hyperlink ref="D11" location="Tabl.5!A1" display="Tabl.5!A1"/>
    <hyperlink ref="D12" location="Tabl.6!A1" display="Tabl.6!A1"/>
    <hyperlink ref="D13" location="Tabl.7!A1" display="Tabl.7!A1"/>
    <hyperlink ref="D14" location="Tabl.8!A1" display="Tabl.8!A1"/>
    <hyperlink ref="D15" location="Tabl.9!A1" display="Tabl.9!A1"/>
    <hyperlink ref="D16" location="Tabl.10!A1" display="Tabl.10!A1"/>
    <hyperlink ref="D17" location="Tabl.11!A1" display="Tabl.11!A1"/>
    <hyperlink ref="D18" location="Tabl.12!A1" display="Tabl.12!A1"/>
    <hyperlink ref="D19" location="Tabl.13!A1" display="Tabl.13!A1"/>
    <hyperlink ref="D20" location="Tabl.14!A1" display="Tabl.14!A1"/>
    <hyperlink ref="D21" location="Tabl.15!A1" display="Tabl.15!A1"/>
    <hyperlink ref="D22" location="Tabl.16!A1" display="Tabl.16!A1"/>
    <hyperlink ref="D23" location="Tabl.17!A1" display="Tabl.17!A1"/>
  </hyperlink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zoomScaleSheetLayoutView="100" workbookViewId="0">
      <selection activeCell="A3" sqref="A3"/>
    </sheetView>
  </sheetViews>
  <sheetFormatPr defaultColWidth="9" defaultRowHeight="14.25"/>
  <cols>
    <col min="1" max="1" width="36.5" style="61" customWidth="1"/>
    <col min="2" max="2" width="6.625" style="11" customWidth="1"/>
    <col min="3" max="17" width="4.125" style="11" customWidth="1"/>
    <col min="18" max="18" width="13" style="61" customWidth="1"/>
    <col min="19" max="19" width="9.875" style="61" customWidth="1"/>
    <col min="20" max="16384" width="9" style="61"/>
  </cols>
  <sheetData>
    <row r="1" spans="1:22">
      <c r="A1" s="72" t="s">
        <v>186</v>
      </c>
      <c r="B1" s="50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32"/>
      <c r="O1" s="132"/>
      <c r="P1" s="132"/>
      <c r="Q1" s="132"/>
    </row>
    <row r="2" spans="1:22">
      <c r="A2" s="264" t="s">
        <v>207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2" ht="28.5" customHeight="1">
      <c r="A3" s="131" t="s">
        <v>40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259"/>
      <c r="Q3" s="295" t="s">
        <v>177</v>
      </c>
      <c r="R3" s="296"/>
    </row>
    <row r="4" spans="1:22" ht="24">
      <c r="A4" s="9" t="s">
        <v>49</v>
      </c>
      <c r="B4" s="291" t="s">
        <v>52</v>
      </c>
      <c r="C4" s="294" t="s">
        <v>50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2">
      <c r="A5" s="298" t="s">
        <v>51</v>
      </c>
      <c r="B5" s="297"/>
      <c r="C5" s="134"/>
      <c r="D5" s="291" t="s">
        <v>41</v>
      </c>
      <c r="E5" s="135"/>
      <c r="F5" s="135"/>
      <c r="G5" s="135"/>
      <c r="H5" s="135"/>
      <c r="I5" s="135"/>
      <c r="J5" s="7"/>
      <c r="K5" s="7"/>
      <c r="L5" s="7"/>
      <c r="M5" s="23"/>
      <c r="N5" s="136"/>
      <c r="O5" s="136"/>
      <c r="P5" s="137"/>
      <c r="Q5" s="137"/>
    </row>
    <row r="6" spans="1:22">
      <c r="A6" s="298"/>
      <c r="B6" s="297"/>
      <c r="C6" s="138" t="s">
        <v>35</v>
      </c>
      <c r="D6" s="297"/>
      <c r="E6" s="135" t="s">
        <v>1</v>
      </c>
      <c r="F6" s="135" t="s">
        <v>2</v>
      </c>
      <c r="G6" s="135" t="s">
        <v>3</v>
      </c>
      <c r="H6" s="139" t="s">
        <v>4</v>
      </c>
      <c r="I6" s="135" t="s">
        <v>5</v>
      </c>
      <c r="J6" s="135" t="s">
        <v>36</v>
      </c>
      <c r="K6" s="135" t="s">
        <v>6</v>
      </c>
      <c r="L6" s="135" t="s">
        <v>7</v>
      </c>
      <c r="M6" s="140" t="s">
        <v>8</v>
      </c>
      <c r="N6" s="140" t="s">
        <v>9</v>
      </c>
      <c r="O6" s="141" t="s">
        <v>10</v>
      </c>
      <c r="P6" s="141" t="s">
        <v>11</v>
      </c>
      <c r="Q6" s="142" t="s">
        <v>12</v>
      </c>
    </row>
    <row r="7" spans="1:22">
      <c r="A7" s="299"/>
      <c r="B7" s="292"/>
      <c r="C7" s="138"/>
      <c r="D7" s="292"/>
      <c r="E7" s="135"/>
      <c r="F7" s="135"/>
      <c r="G7" s="135"/>
      <c r="H7" s="135"/>
      <c r="I7" s="135"/>
      <c r="J7" s="139"/>
      <c r="K7" s="135"/>
      <c r="L7" s="135"/>
      <c r="M7" s="143"/>
      <c r="N7" s="144"/>
      <c r="O7" s="144"/>
      <c r="P7" s="141"/>
      <c r="Q7" s="141"/>
    </row>
    <row r="8" spans="1:22">
      <c r="A8" s="1"/>
      <c r="B8" s="145"/>
      <c r="C8" s="146"/>
      <c r="D8" s="147"/>
      <c r="E8" s="147"/>
      <c r="F8" s="147"/>
      <c r="G8" s="147"/>
      <c r="H8" s="147"/>
      <c r="I8" s="147"/>
      <c r="J8" s="136"/>
      <c r="K8" s="136"/>
      <c r="L8" s="136"/>
      <c r="M8" s="136"/>
      <c r="N8" s="136"/>
      <c r="O8" s="136"/>
      <c r="P8" s="136"/>
      <c r="Q8" s="148"/>
    </row>
    <row r="9" spans="1:22" ht="30" customHeight="1">
      <c r="A9" s="165" t="s">
        <v>59</v>
      </c>
      <c r="B9" s="149">
        <v>100</v>
      </c>
      <c r="C9" s="150">
        <v>98.9</v>
      </c>
      <c r="D9" s="150">
        <v>0.4</v>
      </c>
      <c r="E9" s="186" t="s">
        <v>37</v>
      </c>
      <c r="F9" s="150" t="s">
        <v>37</v>
      </c>
      <c r="G9" s="186" t="s">
        <v>37</v>
      </c>
      <c r="H9" s="186" t="s">
        <v>37</v>
      </c>
      <c r="I9" s="150" t="s">
        <v>37</v>
      </c>
      <c r="J9" s="186" t="s">
        <v>37</v>
      </c>
      <c r="K9" s="186" t="s">
        <v>37</v>
      </c>
      <c r="L9" s="150">
        <v>0.3</v>
      </c>
      <c r="M9" s="150" t="s">
        <v>37</v>
      </c>
      <c r="N9" s="186">
        <v>0.2</v>
      </c>
      <c r="O9" s="186" t="s">
        <v>37</v>
      </c>
      <c r="P9" s="186" t="s">
        <v>37</v>
      </c>
      <c r="Q9" s="187">
        <v>0.2</v>
      </c>
    </row>
    <row r="10" spans="1:22" ht="30" customHeight="1">
      <c r="A10" s="165" t="s">
        <v>58</v>
      </c>
      <c r="B10" s="149">
        <v>100</v>
      </c>
      <c r="C10" s="150">
        <v>0</v>
      </c>
      <c r="D10" s="150">
        <v>97.1</v>
      </c>
      <c r="E10" s="150">
        <v>0.3</v>
      </c>
      <c r="F10" s="150">
        <v>1.7</v>
      </c>
      <c r="G10" s="150">
        <v>0.1</v>
      </c>
      <c r="H10" s="150">
        <v>0.1</v>
      </c>
      <c r="I10" s="150">
        <v>0.1</v>
      </c>
      <c r="J10" s="188">
        <v>0</v>
      </c>
      <c r="K10" s="150">
        <v>0.1</v>
      </c>
      <c r="L10" s="150">
        <v>0.3</v>
      </c>
      <c r="M10" s="150">
        <v>0.1</v>
      </c>
      <c r="N10" s="150">
        <v>0</v>
      </c>
      <c r="O10" s="150">
        <v>0</v>
      </c>
      <c r="P10" s="150">
        <v>0</v>
      </c>
      <c r="Q10" s="151">
        <v>0.1</v>
      </c>
      <c r="R10" s="62"/>
    </row>
    <row r="11" spans="1:22" s="56" customFormat="1" ht="30" customHeight="1">
      <c r="A11" s="166" t="s">
        <v>62</v>
      </c>
      <c r="B11" s="149">
        <v>100</v>
      </c>
      <c r="C11" s="150">
        <v>0</v>
      </c>
      <c r="D11" s="150">
        <v>96.9</v>
      </c>
      <c r="E11" s="150">
        <v>0.3</v>
      </c>
      <c r="F11" s="150">
        <v>1.9</v>
      </c>
      <c r="G11" s="150">
        <v>0.1</v>
      </c>
      <c r="H11" s="150">
        <v>0.1</v>
      </c>
      <c r="I11" s="150">
        <v>0.1</v>
      </c>
      <c r="J11" s="150">
        <v>0</v>
      </c>
      <c r="K11" s="150">
        <v>0.1</v>
      </c>
      <c r="L11" s="150">
        <v>0.3</v>
      </c>
      <c r="M11" s="150">
        <v>0.1</v>
      </c>
      <c r="N11" s="150">
        <v>0</v>
      </c>
      <c r="O11" s="150">
        <v>0</v>
      </c>
      <c r="P11" s="150">
        <v>0</v>
      </c>
      <c r="Q11" s="151">
        <v>0.1</v>
      </c>
      <c r="R11" s="55"/>
    </row>
    <row r="12" spans="1:22" s="56" customFormat="1" ht="30" customHeight="1">
      <c r="A12" s="165" t="s">
        <v>61</v>
      </c>
      <c r="B12" s="149">
        <v>100</v>
      </c>
      <c r="C12" s="150">
        <v>0.1</v>
      </c>
      <c r="D12" s="150">
        <v>2.2000000000000002</v>
      </c>
      <c r="E12" s="150">
        <v>91.7</v>
      </c>
      <c r="F12" s="150">
        <v>2.2000000000000002</v>
      </c>
      <c r="G12" s="150">
        <v>0.2</v>
      </c>
      <c r="H12" s="150">
        <v>0.3</v>
      </c>
      <c r="I12" s="150">
        <v>0.3</v>
      </c>
      <c r="J12" s="150">
        <v>0</v>
      </c>
      <c r="K12" s="150">
        <v>0.8</v>
      </c>
      <c r="L12" s="150">
        <v>0.7</v>
      </c>
      <c r="M12" s="150">
        <v>1</v>
      </c>
      <c r="N12" s="150">
        <v>0.1</v>
      </c>
      <c r="O12" s="150">
        <v>0.1</v>
      </c>
      <c r="P12" s="150">
        <v>0.1</v>
      </c>
      <c r="Q12" s="151">
        <v>0.2</v>
      </c>
      <c r="R12" s="55"/>
      <c r="S12" s="61"/>
      <c r="T12" s="61"/>
      <c r="U12" s="61"/>
      <c r="V12" s="61"/>
    </row>
    <row r="13" spans="1:22" ht="30" customHeight="1">
      <c r="A13" s="165" t="s">
        <v>63</v>
      </c>
      <c r="B13" s="149">
        <v>100</v>
      </c>
      <c r="C13" s="150">
        <v>0.1</v>
      </c>
      <c r="D13" s="150">
        <v>3.1</v>
      </c>
      <c r="E13" s="150">
        <v>0.4</v>
      </c>
      <c r="F13" s="150">
        <v>92.4</v>
      </c>
      <c r="G13" s="150">
        <v>0.7</v>
      </c>
      <c r="H13" s="150">
        <v>0.3</v>
      </c>
      <c r="I13" s="150">
        <v>0.4</v>
      </c>
      <c r="J13" s="150">
        <v>0.1</v>
      </c>
      <c r="K13" s="150">
        <v>0.2</v>
      </c>
      <c r="L13" s="150">
        <v>0.9</v>
      </c>
      <c r="M13" s="150">
        <v>0.6</v>
      </c>
      <c r="N13" s="150">
        <v>0.1</v>
      </c>
      <c r="O13" s="150">
        <v>0.2</v>
      </c>
      <c r="P13" s="150">
        <v>0.1</v>
      </c>
      <c r="Q13" s="151">
        <v>0.4</v>
      </c>
      <c r="R13" s="62"/>
    </row>
    <row r="14" spans="1:22" ht="30" customHeight="1">
      <c r="A14" s="166" t="s">
        <v>64</v>
      </c>
      <c r="B14" s="149">
        <v>100</v>
      </c>
      <c r="C14" s="186" t="s">
        <v>37</v>
      </c>
      <c r="D14" s="150">
        <v>1.3</v>
      </c>
      <c r="E14" s="150">
        <v>0.7</v>
      </c>
      <c r="F14" s="150">
        <v>4.9000000000000004</v>
      </c>
      <c r="G14" s="150">
        <v>91</v>
      </c>
      <c r="H14" s="150">
        <v>0.2</v>
      </c>
      <c r="I14" s="150">
        <v>0.1</v>
      </c>
      <c r="J14" s="150">
        <v>0.2</v>
      </c>
      <c r="K14" s="150">
        <v>0.1</v>
      </c>
      <c r="L14" s="150">
        <v>0.5</v>
      </c>
      <c r="M14" s="150">
        <v>0.7</v>
      </c>
      <c r="N14" s="150">
        <v>0.2</v>
      </c>
      <c r="O14" s="186">
        <v>0</v>
      </c>
      <c r="P14" s="150" t="s">
        <v>37</v>
      </c>
      <c r="Q14" s="151">
        <v>0.1</v>
      </c>
      <c r="R14" s="62"/>
    </row>
    <row r="15" spans="1:22" ht="30" customHeight="1">
      <c r="A15" s="165" t="s">
        <v>65</v>
      </c>
      <c r="B15" s="149">
        <v>100</v>
      </c>
      <c r="C15" s="150">
        <v>0</v>
      </c>
      <c r="D15" s="150">
        <v>0.9</v>
      </c>
      <c r="E15" s="150">
        <v>0.2</v>
      </c>
      <c r="F15" s="150">
        <v>3.3</v>
      </c>
      <c r="G15" s="150">
        <v>0.3</v>
      </c>
      <c r="H15" s="150">
        <v>91.8</v>
      </c>
      <c r="I15" s="150">
        <v>0.2</v>
      </c>
      <c r="J15" s="150" t="s">
        <v>37</v>
      </c>
      <c r="K15" s="150">
        <v>0.4</v>
      </c>
      <c r="L15" s="150">
        <v>1</v>
      </c>
      <c r="M15" s="150">
        <v>0.7</v>
      </c>
      <c r="N15" s="150">
        <v>0.1</v>
      </c>
      <c r="O15" s="150">
        <v>0.3</v>
      </c>
      <c r="P15" s="150">
        <v>0.6</v>
      </c>
      <c r="Q15" s="151">
        <v>0.2</v>
      </c>
      <c r="R15" s="62"/>
    </row>
    <row r="16" spans="1:22" ht="30" customHeight="1">
      <c r="A16" s="165" t="s">
        <v>66</v>
      </c>
      <c r="B16" s="149">
        <v>100</v>
      </c>
      <c r="C16" s="150">
        <v>0.1</v>
      </c>
      <c r="D16" s="150">
        <v>1.2</v>
      </c>
      <c r="E16" s="150">
        <v>0.1</v>
      </c>
      <c r="F16" s="150">
        <v>3.3</v>
      </c>
      <c r="G16" s="150">
        <v>0.1</v>
      </c>
      <c r="H16" s="150">
        <v>0.1</v>
      </c>
      <c r="I16" s="150">
        <v>93.7</v>
      </c>
      <c r="J16" s="186">
        <v>0</v>
      </c>
      <c r="K16" s="150" t="s">
        <v>37</v>
      </c>
      <c r="L16" s="150">
        <v>0.8</v>
      </c>
      <c r="M16" s="150">
        <v>0.2</v>
      </c>
      <c r="N16" s="150">
        <v>0.2</v>
      </c>
      <c r="O16" s="150">
        <v>0</v>
      </c>
      <c r="P16" s="150">
        <v>0</v>
      </c>
      <c r="Q16" s="151">
        <v>0.2</v>
      </c>
      <c r="R16" s="62"/>
    </row>
    <row r="17" spans="1:18" ht="30" customHeight="1">
      <c r="A17" s="165" t="s">
        <v>67</v>
      </c>
      <c r="B17" s="150">
        <v>100</v>
      </c>
      <c r="C17" s="150" t="s">
        <v>37</v>
      </c>
      <c r="D17" s="150">
        <v>0.7</v>
      </c>
      <c r="E17" s="150">
        <v>0.2</v>
      </c>
      <c r="F17" s="150">
        <v>3.8</v>
      </c>
      <c r="G17" s="150">
        <v>0.4</v>
      </c>
      <c r="H17" s="150">
        <v>0.4</v>
      </c>
      <c r="I17" s="150">
        <v>0.2</v>
      </c>
      <c r="J17" s="150">
        <v>91.2</v>
      </c>
      <c r="K17" s="150">
        <v>0.8</v>
      </c>
      <c r="L17" s="150">
        <v>0.7</v>
      </c>
      <c r="M17" s="150">
        <v>0.8</v>
      </c>
      <c r="N17" s="150">
        <v>0.3</v>
      </c>
      <c r="O17" s="150">
        <v>0.1</v>
      </c>
      <c r="P17" s="150">
        <v>0.2</v>
      </c>
      <c r="Q17" s="151">
        <v>0.2</v>
      </c>
      <c r="R17" s="62"/>
    </row>
    <row r="18" spans="1:18" ht="30" customHeight="1">
      <c r="A18" s="165" t="s">
        <v>68</v>
      </c>
      <c r="B18" s="149">
        <v>100</v>
      </c>
      <c r="C18" s="150">
        <v>0.1</v>
      </c>
      <c r="D18" s="150">
        <v>3.6</v>
      </c>
      <c r="E18" s="150">
        <v>4.5</v>
      </c>
      <c r="F18" s="150">
        <v>5.6</v>
      </c>
      <c r="G18" s="150">
        <v>0.5</v>
      </c>
      <c r="H18" s="150">
        <v>1.2</v>
      </c>
      <c r="I18" s="150">
        <v>0.4</v>
      </c>
      <c r="J18" s="150">
        <v>0.5</v>
      </c>
      <c r="K18" s="150">
        <v>81.2</v>
      </c>
      <c r="L18" s="150">
        <v>1.1000000000000001</v>
      </c>
      <c r="M18" s="150">
        <v>0.5</v>
      </c>
      <c r="N18" s="150">
        <v>0.1</v>
      </c>
      <c r="O18" s="150">
        <v>0.5</v>
      </c>
      <c r="P18" s="150">
        <v>0.1</v>
      </c>
      <c r="Q18" s="151">
        <v>0.1</v>
      </c>
      <c r="R18" s="62"/>
    </row>
    <row r="19" spans="1:18" ht="30" customHeight="1">
      <c r="A19" s="165" t="s">
        <v>69</v>
      </c>
      <c r="B19" s="149">
        <v>100</v>
      </c>
      <c r="C19" s="150">
        <v>0</v>
      </c>
      <c r="D19" s="150">
        <v>1.5</v>
      </c>
      <c r="E19" s="150">
        <v>0.4</v>
      </c>
      <c r="F19" s="150">
        <v>3.5</v>
      </c>
      <c r="G19" s="150">
        <v>0.2</v>
      </c>
      <c r="H19" s="150">
        <v>0.4</v>
      </c>
      <c r="I19" s="150">
        <v>0.5</v>
      </c>
      <c r="J19" s="150">
        <v>0.2</v>
      </c>
      <c r="K19" s="150">
        <v>0.2</v>
      </c>
      <c r="L19" s="150">
        <v>92.6</v>
      </c>
      <c r="M19" s="150">
        <v>0.2</v>
      </c>
      <c r="N19" s="150">
        <v>0.2</v>
      </c>
      <c r="O19" s="150">
        <v>0.1</v>
      </c>
      <c r="P19" s="150">
        <v>0</v>
      </c>
      <c r="Q19" s="151">
        <v>0</v>
      </c>
      <c r="R19" s="62"/>
    </row>
    <row r="20" spans="1:18" ht="30" customHeight="1">
      <c r="A20" s="165" t="s">
        <v>70</v>
      </c>
      <c r="B20" s="149">
        <v>100</v>
      </c>
      <c r="C20" s="150" t="s">
        <v>37</v>
      </c>
      <c r="D20" s="150">
        <v>1.8</v>
      </c>
      <c r="E20" s="150">
        <v>0.9</v>
      </c>
      <c r="F20" s="150">
        <v>3.4</v>
      </c>
      <c r="G20" s="150">
        <v>1</v>
      </c>
      <c r="H20" s="150">
        <v>0.6</v>
      </c>
      <c r="I20" s="150">
        <v>0.4</v>
      </c>
      <c r="J20" s="150">
        <v>0.1</v>
      </c>
      <c r="K20" s="150">
        <v>0.3</v>
      </c>
      <c r="L20" s="150">
        <v>0.7</v>
      </c>
      <c r="M20" s="150">
        <v>90.2</v>
      </c>
      <c r="N20" s="150">
        <v>0.2</v>
      </c>
      <c r="O20" s="150">
        <v>0.1</v>
      </c>
      <c r="P20" s="150">
        <v>0.1</v>
      </c>
      <c r="Q20" s="151">
        <v>0.2</v>
      </c>
      <c r="R20" s="62"/>
    </row>
    <row r="21" spans="1:18" ht="30" customHeight="1">
      <c r="A21" s="165" t="s">
        <v>71</v>
      </c>
      <c r="B21" s="150">
        <v>100</v>
      </c>
      <c r="C21" s="186" t="s">
        <v>37</v>
      </c>
      <c r="D21" s="150">
        <v>0.6</v>
      </c>
      <c r="E21" s="186">
        <v>0.2</v>
      </c>
      <c r="F21" s="150">
        <v>1.3</v>
      </c>
      <c r="G21" s="150">
        <v>0.2</v>
      </c>
      <c r="H21" s="150">
        <v>0.4</v>
      </c>
      <c r="I21" s="150">
        <v>0.8</v>
      </c>
      <c r="J21" s="186" t="s">
        <v>37</v>
      </c>
      <c r="K21" s="186">
        <v>0.1</v>
      </c>
      <c r="L21" s="150">
        <v>0.8</v>
      </c>
      <c r="M21" s="150">
        <v>0.4</v>
      </c>
      <c r="N21" s="150">
        <v>94.5</v>
      </c>
      <c r="O21" s="150">
        <v>0.5</v>
      </c>
      <c r="P21" s="150">
        <v>0.2</v>
      </c>
      <c r="Q21" s="151" t="s">
        <v>37</v>
      </c>
      <c r="R21" s="62"/>
    </row>
    <row r="22" spans="1:18" ht="30" customHeight="1">
      <c r="A22" s="166" t="s">
        <v>72</v>
      </c>
      <c r="B22" s="149">
        <v>100</v>
      </c>
      <c r="C22" s="186" t="s">
        <v>37</v>
      </c>
      <c r="D22" s="150">
        <v>0.2</v>
      </c>
      <c r="E22" s="150">
        <v>0</v>
      </c>
      <c r="F22" s="150">
        <v>0.4</v>
      </c>
      <c r="G22" s="150">
        <v>0.1</v>
      </c>
      <c r="H22" s="150">
        <v>0.1</v>
      </c>
      <c r="I22" s="150">
        <v>0</v>
      </c>
      <c r="J22" s="186" t="s">
        <v>37</v>
      </c>
      <c r="K22" s="150">
        <v>0</v>
      </c>
      <c r="L22" s="150">
        <v>0.3</v>
      </c>
      <c r="M22" s="150">
        <v>0.1</v>
      </c>
      <c r="N22" s="150">
        <v>0.2</v>
      </c>
      <c r="O22" s="150">
        <v>98.5</v>
      </c>
      <c r="P22" s="150" t="s">
        <v>37</v>
      </c>
      <c r="Q22" s="151">
        <v>0.1</v>
      </c>
      <c r="R22" s="62"/>
    </row>
    <row r="23" spans="1:18" ht="30" customHeight="1">
      <c r="A23" s="165" t="s">
        <v>73</v>
      </c>
      <c r="B23" s="149">
        <v>100</v>
      </c>
      <c r="C23" s="186" t="s">
        <v>37</v>
      </c>
      <c r="D23" s="150">
        <v>1.4</v>
      </c>
      <c r="E23" s="150" t="s">
        <v>37</v>
      </c>
      <c r="F23" s="150">
        <v>2.4</v>
      </c>
      <c r="G23" s="150" t="s">
        <v>37</v>
      </c>
      <c r="H23" s="150">
        <v>0.9</v>
      </c>
      <c r="I23" s="150">
        <v>0.9</v>
      </c>
      <c r="J23" s="186">
        <v>0.1</v>
      </c>
      <c r="K23" s="150">
        <v>0.3</v>
      </c>
      <c r="L23" s="150">
        <v>0.5</v>
      </c>
      <c r="M23" s="150">
        <v>0.2</v>
      </c>
      <c r="N23" s="186">
        <v>0.2</v>
      </c>
      <c r="O23" s="186">
        <v>0.2</v>
      </c>
      <c r="P23" s="150">
        <v>92.7</v>
      </c>
      <c r="Q23" s="151">
        <v>0.2</v>
      </c>
      <c r="R23" s="62"/>
    </row>
    <row r="24" spans="1:18" ht="30" customHeight="1">
      <c r="A24" s="166" t="s">
        <v>74</v>
      </c>
      <c r="B24" s="149">
        <v>100</v>
      </c>
      <c r="C24" s="150" t="s">
        <v>37</v>
      </c>
      <c r="D24" s="150">
        <v>1.3</v>
      </c>
      <c r="E24" s="150">
        <v>0.3</v>
      </c>
      <c r="F24" s="150">
        <v>3.1</v>
      </c>
      <c r="G24" s="150">
        <v>0.1</v>
      </c>
      <c r="H24" s="150">
        <v>0.2</v>
      </c>
      <c r="I24" s="150">
        <v>0.1</v>
      </c>
      <c r="J24" s="150" t="s">
        <v>37</v>
      </c>
      <c r="K24" s="186" t="s">
        <v>37</v>
      </c>
      <c r="L24" s="150">
        <v>0.3</v>
      </c>
      <c r="M24" s="150">
        <v>0.3</v>
      </c>
      <c r="N24" s="186">
        <v>0.1</v>
      </c>
      <c r="O24" s="150">
        <v>0.3</v>
      </c>
      <c r="P24" s="150">
        <v>0.1</v>
      </c>
      <c r="Q24" s="151">
        <v>93.8</v>
      </c>
      <c r="R24" s="62"/>
    </row>
  </sheetData>
  <mergeCells count="5">
    <mergeCell ref="Q3:R3"/>
    <mergeCell ref="D5:D7"/>
    <mergeCell ref="B4:B7"/>
    <mergeCell ref="C4:Q4"/>
    <mergeCell ref="A5:A7"/>
  </mergeCells>
  <hyperlinks>
    <hyperlink ref="Q3" location="'Spis tablic'!A4" display="Powrót do spisu treści"/>
    <hyperlink ref="Q3:R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zoomScaleSheetLayoutView="100" workbookViewId="0">
      <selection activeCell="A3" sqref="A3"/>
    </sheetView>
  </sheetViews>
  <sheetFormatPr defaultColWidth="9" defaultRowHeight="14.25"/>
  <cols>
    <col min="1" max="1" width="20.625" style="59" customWidth="1"/>
    <col min="2" max="2" width="12.5" style="16" customWidth="1"/>
    <col min="3" max="3" width="16.25" style="16" customWidth="1"/>
    <col min="4" max="4" width="11" style="16" customWidth="1"/>
    <col min="5" max="5" width="11.75" style="16" customWidth="1"/>
    <col min="6" max="6" width="13.25" style="152" bestFit="1" customWidth="1"/>
    <col min="7" max="7" width="15.5" style="152" bestFit="1" customWidth="1"/>
    <col min="8" max="16384" width="9" style="59"/>
  </cols>
  <sheetData>
    <row r="1" spans="1:7" ht="14.25" customHeight="1">
      <c r="A1" s="4" t="s">
        <v>187</v>
      </c>
      <c r="B1" s="10"/>
      <c r="C1" s="10"/>
      <c r="D1" s="10"/>
      <c r="E1" s="10"/>
      <c r="F1" s="10"/>
      <c r="G1" s="10"/>
    </row>
    <row r="2" spans="1:7" ht="14.25" customHeight="1">
      <c r="A2" s="158" t="s">
        <v>206</v>
      </c>
      <c r="B2" s="126"/>
      <c r="C2" s="126"/>
      <c r="D2" s="126"/>
      <c r="E2" s="126"/>
      <c r="F2" s="10"/>
      <c r="G2" s="158"/>
    </row>
    <row r="3" spans="1:7" ht="30" customHeight="1">
      <c r="A3" s="3"/>
      <c r="B3" s="13"/>
      <c r="C3" s="13"/>
      <c r="D3" s="13"/>
      <c r="E3" s="13"/>
      <c r="F3" s="266" t="s">
        <v>177</v>
      </c>
      <c r="G3" s="267"/>
    </row>
    <row r="4" spans="1:7" ht="52.5" customHeight="1">
      <c r="A4" s="300" t="s">
        <v>54</v>
      </c>
      <c r="B4" s="288" t="s">
        <v>131</v>
      </c>
      <c r="C4" s="288" t="s">
        <v>80</v>
      </c>
      <c r="D4" s="288" t="s">
        <v>55</v>
      </c>
      <c r="E4" s="154" t="s">
        <v>135</v>
      </c>
      <c r="F4" s="154" t="s">
        <v>81</v>
      </c>
      <c r="G4" s="155" t="s">
        <v>82</v>
      </c>
    </row>
    <row r="5" spans="1:7" ht="24.75" customHeight="1">
      <c r="A5" s="301"/>
      <c r="B5" s="283"/>
      <c r="C5" s="283"/>
      <c r="D5" s="283"/>
      <c r="E5" s="280" t="s">
        <v>136</v>
      </c>
      <c r="F5" s="284"/>
      <c r="G5" s="284"/>
    </row>
    <row r="6" spans="1:7" ht="13.5" customHeight="1">
      <c r="A6" s="60"/>
      <c r="B6" s="7"/>
      <c r="C6" s="7"/>
      <c r="D6" s="7"/>
      <c r="E6" s="7"/>
      <c r="F6" s="5"/>
      <c r="G6" s="6"/>
    </row>
    <row r="7" spans="1:7" s="189" customFormat="1" ht="30" customHeight="1">
      <c r="A7" s="164" t="s">
        <v>60</v>
      </c>
      <c r="B7" s="167">
        <v>2146019</v>
      </c>
      <c r="C7" s="167">
        <v>1522355</v>
      </c>
      <c r="D7" s="167">
        <v>1433543.43</v>
      </c>
      <c r="E7" s="167">
        <v>53002952.887999997</v>
      </c>
      <c r="F7" s="167">
        <v>321033899</v>
      </c>
      <c r="G7" s="169">
        <v>39152346</v>
      </c>
    </row>
    <row r="8" spans="1:7" s="189" customFormat="1" ht="20.100000000000001" customHeight="1">
      <c r="A8" s="190" t="s">
        <v>33</v>
      </c>
      <c r="B8" s="171">
        <v>173693</v>
      </c>
      <c r="C8" s="171">
        <v>122967</v>
      </c>
      <c r="D8" s="171">
        <v>115003.14</v>
      </c>
      <c r="E8" s="171">
        <v>4214207.585</v>
      </c>
      <c r="F8" s="171">
        <v>24551716</v>
      </c>
      <c r="G8" s="174">
        <v>2569484</v>
      </c>
    </row>
    <row r="9" spans="1:7" s="189" customFormat="1" ht="20.100000000000001" customHeight="1">
      <c r="A9" s="190" t="s">
        <v>34</v>
      </c>
      <c r="B9" s="171">
        <v>97726</v>
      </c>
      <c r="C9" s="171">
        <v>66952</v>
      </c>
      <c r="D9" s="171">
        <v>69691.02</v>
      </c>
      <c r="E9" s="171">
        <v>2240562.145</v>
      </c>
      <c r="F9" s="171">
        <v>12566287</v>
      </c>
      <c r="G9" s="174">
        <v>1249472</v>
      </c>
    </row>
    <row r="10" spans="1:7" s="189" customFormat="1" ht="20.100000000000001" customHeight="1">
      <c r="A10" s="190" t="s">
        <v>15</v>
      </c>
      <c r="B10" s="171">
        <v>89996</v>
      </c>
      <c r="C10" s="171">
        <v>65241</v>
      </c>
      <c r="D10" s="171">
        <v>57334.559999999998</v>
      </c>
      <c r="E10" s="171">
        <v>1792826.0179999999</v>
      </c>
      <c r="F10" s="171">
        <v>14009632</v>
      </c>
      <c r="G10" s="174">
        <v>1117449</v>
      </c>
    </row>
    <row r="11" spans="1:7" s="189" customFormat="1" ht="20.100000000000001" customHeight="1">
      <c r="A11" s="190" t="s">
        <v>16</v>
      </c>
      <c r="B11" s="171">
        <v>51422</v>
      </c>
      <c r="C11" s="171">
        <v>35383</v>
      </c>
      <c r="D11" s="171">
        <v>35551.78</v>
      </c>
      <c r="E11" s="171">
        <v>1179925.8629999999</v>
      </c>
      <c r="F11" s="171">
        <v>7755187</v>
      </c>
      <c r="G11" s="174">
        <v>533422</v>
      </c>
    </row>
    <row r="12" spans="1:7" s="189" customFormat="1" ht="20.100000000000001" customHeight="1">
      <c r="A12" s="190" t="s">
        <v>17</v>
      </c>
      <c r="B12" s="171">
        <v>128526</v>
      </c>
      <c r="C12" s="171">
        <v>89762</v>
      </c>
      <c r="D12" s="171">
        <v>91865.75</v>
      </c>
      <c r="E12" s="171">
        <v>3067836.318</v>
      </c>
      <c r="F12" s="171">
        <v>15310504</v>
      </c>
      <c r="G12" s="174">
        <v>1474871</v>
      </c>
    </row>
    <row r="13" spans="1:7" s="189" customFormat="1" ht="20.100000000000001" customHeight="1">
      <c r="A13" s="190" t="s">
        <v>18</v>
      </c>
      <c r="B13" s="171">
        <v>201037</v>
      </c>
      <c r="C13" s="171">
        <v>144427</v>
      </c>
      <c r="D13" s="171">
        <v>122678.35</v>
      </c>
      <c r="E13" s="171">
        <v>4260702.7010000004</v>
      </c>
      <c r="F13" s="171">
        <v>23517281</v>
      </c>
      <c r="G13" s="174">
        <v>3050396</v>
      </c>
    </row>
    <row r="14" spans="1:7" s="189" customFormat="1" ht="20.100000000000001" customHeight="1">
      <c r="A14" s="190" t="s">
        <v>19</v>
      </c>
      <c r="B14" s="171">
        <v>414899</v>
      </c>
      <c r="C14" s="171">
        <v>301891</v>
      </c>
      <c r="D14" s="171">
        <v>273920.52</v>
      </c>
      <c r="E14" s="171">
        <v>13330122.528999999</v>
      </c>
      <c r="F14" s="171">
        <v>79466726</v>
      </c>
      <c r="G14" s="174">
        <v>13185103</v>
      </c>
    </row>
    <row r="15" spans="1:7" s="189" customFormat="1" ht="20.100000000000001" customHeight="1">
      <c r="A15" s="190" t="s">
        <v>20</v>
      </c>
      <c r="B15" s="171">
        <v>42513</v>
      </c>
      <c r="C15" s="171">
        <v>29904</v>
      </c>
      <c r="D15" s="171">
        <v>29138.81</v>
      </c>
      <c r="E15" s="171">
        <v>913851.34299999999</v>
      </c>
      <c r="F15" s="171">
        <v>7521044</v>
      </c>
      <c r="G15" s="174">
        <v>766084</v>
      </c>
    </row>
    <row r="16" spans="1:7" s="189" customFormat="1" ht="20.100000000000001" customHeight="1">
      <c r="A16" s="191" t="s">
        <v>21</v>
      </c>
      <c r="B16" s="171">
        <v>85989</v>
      </c>
      <c r="C16" s="171">
        <v>61583</v>
      </c>
      <c r="D16" s="171">
        <v>60397.65</v>
      </c>
      <c r="E16" s="171">
        <v>1786614.2960000001</v>
      </c>
      <c r="F16" s="171">
        <v>10509267</v>
      </c>
      <c r="G16" s="174">
        <v>1219482</v>
      </c>
    </row>
    <row r="17" spans="1:7" s="189" customFormat="1" ht="20.100000000000001" customHeight="1">
      <c r="A17" s="190" t="s">
        <v>22</v>
      </c>
      <c r="B17" s="171">
        <v>51839</v>
      </c>
      <c r="C17" s="171">
        <v>37686</v>
      </c>
      <c r="D17" s="171">
        <v>34669.5</v>
      </c>
      <c r="E17" s="171">
        <v>1046179.715</v>
      </c>
      <c r="F17" s="171">
        <v>5774413</v>
      </c>
      <c r="G17" s="174">
        <v>631473</v>
      </c>
    </row>
    <row r="18" spans="1:7" s="189" customFormat="1" ht="20.100000000000001" customHeight="1">
      <c r="A18" s="190" t="s">
        <v>23</v>
      </c>
      <c r="B18" s="171">
        <v>142689</v>
      </c>
      <c r="C18" s="171">
        <v>102988</v>
      </c>
      <c r="D18" s="171">
        <v>93580.28</v>
      </c>
      <c r="E18" s="171">
        <v>3412726.9350000001</v>
      </c>
      <c r="F18" s="171">
        <v>19993911</v>
      </c>
      <c r="G18" s="174">
        <v>2231291</v>
      </c>
    </row>
    <row r="19" spans="1:7" s="189" customFormat="1" ht="20.100000000000001" customHeight="1">
      <c r="A19" s="190" t="s">
        <v>24</v>
      </c>
      <c r="B19" s="171">
        <v>232125</v>
      </c>
      <c r="C19" s="171">
        <v>157322</v>
      </c>
      <c r="D19" s="171">
        <v>164960.68</v>
      </c>
      <c r="E19" s="171">
        <v>5933816.4989999998</v>
      </c>
      <c r="F19" s="171">
        <v>36935156</v>
      </c>
      <c r="G19" s="174">
        <v>3016047</v>
      </c>
    </row>
    <row r="20" spans="1:7" s="189" customFormat="1" ht="20.100000000000001" customHeight="1">
      <c r="A20" s="190" t="s">
        <v>25</v>
      </c>
      <c r="B20" s="171">
        <v>52912</v>
      </c>
      <c r="C20" s="171">
        <v>37691</v>
      </c>
      <c r="D20" s="171">
        <v>35480.99</v>
      </c>
      <c r="E20" s="171">
        <v>1069184.08</v>
      </c>
      <c r="F20" s="171">
        <v>8093086</v>
      </c>
      <c r="G20" s="174">
        <v>731386</v>
      </c>
    </row>
    <row r="21" spans="1:7" s="189" customFormat="1" ht="20.100000000000001" customHeight="1">
      <c r="A21" s="190" t="s">
        <v>26</v>
      </c>
      <c r="B21" s="171">
        <v>59662</v>
      </c>
      <c r="C21" s="171">
        <v>42983</v>
      </c>
      <c r="D21" s="171">
        <v>41555</v>
      </c>
      <c r="E21" s="171">
        <v>1238851.1070000001</v>
      </c>
      <c r="F21" s="171">
        <v>9495251</v>
      </c>
      <c r="G21" s="174">
        <v>791730</v>
      </c>
    </row>
    <row r="22" spans="1:7" s="189" customFormat="1" ht="20.100000000000001" customHeight="1">
      <c r="A22" s="190" t="s">
        <v>27</v>
      </c>
      <c r="B22" s="171">
        <v>218041</v>
      </c>
      <c r="C22" s="171">
        <v>150940</v>
      </c>
      <c r="D22" s="171">
        <v>148930</v>
      </c>
      <c r="E22" s="171">
        <v>5455795.0669999998</v>
      </c>
      <c r="F22" s="171">
        <v>26597407</v>
      </c>
      <c r="G22" s="174">
        <v>4571411</v>
      </c>
    </row>
    <row r="23" spans="1:7" s="189" customFormat="1" ht="20.100000000000001" customHeight="1">
      <c r="A23" s="190" t="s">
        <v>28</v>
      </c>
      <c r="B23" s="171">
        <v>102952</v>
      </c>
      <c r="C23" s="171">
        <v>74633</v>
      </c>
      <c r="D23" s="171">
        <v>58784.65</v>
      </c>
      <c r="E23" s="171">
        <v>2059750.686</v>
      </c>
      <c r="F23" s="171">
        <v>18937031</v>
      </c>
      <c r="G23" s="174">
        <v>2013245</v>
      </c>
    </row>
    <row r="24" spans="1:7" s="189" customFormat="1" ht="12" customHeight="1">
      <c r="A24" s="193"/>
      <c r="B24" s="194"/>
      <c r="C24" s="194"/>
      <c r="D24" s="194"/>
      <c r="E24" s="194"/>
      <c r="F24" s="194"/>
      <c r="G24" s="194"/>
    </row>
    <row r="25" spans="1:7" ht="12" customHeight="1">
      <c r="A25" s="117" t="s">
        <v>42</v>
      </c>
      <c r="F25" s="11"/>
      <c r="G25" s="11"/>
    </row>
    <row r="26" spans="1:7" ht="12" customHeight="1">
      <c r="A26" s="157" t="s">
        <v>53</v>
      </c>
      <c r="F26" s="11"/>
      <c r="G26" s="11"/>
    </row>
    <row r="27" spans="1:7">
      <c r="F27" s="11"/>
      <c r="G27" s="11"/>
    </row>
    <row r="28" spans="1:7">
      <c r="F28" s="11"/>
      <c r="G28" s="11"/>
    </row>
  </sheetData>
  <mergeCells count="6">
    <mergeCell ref="F3:G3"/>
    <mergeCell ref="B4:B5"/>
    <mergeCell ref="A4:A5"/>
    <mergeCell ref="E5:G5"/>
    <mergeCell ref="C4:C5"/>
    <mergeCell ref="D4:D5"/>
  </mergeCells>
  <hyperlinks>
    <hyperlink ref="F3" location="'Spis tablic'!A4" display="Powrót do spisu treści"/>
    <hyperlink ref="F3:G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A3" sqref="A3"/>
    </sheetView>
  </sheetViews>
  <sheetFormatPr defaultRowHeight="14.25"/>
  <cols>
    <col min="1" max="1" width="18.75" style="61" customWidth="1"/>
    <col min="2" max="7" width="9.625" style="61" customWidth="1"/>
    <col min="8" max="8" width="11.375" style="61" customWidth="1"/>
    <col min="9" max="16384" width="9" style="61"/>
  </cols>
  <sheetData>
    <row r="1" spans="1:9">
      <c r="A1" s="10" t="s">
        <v>188</v>
      </c>
      <c r="B1" s="10"/>
      <c r="C1" s="10"/>
      <c r="D1" s="10"/>
      <c r="E1" s="10"/>
      <c r="F1" s="38"/>
      <c r="G1" s="38"/>
    </row>
    <row r="2" spans="1:9">
      <c r="A2" s="158" t="s">
        <v>199</v>
      </c>
      <c r="B2" s="126"/>
      <c r="C2" s="126"/>
      <c r="D2" s="126"/>
      <c r="E2" s="126"/>
      <c r="F2" s="16"/>
      <c r="G2" s="16"/>
    </row>
    <row r="3" spans="1:9" ht="27.75" customHeight="1">
      <c r="A3" s="40"/>
      <c r="B3" s="69"/>
      <c r="C3" s="40"/>
      <c r="D3" s="40"/>
      <c r="E3" s="40"/>
      <c r="F3" s="41"/>
      <c r="G3" s="266" t="s">
        <v>177</v>
      </c>
      <c r="H3" s="267"/>
    </row>
    <row r="4" spans="1:9" ht="62.25" customHeight="1">
      <c r="A4" s="87" t="s">
        <v>54</v>
      </c>
      <c r="B4" s="82" t="s">
        <v>138</v>
      </c>
      <c r="C4" s="82" t="s">
        <v>200</v>
      </c>
      <c r="D4" s="82" t="s">
        <v>201</v>
      </c>
      <c r="E4" s="82" t="s">
        <v>202</v>
      </c>
      <c r="F4" s="82" t="s">
        <v>203</v>
      </c>
      <c r="G4" s="82" t="s">
        <v>204</v>
      </c>
      <c r="H4" s="79" t="s">
        <v>205</v>
      </c>
    </row>
    <row r="5" spans="1:9">
      <c r="A5" s="88"/>
      <c r="B5" s="65"/>
      <c r="C5" s="23"/>
      <c r="D5" s="23"/>
      <c r="E5" s="23"/>
      <c r="F5" s="23"/>
      <c r="G5" s="23"/>
      <c r="H5" s="24"/>
      <c r="I5" s="74"/>
    </row>
    <row r="6" spans="1:9" ht="30" customHeight="1">
      <c r="A6" s="164" t="s">
        <v>60</v>
      </c>
      <c r="B6" s="167">
        <v>2146019</v>
      </c>
      <c r="C6" s="167">
        <v>1522355</v>
      </c>
      <c r="D6" s="167">
        <v>250225</v>
      </c>
      <c r="E6" s="167">
        <v>123473</v>
      </c>
      <c r="F6" s="167">
        <v>75325</v>
      </c>
      <c r="G6" s="167">
        <v>55124</v>
      </c>
      <c r="H6" s="169">
        <v>119519</v>
      </c>
    </row>
    <row r="7" spans="1:9" ht="20.100000000000001" customHeight="1">
      <c r="A7" s="196" t="s">
        <v>13</v>
      </c>
      <c r="B7" s="171">
        <v>173692</v>
      </c>
      <c r="C7" s="171">
        <v>122967</v>
      </c>
      <c r="D7" s="171">
        <v>21481</v>
      </c>
      <c r="E7" s="171">
        <v>9706</v>
      </c>
      <c r="F7" s="171">
        <v>6429</v>
      </c>
      <c r="G7" s="171">
        <v>4070</v>
      </c>
      <c r="H7" s="174">
        <v>9039</v>
      </c>
    </row>
    <row r="8" spans="1:9" ht="20.100000000000001" customHeight="1">
      <c r="A8" s="196" t="s">
        <v>14</v>
      </c>
      <c r="B8" s="171">
        <v>97726</v>
      </c>
      <c r="C8" s="171">
        <v>66952</v>
      </c>
      <c r="D8" s="171">
        <v>11951</v>
      </c>
      <c r="E8" s="171">
        <v>7234</v>
      </c>
      <c r="F8" s="171">
        <v>3588</v>
      </c>
      <c r="G8" s="171">
        <v>2109</v>
      </c>
      <c r="H8" s="174">
        <v>5892</v>
      </c>
    </row>
    <row r="9" spans="1:9" ht="20.100000000000001" customHeight="1">
      <c r="A9" s="196" t="s">
        <v>15</v>
      </c>
      <c r="B9" s="171">
        <v>89996</v>
      </c>
      <c r="C9" s="171">
        <v>65241</v>
      </c>
      <c r="D9" s="171">
        <v>8734</v>
      </c>
      <c r="E9" s="171">
        <v>5162</v>
      </c>
      <c r="F9" s="171">
        <v>2438</v>
      </c>
      <c r="G9" s="171">
        <v>2862</v>
      </c>
      <c r="H9" s="174">
        <v>5559</v>
      </c>
    </row>
    <row r="10" spans="1:9" ht="20.100000000000001" customHeight="1">
      <c r="A10" s="196" t="s">
        <v>16</v>
      </c>
      <c r="B10" s="171">
        <v>51421</v>
      </c>
      <c r="C10" s="171">
        <v>35383</v>
      </c>
      <c r="D10" s="171">
        <v>6518</v>
      </c>
      <c r="E10" s="171">
        <v>2716</v>
      </c>
      <c r="F10" s="171">
        <v>2378</v>
      </c>
      <c r="G10" s="171">
        <v>1648</v>
      </c>
      <c r="H10" s="174">
        <v>2778</v>
      </c>
    </row>
    <row r="11" spans="1:9" ht="20.100000000000001" customHeight="1">
      <c r="A11" s="196" t="s">
        <v>17</v>
      </c>
      <c r="B11" s="171">
        <v>128526</v>
      </c>
      <c r="C11" s="171">
        <v>89762</v>
      </c>
      <c r="D11" s="171">
        <v>14900</v>
      </c>
      <c r="E11" s="171">
        <v>7423</v>
      </c>
      <c r="F11" s="171">
        <v>5022</v>
      </c>
      <c r="G11" s="171">
        <v>3386</v>
      </c>
      <c r="H11" s="174">
        <v>8033</v>
      </c>
    </row>
    <row r="12" spans="1:9" ht="20.100000000000001" customHeight="1">
      <c r="A12" s="196" t="s">
        <v>18</v>
      </c>
      <c r="B12" s="171">
        <v>201037</v>
      </c>
      <c r="C12" s="171">
        <v>144427</v>
      </c>
      <c r="D12" s="171">
        <v>22691</v>
      </c>
      <c r="E12" s="171">
        <v>10857</v>
      </c>
      <c r="F12" s="171">
        <v>7350</v>
      </c>
      <c r="G12" s="171">
        <v>5211</v>
      </c>
      <c r="H12" s="174">
        <v>10501</v>
      </c>
    </row>
    <row r="13" spans="1:9" ht="20.100000000000001" customHeight="1">
      <c r="A13" s="196" t="s">
        <v>19</v>
      </c>
      <c r="B13" s="171">
        <v>414899</v>
      </c>
      <c r="C13" s="171">
        <v>301891</v>
      </c>
      <c r="D13" s="171">
        <v>46152</v>
      </c>
      <c r="E13" s="171">
        <v>23514</v>
      </c>
      <c r="F13" s="171">
        <v>12754</v>
      </c>
      <c r="G13" s="171">
        <v>10239</v>
      </c>
      <c r="H13" s="174">
        <v>20349</v>
      </c>
    </row>
    <row r="14" spans="1:9" ht="20.100000000000001" customHeight="1">
      <c r="A14" s="196" t="s">
        <v>20</v>
      </c>
      <c r="B14" s="171">
        <v>42515</v>
      </c>
      <c r="C14" s="171">
        <v>29904</v>
      </c>
      <c r="D14" s="171">
        <v>4753</v>
      </c>
      <c r="E14" s="171">
        <v>3270</v>
      </c>
      <c r="F14" s="171">
        <v>1258</v>
      </c>
      <c r="G14" s="171">
        <v>863</v>
      </c>
      <c r="H14" s="174">
        <v>2467</v>
      </c>
    </row>
    <row r="15" spans="1:9" ht="20.100000000000001" customHeight="1">
      <c r="A15" s="197" t="s">
        <v>21</v>
      </c>
      <c r="B15" s="171">
        <v>85989</v>
      </c>
      <c r="C15" s="171">
        <v>61583</v>
      </c>
      <c r="D15" s="171">
        <v>10261</v>
      </c>
      <c r="E15" s="171">
        <v>4137</v>
      </c>
      <c r="F15" s="171">
        <v>2769</v>
      </c>
      <c r="G15" s="171">
        <v>2186</v>
      </c>
      <c r="H15" s="174">
        <v>5053</v>
      </c>
    </row>
    <row r="16" spans="1:9" ht="20.100000000000001" customHeight="1">
      <c r="A16" s="196" t="s">
        <v>22</v>
      </c>
      <c r="B16" s="171">
        <v>51839</v>
      </c>
      <c r="C16" s="171">
        <v>37686</v>
      </c>
      <c r="D16" s="171">
        <v>5213</v>
      </c>
      <c r="E16" s="171">
        <v>3082</v>
      </c>
      <c r="F16" s="171">
        <v>1700</v>
      </c>
      <c r="G16" s="171">
        <v>1028</v>
      </c>
      <c r="H16" s="174">
        <v>3130</v>
      </c>
    </row>
    <row r="17" spans="1:8" ht="20.100000000000001" customHeight="1">
      <c r="A17" s="196" t="s">
        <v>23</v>
      </c>
      <c r="B17" s="171">
        <v>142689</v>
      </c>
      <c r="C17" s="171">
        <v>102988</v>
      </c>
      <c r="D17" s="171">
        <v>16738</v>
      </c>
      <c r="E17" s="171">
        <v>7888</v>
      </c>
      <c r="F17" s="171">
        <v>4996</v>
      </c>
      <c r="G17" s="171">
        <v>2201</v>
      </c>
      <c r="H17" s="174">
        <v>7878</v>
      </c>
    </row>
    <row r="18" spans="1:8" ht="20.100000000000001" customHeight="1">
      <c r="A18" s="196" t="s">
        <v>24</v>
      </c>
      <c r="B18" s="171">
        <v>232125</v>
      </c>
      <c r="C18" s="171">
        <v>157322</v>
      </c>
      <c r="D18" s="171">
        <v>29398</v>
      </c>
      <c r="E18" s="171">
        <v>13218</v>
      </c>
      <c r="F18" s="171">
        <v>10682</v>
      </c>
      <c r="G18" s="171">
        <v>6605</v>
      </c>
      <c r="H18" s="174">
        <v>14900</v>
      </c>
    </row>
    <row r="19" spans="1:8" ht="20.100000000000001" customHeight="1">
      <c r="A19" s="196" t="s">
        <v>25</v>
      </c>
      <c r="B19" s="171">
        <v>52911</v>
      </c>
      <c r="C19" s="171">
        <v>37691</v>
      </c>
      <c r="D19" s="171">
        <v>5685</v>
      </c>
      <c r="E19" s="171">
        <v>3524</v>
      </c>
      <c r="F19" s="171">
        <v>1941</v>
      </c>
      <c r="G19" s="171">
        <v>1470</v>
      </c>
      <c r="H19" s="174">
        <v>2600</v>
      </c>
    </row>
    <row r="20" spans="1:8" ht="20.100000000000001" customHeight="1">
      <c r="A20" s="196" t="s">
        <v>26</v>
      </c>
      <c r="B20" s="171">
        <v>59662</v>
      </c>
      <c r="C20" s="171">
        <v>42983</v>
      </c>
      <c r="D20" s="171">
        <v>6671</v>
      </c>
      <c r="E20" s="171">
        <v>3036</v>
      </c>
      <c r="F20" s="171">
        <v>2054</v>
      </c>
      <c r="G20" s="171">
        <v>1713</v>
      </c>
      <c r="H20" s="174">
        <v>3205</v>
      </c>
    </row>
    <row r="21" spans="1:8" ht="20.100000000000001" customHeight="1">
      <c r="A21" s="196" t="s">
        <v>27</v>
      </c>
      <c r="B21" s="171">
        <v>218041</v>
      </c>
      <c r="C21" s="171">
        <v>150940</v>
      </c>
      <c r="D21" s="171">
        <v>26438</v>
      </c>
      <c r="E21" s="171">
        <v>12716</v>
      </c>
      <c r="F21" s="171">
        <v>6940</v>
      </c>
      <c r="G21" s="171">
        <v>7674</v>
      </c>
      <c r="H21" s="174">
        <v>13333</v>
      </c>
    </row>
    <row r="22" spans="1:8" ht="20.100000000000001" customHeight="1">
      <c r="A22" s="196" t="s">
        <v>28</v>
      </c>
      <c r="B22" s="171">
        <v>102951</v>
      </c>
      <c r="C22" s="171">
        <v>74633</v>
      </c>
      <c r="D22" s="171">
        <v>12641</v>
      </c>
      <c r="E22" s="171">
        <v>5990</v>
      </c>
      <c r="F22" s="171">
        <v>3026</v>
      </c>
      <c r="G22" s="171">
        <v>1859</v>
      </c>
      <c r="H22" s="174">
        <v>4802</v>
      </c>
    </row>
  </sheetData>
  <mergeCells count="1">
    <mergeCell ref="G3:H3"/>
  </mergeCells>
  <hyperlinks>
    <hyperlink ref="G3" location="'Spis tablic'!A4" display="Powrót do spisu treści"/>
    <hyperlink ref="G3:H3" location="'Spis tablic   List of tables'!A1" display="'Spis tablic   List of tables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zoomScaleSheetLayoutView="100" workbookViewId="0">
      <selection activeCell="A3" sqref="A3"/>
    </sheetView>
  </sheetViews>
  <sheetFormatPr defaultColWidth="9" defaultRowHeight="14.25"/>
  <cols>
    <col min="1" max="1" width="21.625" style="61" customWidth="1"/>
    <col min="2" max="2" width="10.375" style="61" bestFit="1" customWidth="1"/>
    <col min="3" max="3" width="7.75" style="61" bestFit="1" customWidth="1"/>
    <col min="4" max="4" width="10.625" style="61" customWidth="1"/>
    <col min="5" max="5" width="14.25" style="61" customWidth="1"/>
    <col min="6" max="6" width="7.75" style="61" bestFit="1" customWidth="1"/>
    <col min="7" max="7" width="10" style="61" customWidth="1"/>
    <col min="8" max="8" width="8.75" style="61" bestFit="1" customWidth="1"/>
    <col min="9" max="9" width="7.75" style="61" bestFit="1" customWidth="1"/>
    <col min="10" max="10" width="10.625" style="61" customWidth="1"/>
    <col min="11" max="12" width="10.75" style="61" customWidth="1"/>
    <col min="13" max="16" width="11.625" style="61" customWidth="1"/>
    <col min="17" max="17" width="3.125" style="61" customWidth="1"/>
    <col min="18" max="16384" width="9" style="61"/>
  </cols>
  <sheetData>
    <row r="1" spans="1:11">
      <c r="A1" s="2" t="s">
        <v>189</v>
      </c>
      <c r="B1" s="59"/>
      <c r="C1" s="59"/>
      <c r="D1" s="59"/>
      <c r="E1" s="59"/>
      <c r="F1" s="59"/>
      <c r="G1" s="2"/>
      <c r="H1" s="59"/>
      <c r="I1" s="59"/>
      <c r="J1" s="59"/>
      <c r="K1" s="59"/>
    </row>
    <row r="2" spans="1:11" ht="13.5" customHeight="1">
      <c r="A2" s="260" t="s">
        <v>198</v>
      </c>
      <c r="B2" s="59"/>
      <c r="C2" s="59"/>
      <c r="D2" s="59"/>
      <c r="E2" s="59"/>
      <c r="F2" s="59"/>
      <c r="G2" s="129"/>
      <c r="H2" s="59"/>
      <c r="I2" s="59"/>
      <c r="J2" s="59"/>
      <c r="K2" s="59"/>
    </row>
    <row r="3" spans="1:11" ht="26.25" customHeight="1">
      <c r="A3" s="59"/>
      <c r="B3" s="59"/>
      <c r="C3" s="59"/>
      <c r="D3" s="59"/>
      <c r="E3" s="59"/>
      <c r="F3" s="59"/>
      <c r="G3" s="59"/>
      <c r="H3" s="59"/>
      <c r="I3" s="266" t="s">
        <v>177</v>
      </c>
      <c r="J3" s="267"/>
      <c r="K3" s="59"/>
    </row>
    <row r="4" spans="1:11" ht="8.25" customHeight="1">
      <c r="A4" s="284" t="s">
        <v>54</v>
      </c>
      <c r="B4" s="281" t="s">
        <v>83</v>
      </c>
      <c r="C4" s="80"/>
      <c r="D4" s="80"/>
      <c r="E4" s="281" t="s">
        <v>88</v>
      </c>
      <c r="F4" s="80"/>
      <c r="G4" s="78"/>
      <c r="H4" s="281" t="s">
        <v>89</v>
      </c>
      <c r="I4" s="229"/>
      <c r="J4" s="240"/>
    </row>
    <row r="5" spans="1:11" ht="49.5" customHeight="1">
      <c r="A5" s="284"/>
      <c r="B5" s="282"/>
      <c r="C5" s="279" t="s">
        <v>84</v>
      </c>
      <c r="D5" s="280"/>
      <c r="E5" s="282"/>
      <c r="F5" s="279" t="s">
        <v>84</v>
      </c>
      <c r="G5" s="280"/>
      <c r="H5" s="282"/>
      <c r="I5" s="279" t="s">
        <v>84</v>
      </c>
      <c r="J5" s="280"/>
    </row>
    <row r="6" spans="1:11" ht="37.5" customHeight="1">
      <c r="A6" s="284"/>
      <c r="B6" s="283"/>
      <c r="C6" s="82" t="s">
        <v>86</v>
      </c>
      <c r="D6" s="79" t="s">
        <v>87</v>
      </c>
      <c r="E6" s="283"/>
      <c r="F6" s="82" t="s">
        <v>86</v>
      </c>
      <c r="G6" s="79" t="s">
        <v>87</v>
      </c>
      <c r="H6" s="283"/>
      <c r="I6" s="228" t="s">
        <v>86</v>
      </c>
      <c r="J6" s="230" t="s">
        <v>87</v>
      </c>
    </row>
    <row r="7" spans="1:11">
      <c r="A7" s="87"/>
      <c r="B7" s="87"/>
      <c r="C7" s="87"/>
      <c r="D7" s="87"/>
      <c r="E7" s="87"/>
      <c r="F7" s="87"/>
      <c r="G7" s="87"/>
      <c r="H7" s="87"/>
      <c r="I7" s="87"/>
      <c r="J7" s="88"/>
    </row>
    <row r="8" spans="1:11" ht="30" customHeight="1">
      <c r="A8" s="164" t="s">
        <v>60</v>
      </c>
      <c r="B8" s="198">
        <v>4173208</v>
      </c>
      <c r="C8" s="167">
        <v>3570783</v>
      </c>
      <c r="D8" s="167">
        <v>1396338</v>
      </c>
      <c r="E8" s="167">
        <v>2334016</v>
      </c>
      <c r="F8" s="167">
        <v>1835945</v>
      </c>
      <c r="G8" s="167">
        <v>642822</v>
      </c>
      <c r="H8" s="167">
        <v>1839192</v>
      </c>
      <c r="I8" s="167">
        <v>1734839</v>
      </c>
      <c r="J8" s="169">
        <v>753515</v>
      </c>
    </row>
    <row r="9" spans="1:11" ht="20.100000000000001" customHeight="1">
      <c r="A9" s="200" t="s">
        <v>13</v>
      </c>
      <c r="B9" s="199">
        <v>332784</v>
      </c>
      <c r="C9" s="171">
        <v>284344</v>
      </c>
      <c r="D9" s="171">
        <v>109764</v>
      </c>
      <c r="E9" s="171">
        <v>191367</v>
      </c>
      <c r="F9" s="171">
        <v>149263</v>
      </c>
      <c r="G9" s="171">
        <v>50482</v>
      </c>
      <c r="H9" s="171">
        <v>141417</v>
      </c>
      <c r="I9" s="171">
        <v>135080</v>
      </c>
      <c r="J9" s="174">
        <v>59283</v>
      </c>
    </row>
    <row r="10" spans="1:11" ht="20.100000000000001" customHeight="1">
      <c r="A10" s="200" t="s">
        <v>14</v>
      </c>
      <c r="B10" s="199">
        <v>194887</v>
      </c>
      <c r="C10" s="171">
        <v>168578</v>
      </c>
      <c r="D10" s="171">
        <v>63348</v>
      </c>
      <c r="E10" s="171">
        <v>107611</v>
      </c>
      <c r="F10" s="171">
        <v>86456</v>
      </c>
      <c r="G10" s="171">
        <v>31703</v>
      </c>
      <c r="H10" s="171">
        <v>87277</v>
      </c>
      <c r="I10" s="171">
        <v>82122</v>
      </c>
      <c r="J10" s="174">
        <v>31645</v>
      </c>
    </row>
    <row r="11" spans="1:11" ht="20.100000000000001" customHeight="1">
      <c r="A11" s="200" t="s">
        <v>15</v>
      </c>
      <c r="B11" s="199">
        <v>174644</v>
      </c>
      <c r="C11" s="171">
        <v>153533</v>
      </c>
      <c r="D11" s="171">
        <v>58202</v>
      </c>
      <c r="E11" s="171">
        <v>99529</v>
      </c>
      <c r="F11" s="171">
        <v>80615</v>
      </c>
      <c r="G11" s="171">
        <v>28435</v>
      </c>
      <c r="H11" s="171">
        <v>75115</v>
      </c>
      <c r="I11" s="171">
        <v>72918</v>
      </c>
      <c r="J11" s="174">
        <v>29766</v>
      </c>
    </row>
    <row r="12" spans="1:11" ht="20.100000000000001" customHeight="1">
      <c r="A12" s="200" t="s">
        <v>16</v>
      </c>
      <c r="B12" s="199">
        <v>100600</v>
      </c>
      <c r="C12" s="171">
        <v>90871</v>
      </c>
      <c r="D12" s="171">
        <v>36461</v>
      </c>
      <c r="E12" s="171">
        <v>56225</v>
      </c>
      <c r="F12" s="171">
        <v>47922</v>
      </c>
      <c r="G12" s="171">
        <v>17540</v>
      </c>
      <c r="H12" s="171">
        <v>44375</v>
      </c>
      <c r="I12" s="171">
        <v>42949</v>
      </c>
      <c r="J12" s="174">
        <v>18921</v>
      </c>
    </row>
    <row r="13" spans="1:11" ht="20.100000000000001" customHeight="1">
      <c r="A13" s="200" t="s">
        <v>17</v>
      </c>
      <c r="B13" s="199">
        <v>258243</v>
      </c>
      <c r="C13" s="171">
        <v>220985</v>
      </c>
      <c r="D13" s="171">
        <v>87935</v>
      </c>
      <c r="E13" s="171">
        <v>139406</v>
      </c>
      <c r="F13" s="171">
        <v>109108</v>
      </c>
      <c r="G13" s="171">
        <v>39352</v>
      </c>
      <c r="H13" s="171">
        <v>118837</v>
      </c>
      <c r="I13" s="171">
        <v>111876</v>
      </c>
      <c r="J13" s="174">
        <v>48583</v>
      </c>
    </row>
    <row r="14" spans="1:11" ht="20.100000000000001" customHeight="1">
      <c r="A14" s="200" t="s">
        <v>18</v>
      </c>
      <c r="B14" s="199">
        <v>386635</v>
      </c>
      <c r="C14" s="171">
        <v>325301</v>
      </c>
      <c r="D14" s="171">
        <v>123467</v>
      </c>
      <c r="E14" s="171">
        <v>221246</v>
      </c>
      <c r="F14" s="171">
        <v>167282</v>
      </c>
      <c r="G14" s="171">
        <v>54567</v>
      </c>
      <c r="H14" s="171">
        <v>165389</v>
      </c>
      <c r="I14" s="171">
        <v>158019</v>
      </c>
      <c r="J14" s="174">
        <v>68901</v>
      </c>
    </row>
    <row r="15" spans="1:11" ht="20.100000000000001" customHeight="1">
      <c r="A15" s="200" t="s">
        <v>19</v>
      </c>
      <c r="B15" s="199">
        <v>779568</v>
      </c>
      <c r="C15" s="171">
        <v>656872</v>
      </c>
      <c r="D15" s="171">
        <v>264086</v>
      </c>
      <c r="E15" s="171">
        <v>437949</v>
      </c>
      <c r="F15" s="171">
        <v>336155</v>
      </c>
      <c r="G15" s="171">
        <v>118125</v>
      </c>
      <c r="H15" s="171">
        <v>341619</v>
      </c>
      <c r="I15" s="171">
        <v>320717</v>
      </c>
      <c r="J15" s="174">
        <v>145961</v>
      </c>
    </row>
    <row r="16" spans="1:11" ht="20.100000000000001" customHeight="1">
      <c r="A16" s="200" t="s">
        <v>20</v>
      </c>
      <c r="B16" s="199">
        <v>84018</v>
      </c>
      <c r="C16" s="171">
        <v>69974</v>
      </c>
      <c r="D16" s="171">
        <v>27633</v>
      </c>
      <c r="E16" s="171">
        <v>46918</v>
      </c>
      <c r="F16" s="171">
        <v>35395</v>
      </c>
      <c r="G16" s="171">
        <v>12441</v>
      </c>
      <c r="H16" s="171">
        <v>37100</v>
      </c>
      <c r="I16" s="171">
        <v>34579</v>
      </c>
      <c r="J16" s="174">
        <v>15193</v>
      </c>
    </row>
    <row r="17" spans="1:10" ht="20.100000000000001" customHeight="1">
      <c r="A17" s="201" t="s">
        <v>21</v>
      </c>
      <c r="B17" s="199">
        <v>168592</v>
      </c>
      <c r="C17" s="171">
        <v>143328</v>
      </c>
      <c r="D17" s="171">
        <v>54115</v>
      </c>
      <c r="E17" s="171">
        <v>95806</v>
      </c>
      <c r="F17" s="171">
        <v>75615</v>
      </c>
      <c r="G17" s="171">
        <v>25392</v>
      </c>
      <c r="H17" s="171">
        <v>72786</v>
      </c>
      <c r="I17" s="171">
        <v>67713</v>
      </c>
      <c r="J17" s="174">
        <v>28723</v>
      </c>
    </row>
    <row r="18" spans="1:10" ht="20.100000000000001" customHeight="1">
      <c r="A18" s="200" t="s">
        <v>22</v>
      </c>
      <c r="B18" s="199">
        <v>98085</v>
      </c>
      <c r="C18" s="171">
        <v>84884</v>
      </c>
      <c r="D18" s="171">
        <v>32433</v>
      </c>
      <c r="E18" s="171">
        <v>57440</v>
      </c>
      <c r="F18" s="171">
        <v>45752</v>
      </c>
      <c r="G18" s="171">
        <v>15699</v>
      </c>
      <c r="H18" s="171">
        <v>40646</v>
      </c>
      <c r="I18" s="171">
        <v>39132</v>
      </c>
      <c r="J18" s="174">
        <v>16734</v>
      </c>
    </row>
    <row r="19" spans="1:10" ht="20.100000000000001" customHeight="1">
      <c r="A19" s="200" t="s">
        <v>23</v>
      </c>
      <c r="B19" s="199">
        <v>269121</v>
      </c>
      <c r="C19" s="171">
        <v>231206</v>
      </c>
      <c r="D19" s="171">
        <v>89899</v>
      </c>
      <c r="E19" s="171">
        <v>152183</v>
      </c>
      <c r="F19" s="171">
        <v>120233</v>
      </c>
      <c r="G19" s="171">
        <v>40376</v>
      </c>
      <c r="H19" s="171">
        <v>116939</v>
      </c>
      <c r="I19" s="171">
        <v>110973</v>
      </c>
      <c r="J19" s="174">
        <v>49523</v>
      </c>
    </row>
    <row r="20" spans="1:10" ht="20.100000000000001" customHeight="1">
      <c r="A20" s="200" t="s">
        <v>24</v>
      </c>
      <c r="B20" s="199">
        <v>477800</v>
      </c>
      <c r="C20" s="171">
        <v>405781</v>
      </c>
      <c r="D20" s="171">
        <v>167585</v>
      </c>
      <c r="E20" s="171">
        <v>254975</v>
      </c>
      <c r="F20" s="171">
        <v>198001</v>
      </c>
      <c r="G20" s="171">
        <v>71945</v>
      </c>
      <c r="H20" s="171">
        <v>222825</v>
      </c>
      <c r="I20" s="171">
        <v>207780</v>
      </c>
      <c r="J20" s="174">
        <v>95640</v>
      </c>
    </row>
    <row r="21" spans="1:10" ht="20.100000000000001" customHeight="1">
      <c r="A21" s="200" t="s">
        <v>25</v>
      </c>
      <c r="B21" s="199">
        <v>103791</v>
      </c>
      <c r="C21" s="171">
        <v>88162</v>
      </c>
      <c r="D21" s="171">
        <v>33066</v>
      </c>
      <c r="E21" s="171">
        <v>58375</v>
      </c>
      <c r="F21" s="171">
        <v>47776</v>
      </c>
      <c r="G21" s="171">
        <v>16946</v>
      </c>
      <c r="H21" s="171">
        <v>45416</v>
      </c>
      <c r="I21" s="171">
        <v>40386</v>
      </c>
      <c r="J21" s="174">
        <v>16120</v>
      </c>
    </row>
    <row r="22" spans="1:10" ht="20.100000000000001" customHeight="1">
      <c r="A22" s="200" t="s">
        <v>26</v>
      </c>
      <c r="B22" s="199">
        <v>115380</v>
      </c>
      <c r="C22" s="171">
        <v>98355</v>
      </c>
      <c r="D22" s="171">
        <v>38744</v>
      </c>
      <c r="E22" s="171">
        <v>65566</v>
      </c>
      <c r="F22" s="171">
        <v>52265</v>
      </c>
      <c r="G22" s="171">
        <v>18745</v>
      </c>
      <c r="H22" s="171">
        <v>49814</v>
      </c>
      <c r="I22" s="171">
        <v>46091</v>
      </c>
      <c r="J22" s="174">
        <v>19999</v>
      </c>
    </row>
    <row r="23" spans="1:10" ht="20.100000000000001" customHeight="1">
      <c r="A23" s="200" t="s">
        <v>27</v>
      </c>
      <c r="B23" s="199">
        <v>441929</v>
      </c>
      <c r="C23" s="171">
        <v>385515</v>
      </c>
      <c r="D23" s="171">
        <v>144948</v>
      </c>
      <c r="E23" s="171">
        <v>236394</v>
      </c>
      <c r="F23" s="171">
        <v>191507</v>
      </c>
      <c r="G23" s="171">
        <v>65982</v>
      </c>
      <c r="H23" s="171">
        <v>205535</v>
      </c>
      <c r="I23" s="171">
        <v>194009</v>
      </c>
      <c r="J23" s="174">
        <v>78966</v>
      </c>
    </row>
    <row r="24" spans="1:10" ht="20.100000000000001" customHeight="1">
      <c r="A24" s="200" t="s">
        <v>28</v>
      </c>
      <c r="B24" s="199">
        <v>187131</v>
      </c>
      <c r="C24" s="171">
        <v>163095</v>
      </c>
      <c r="D24" s="171">
        <v>64651</v>
      </c>
      <c r="E24" s="171">
        <v>113028</v>
      </c>
      <c r="F24" s="171">
        <v>92600</v>
      </c>
      <c r="G24" s="171">
        <v>35094</v>
      </c>
      <c r="H24" s="171">
        <v>74104</v>
      </c>
      <c r="I24" s="171">
        <v>70494</v>
      </c>
      <c r="J24" s="174">
        <v>29557</v>
      </c>
    </row>
    <row r="25" spans="1:10" ht="12" customHeight="1">
      <c r="A25" s="202" t="s">
        <v>85</v>
      </c>
    </row>
  </sheetData>
  <mergeCells count="8">
    <mergeCell ref="I3:J3"/>
    <mergeCell ref="F5:G5"/>
    <mergeCell ref="H4:H6"/>
    <mergeCell ref="I5:J5"/>
    <mergeCell ref="A4:A6"/>
    <mergeCell ref="B4:B6"/>
    <mergeCell ref="C5:D5"/>
    <mergeCell ref="E4:E6"/>
  </mergeCells>
  <hyperlinks>
    <hyperlink ref="I3" location="'Spis tablic'!A4" display="Powrót do spisu treści"/>
    <hyperlink ref="I3:J3" location="'Spis tablic   List of tables'!A1" display="'Spis tablic   List of tables'!A1"/>
  </hyperlinks>
  <pageMargins left="0.59055118110236227" right="0.59055118110236227" top="0.59055118110236227" bottom="0.59055118110236227" header="0.51181102362204722" footer="0.51181102362204722"/>
  <pageSetup paperSize="9" firstPageNumber="52" fitToWidth="27" fitToHeight="21" pageOrder="overThenDown" orientation="landscape" r:id="rId1"/>
  <headerFooter differentOddEven="1">
    <oddFooter>&amp;L&amp;"Fira Sans,Standardowy"&amp;9&amp;P</oddFooter>
    <evenFooter>&amp;R&amp;"Fira Sans,Standardowy"&amp;9&amp;P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zoomScaleSheetLayoutView="100" workbookViewId="0">
      <selection activeCell="I12" sqref="I12"/>
    </sheetView>
  </sheetViews>
  <sheetFormatPr defaultColWidth="9" defaultRowHeight="14.25"/>
  <cols>
    <col min="1" max="1" width="22.625" style="61" customWidth="1"/>
    <col min="2" max="5" width="11.625" style="11" customWidth="1"/>
    <col min="6" max="6" width="16.625" style="11" customWidth="1"/>
    <col min="7" max="7" width="11.875" style="11" bestFit="1" customWidth="1"/>
    <col min="8" max="8" width="9.375" style="61" customWidth="1"/>
    <col min="9" max="16384" width="9" style="61"/>
  </cols>
  <sheetData>
    <row r="1" spans="1:7">
      <c r="A1" s="73" t="s">
        <v>226</v>
      </c>
      <c r="B1" s="31"/>
      <c r="D1" s="31"/>
      <c r="E1" s="31"/>
      <c r="F1" s="31"/>
      <c r="G1" s="31"/>
    </row>
    <row r="2" spans="1:7">
      <c r="A2" s="261" t="s">
        <v>227</v>
      </c>
      <c r="B2" s="16"/>
      <c r="D2" s="16"/>
      <c r="E2" s="16"/>
      <c r="F2" s="16"/>
      <c r="G2" s="16"/>
    </row>
    <row r="3" spans="1:7" ht="30.75" customHeight="1">
      <c r="A3" s="59"/>
      <c r="B3" s="16"/>
      <c r="D3" s="16"/>
      <c r="E3" s="16"/>
      <c r="F3" s="266" t="s">
        <v>177</v>
      </c>
      <c r="G3" s="267"/>
    </row>
    <row r="4" spans="1:7" ht="57" customHeight="1">
      <c r="A4" s="302" t="s">
        <v>54</v>
      </c>
      <c r="B4" s="231" t="s">
        <v>220</v>
      </c>
      <c r="C4" s="231" t="s">
        <v>221</v>
      </c>
      <c r="D4" s="231" t="s">
        <v>222</v>
      </c>
      <c r="E4" s="231" t="s">
        <v>223</v>
      </c>
      <c r="F4" s="233" t="s">
        <v>225</v>
      </c>
      <c r="G4" s="231" t="s">
        <v>224</v>
      </c>
    </row>
    <row r="5" spans="1:7" ht="25.5" customHeight="1">
      <c r="A5" s="303"/>
      <c r="B5" s="293" t="s">
        <v>136</v>
      </c>
      <c r="C5" s="294"/>
      <c r="D5" s="294"/>
      <c r="E5" s="294"/>
      <c r="F5" s="294"/>
      <c r="G5" s="309"/>
    </row>
    <row r="6" spans="1:7" ht="17.45" customHeight="1">
      <c r="A6" s="89"/>
      <c r="B6" s="203"/>
      <c r="C6" s="204"/>
      <c r="D6" s="203"/>
      <c r="E6" s="203"/>
      <c r="F6" s="239"/>
      <c r="G6" s="203"/>
    </row>
    <row r="7" spans="1:7" ht="30" customHeight="1">
      <c r="A7" s="164" t="s">
        <v>60</v>
      </c>
      <c r="B7" s="167">
        <v>1323640373</v>
      </c>
      <c r="C7" s="167">
        <v>1149183754</v>
      </c>
      <c r="D7" s="167">
        <v>219145668</v>
      </c>
      <c r="E7" s="167">
        <v>327987004</v>
      </c>
      <c r="F7" s="169">
        <v>112711540</v>
      </c>
      <c r="G7" s="167">
        <v>17111252</v>
      </c>
    </row>
    <row r="8" spans="1:7" ht="20.100000000000001" customHeight="1">
      <c r="A8" s="190" t="s">
        <v>13</v>
      </c>
      <c r="B8" s="171">
        <v>105438115</v>
      </c>
      <c r="C8" s="171">
        <v>90202173</v>
      </c>
      <c r="D8" s="171">
        <v>19587308</v>
      </c>
      <c r="E8" s="171">
        <v>25569675</v>
      </c>
      <c r="F8" s="174">
        <v>11415719</v>
      </c>
      <c r="G8" s="171">
        <v>1713518</v>
      </c>
    </row>
    <row r="9" spans="1:7" ht="20.100000000000001" customHeight="1">
      <c r="A9" s="190" t="s">
        <v>14</v>
      </c>
      <c r="B9" s="171">
        <v>45794489</v>
      </c>
      <c r="C9" s="171">
        <v>38147363</v>
      </c>
      <c r="D9" s="171">
        <v>8388768</v>
      </c>
      <c r="E9" s="171">
        <v>12471608</v>
      </c>
      <c r="F9" s="174">
        <v>3992630</v>
      </c>
      <c r="G9" s="171">
        <v>805411</v>
      </c>
    </row>
    <row r="10" spans="1:7" ht="20.100000000000001" customHeight="1">
      <c r="A10" s="190" t="s">
        <v>15</v>
      </c>
      <c r="B10" s="171">
        <v>43095716</v>
      </c>
      <c r="C10" s="171">
        <v>36462315</v>
      </c>
      <c r="D10" s="171">
        <v>9658892</v>
      </c>
      <c r="E10" s="171">
        <v>10473476</v>
      </c>
      <c r="F10" s="174">
        <v>4426407</v>
      </c>
      <c r="G10" s="171">
        <v>681120</v>
      </c>
    </row>
    <row r="11" spans="1:7" ht="20.100000000000001" customHeight="1">
      <c r="A11" s="190" t="s">
        <v>16</v>
      </c>
      <c r="B11" s="171">
        <v>29483574</v>
      </c>
      <c r="C11" s="171">
        <v>25494492</v>
      </c>
      <c r="D11" s="171">
        <v>5656908</v>
      </c>
      <c r="E11" s="171">
        <v>9634059</v>
      </c>
      <c r="F11" s="174">
        <v>2199007</v>
      </c>
      <c r="G11" s="171">
        <v>428151</v>
      </c>
    </row>
    <row r="12" spans="1:7" ht="20.100000000000001" customHeight="1">
      <c r="A12" s="190" t="s">
        <v>17</v>
      </c>
      <c r="B12" s="171">
        <v>64649640</v>
      </c>
      <c r="C12" s="171">
        <v>55207190</v>
      </c>
      <c r="D12" s="171">
        <v>13342529</v>
      </c>
      <c r="E12" s="171">
        <v>17976374</v>
      </c>
      <c r="F12" s="174">
        <v>4426403</v>
      </c>
      <c r="G12" s="171">
        <v>811769</v>
      </c>
    </row>
    <row r="13" spans="1:7" ht="20.100000000000001" customHeight="1">
      <c r="A13" s="190" t="s">
        <v>18</v>
      </c>
      <c r="B13" s="171">
        <v>107989158</v>
      </c>
      <c r="C13" s="171">
        <v>92002950</v>
      </c>
      <c r="D13" s="171">
        <v>19972561</v>
      </c>
      <c r="E13" s="171">
        <v>22408361</v>
      </c>
      <c r="F13" s="174">
        <v>11689781</v>
      </c>
      <c r="G13" s="171">
        <v>1995030</v>
      </c>
    </row>
    <row r="14" spans="1:7" ht="20.100000000000001" customHeight="1">
      <c r="A14" s="190" t="s">
        <v>19</v>
      </c>
      <c r="B14" s="171">
        <v>364704342</v>
      </c>
      <c r="C14" s="171">
        <v>325161180</v>
      </c>
      <c r="D14" s="171">
        <v>40923987</v>
      </c>
      <c r="E14" s="171">
        <v>89114028</v>
      </c>
      <c r="F14" s="174">
        <v>21140519</v>
      </c>
      <c r="G14" s="171">
        <v>3482888</v>
      </c>
    </row>
    <row r="15" spans="1:7" ht="20.100000000000001" customHeight="1">
      <c r="A15" s="190" t="s">
        <v>20</v>
      </c>
      <c r="B15" s="171">
        <v>20858618</v>
      </c>
      <c r="C15" s="171">
        <v>17515316</v>
      </c>
      <c r="D15" s="171">
        <v>4698710</v>
      </c>
      <c r="E15" s="171">
        <v>5091431</v>
      </c>
      <c r="F15" s="174">
        <v>2193294</v>
      </c>
      <c r="G15" s="171">
        <v>312128</v>
      </c>
    </row>
    <row r="16" spans="1:7" ht="20.100000000000001" customHeight="1">
      <c r="A16" s="191" t="s">
        <v>21</v>
      </c>
      <c r="B16" s="171">
        <v>47579223</v>
      </c>
      <c r="C16" s="171">
        <v>41928491</v>
      </c>
      <c r="D16" s="171">
        <v>11617752</v>
      </c>
      <c r="E16" s="171">
        <v>8978404</v>
      </c>
      <c r="F16" s="174">
        <v>4434877</v>
      </c>
      <c r="G16" s="171">
        <v>583620</v>
      </c>
    </row>
    <row r="17" spans="1:8" ht="20.100000000000001" customHeight="1">
      <c r="A17" s="190" t="s">
        <v>22</v>
      </c>
      <c r="B17" s="171">
        <v>30115950</v>
      </c>
      <c r="C17" s="171">
        <v>27636867</v>
      </c>
      <c r="D17" s="171">
        <v>6228212</v>
      </c>
      <c r="E17" s="171">
        <v>5633822</v>
      </c>
      <c r="F17" s="174">
        <v>2439586</v>
      </c>
      <c r="G17" s="171">
        <v>410696</v>
      </c>
    </row>
    <row r="18" spans="1:8" ht="20.100000000000001" customHeight="1">
      <c r="A18" s="190" t="s">
        <v>23</v>
      </c>
      <c r="B18" s="171">
        <v>79402903</v>
      </c>
      <c r="C18" s="171">
        <v>67572414</v>
      </c>
      <c r="D18" s="171">
        <v>10128945</v>
      </c>
      <c r="E18" s="171">
        <v>22341230</v>
      </c>
      <c r="F18" s="174">
        <v>8181670</v>
      </c>
      <c r="G18" s="171">
        <v>1598986</v>
      </c>
    </row>
    <row r="19" spans="1:8" ht="20.100000000000001" customHeight="1">
      <c r="A19" s="190" t="s">
        <v>24</v>
      </c>
      <c r="B19" s="171">
        <v>144719043</v>
      </c>
      <c r="C19" s="171">
        <v>126489217</v>
      </c>
      <c r="D19" s="171">
        <v>22447598</v>
      </c>
      <c r="E19" s="171">
        <v>40548748</v>
      </c>
      <c r="F19" s="174">
        <v>12039101</v>
      </c>
      <c r="G19" s="171">
        <v>1680601</v>
      </c>
    </row>
    <row r="20" spans="1:8" ht="20.100000000000001" customHeight="1">
      <c r="A20" s="190" t="s">
        <v>25</v>
      </c>
      <c r="B20" s="171">
        <v>29327817</v>
      </c>
      <c r="C20" s="171">
        <v>25623465</v>
      </c>
      <c r="D20" s="171">
        <v>6456978</v>
      </c>
      <c r="E20" s="171">
        <v>7456579</v>
      </c>
      <c r="F20" s="174">
        <v>3311439</v>
      </c>
      <c r="G20" s="171">
        <v>440918</v>
      </c>
    </row>
    <row r="21" spans="1:8" ht="20.100000000000001" customHeight="1">
      <c r="A21" s="190" t="s">
        <v>26</v>
      </c>
      <c r="B21" s="171">
        <v>24517376</v>
      </c>
      <c r="C21" s="171">
        <v>20271642</v>
      </c>
      <c r="D21" s="171">
        <v>6211503</v>
      </c>
      <c r="E21" s="171">
        <v>4137258</v>
      </c>
      <c r="F21" s="174">
        <v>2868165</v>
      </c>
      <c r="G21" s="171">
        <v>378202</v>
      </c>
    </row>
    <row r="22" spans="1:8" ht="20.100000000000001" customHeight="1">
      <c r="A22" s="190" t="s">
        <v>27</v>
      </c>
      <c r="B22" s="171">
        <v>131648471</v>
      </c>
      <c r="C22" s="171">
        <v>114263716</v>
      </c>
      <c r="D22" s="171">
        <v>23298040</v>
      </c>
      <c r="E22" s="171">
        <v>36512478</v>
      </c>
      <c r="F22" s="174">
        <v>11157566</v>
      </c>
      <c r="G22" s="171">
        <v>1024575</v>
      </c>
    </row>
    <row r="23" spans="1:8" ht="20.100000000000001" customHeight="1">
      <c r="A23" s="190" t="s">
        <v>28</v>
      </c>
      <c r="B23" s="171">
        <v>54315940</v>
      </c>
      <c r="C23" s="171">
        <v>45204961</v>
      </c>
      <c r="D23" s="171">
        <v>10526977</v>
      </c>
      <c r="E23" s="171">
        <v>9639474</v>
      </c>
      <c r="F23" s="174">
        <v>6795374</v>
      </c>
      <c r="G23" s="171">
        <v>763639</v>
      </c>
    </row>
    <row r="24" spans="1:8">
      <c r="B24" s="116"/>
      <c r="D24" s="116"/>
      <c r="E24" s="116"/>
      <c r="F24" s="116"/>
      <c r="G24" s="116"/>
    </row>
    <row r="26" spans="1:8">
      <c r="H26" s="153"/>
    </row>
    <row r="27" spans="1:8">
      <c r="H27" s="153"/>
    </row>
    <row r="28" spans="1:8">
      <c r="H28" s="153"/>
    </row>
    <row r="29" spans="1:8">
      <c r="H29" s="153"/>
    </row>
    <row r="30" spans="1:8">
      <c r="H30" s="153"/>
    </row>
    <row r="31" spans="1:8">
      <c r="H31" s="153"/>
    </row>
    <row r="32" spans="1:8">
      <c r="H32" s="153"/>
    </row>
    <row r="33" spans="8:8">
      <c r="H33" s="153"/>
    </row>
    <row r="34" spans="8:8">
      <c r="H34" s="153"/>
    </row>
    <row r="35" spans="8:8">
      <c r="H35" s="153"/>
    </row>
    <row r="36" spans="8:8">
      <c r="H36" s="153"/>
    </row>
    <row r="37" spans="8:8">
      <c r="H37" s="153"/>
    </row>
    <row r="38" spans="8:8">
      <c r="H38" s="153"/>
    </row>
    <row r="39" spans="8:8">
      <c r="H39" s="153"/>
    </row>
    <row r="40" spans="8:8">
      <c r="H40" s="153"/>
    </row>
    <row r="41" spans="8:8">
      <c r="H41" s="153"/>
    </row>
    <row r="42" spans="8:8">
      <c r="H42" s="153"/>
    </row>
  </sheetData>
  <mergeCells count="3">
    <mergeCell ref="A4:A5"/>
    <mergeCell ref="B5:G5"/>
    <mergeCell ref="F3:G3"/>
  </mergeCells>
  <hyperlinks>
    <hyperlink ref="F3" location="'Spis tablic'!A4" display="Powrót do spisu treści"/>
    <hyperlink ref="F3:G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Normal="100" zoomScaleSheetLayoutView="100" workbookViewId="0">
      <selection activeCell="A3" sqref="A3"/>
    </sheetView>
  </sheetViews>
  <sheetFormatPr defaultColWidth="9" defaultRowHeight="14.25"/>
  <cols>
    <col min="1" max="1" width="18.5" style="11" customWidth="1"/>
    <col min="2" max="2" width="13.25" style="11" customWidth="1"/>
    <col min="3" max="3" width="21.25" style="11" customWidth="1"/>
    <col min="4" max="4" width="13.75" style="11" customWidth="1"/>
    <col min="5" max="5" width="11.625" style="11" customWidth="1"/>
    <col min="6" max="6" width="15" style="11" customWidth="1"/>
    <col min="7" max="7" width="16" style="11" bestFit="1" customWidth="1"/>
    <col min="8" max="16384" width="9" style="11"/>
  </cols>
  <sheetData>
    <row r="1" spans="1:7">
      <c r="A1" s="10" t="s">
        <v>190</v>
      </c>
      <c r="B1" s="45"/>
      <c r="C1" s="45"/>
      <c r="D1" s="45"/>
      <c r="E1" s="45"/>
      <c r="F1" s="45"/>
      <c r="G1" s="45"/>
    </row>
    <row r="2" spans="1:7">
      <c r="A2" s="216" t="s">
        <v>197</v>
      </c>
      <c r="B2" s="130"/>
      <c r="C2" s="130"/>
      <c r="D2" s="130"/>
      <c r="E2" s="130"/>
      <c r="F2" s="130"/>
      <c r="G2" s="130"/>
    </row>
    <row r="3" spans="1:7" ht="28.5" customHeight="1">
      <c r="A3" s="46"/>
      <c r="B3" s="13"/>
      <c r="C3" s="13"/>
      <c r="D3" s="13"/>
      <c r="E3" s="13"/>
      <c r="F3" s="266" t="s">
        <v>177</v>
      </c>
      <c r="G3" s="267"/>
    </row>
    <row r="4" spans="1:7" ht="74.25" customHeight="1">
      <c r="A4" s="284" t="s">
        <v>54</v>
      </c>
      <c r="B4" s="291" t="s">
        <v>90</v>
      </c>
      <c r="C4" s="291" t="s">
        <v>91</v>
      </c>
      <c r="D4" s="84" t="s">
        <v>92</v>
      </c>
      <c r="E4" s="84" t="s">
        <v>93</v>
      </c>
      <c r="F4" s="285" t="s">
        <v>95</v>
      </c>
      <c r="G4" s="289" t="s">
        <v>96</v>
      </c>
    </row>
    <row r="5" spans="1:7" ht="30" customHeight="1">
      <c r="A5" s="284"/>
      <c r="B5" s="292"/>
      <c r="C5" s="292"/>
      <c r="D5" s="293" t="s">
        <v>94</v>
      </c>
      <c r="E5" s="294"/>
      <c r="F5" s="285"/>
      <c r="G5" s="290"/>
    </row>
    <row r="6" spans="1:7">
      <c r="A6" s="78"/>
      <c r="B6" s="23"/>
      <c r="C6" s="23"/>
      <c r="D6" s="23"/>
      <c r="E6" s="23"/>
      <c r="F6" s="23"/>
      <c r="G6" s="24"/>
    </row>
    <row r="7" spans="1:7" ht="30" customHeight="1">
      <c r="A7" s="164" t="s">
        <v>60</v>
      </c>
      <c r="B7" s="205">
        <v>5587</v>
      </c>
      <c r="C7" s="206">
        <v>70.900000000000006</v>
      </c>
      <c r="D7" s="205">
        <v>1945</v>
      </c>
      <c r="E7" s="205">
        <v>668</v>
      </c>
      <c r="F7" s="205">
        <v>109</v>
      </c>
      <c r="G7" s="237">
        <v>3081</v>
      </c>
    </row>
    <row r="8" spans="1:7" ht="20.100000000000001" customHeight="1">
      <c r="A8" s="207" t="s">
        <v>13</v>
      </c>
      <c r="B8" s="208">
        <v>5987.3429982664602</v>
      </c>
      <c r="C8" s="209">
        <v>70.8</v>
      </c>
      <c r="D8" s="208">
        <v>1915.9295999263099</v>
      </c>
      <c r="E8" s="208">
        <v>662.10578434364095</v>
      </c>
      <c r="F8" s="208">
        <v>114.704498961646</v>
      </c>
      <c r="G8" s="238">
        <v>3053.6902330232001</v>
      </c>
    </row>
    <row r="9" spans="1:7" ht="20.100000000000001" customHeight="1">
      <c r="A9" s="207" t="s">
        <v>14</v>
      </c>
      <c r="B9" s="208">
        <v>4698.5528749464502</v>
      </c>
      <c r="C9" s="209">
        <v>68.5</v>
      </c>
      <c r="D9" s="208">
        <v>1994.22323639564</v>
      </c>
      <c r="E9" s="208">
        <v>713.126701184946</v>
      </c>
      <c r="F9" s="208">
        <v>93.796229139343794</v>
      </c>
      <c r="G9" s="238">
        <v>2679.1617065943401</v>
      </c>
    </row>
    <row r="10" spans="1:7" ht="20.100000000000001" customHeight="1">
      <c r="A10" s="207" t="s">
        <v>15</v>
      </c>
      <c r="B10" s="208">
        <v>4242</v>
      </c>
      <c r="C10" s="209">
        <v>72.5</v>
      </c>
      <c r="D10" s="208">
        <v>1941</v>
      </c>
      <c r="E10" s="208">
        <v>637</v>
      </c>
      <c r="F10" s="208">
        <v>82</v>
      </c>
      <c r="G10" s="238">
        <v>2606</v>
      </c>
    </row>
    <row r="11" spans="1:7" ht="20.100000000000001" customHeight="1">
      <c r="A11" s="207" t="s">
        <v>16</v>
      </c>
      <c r="B11" s="208">
        <v>5064.0116599700596</v>
      </c>
      <c r="C11" s="209">
        <v>68.8</v>
      </c>
      <c r="D11" s="208">
        <v>1956.35311734277</v>
      </c>
      <c r="E11" s="208">
        <v>691.37295321068802</v>
      </c>
      <c r="F11" s="208">
        <v>99</v>
      </c>
      <c r="G11" s="238">
        <v>2765.7449297428502</v>
      </c>
    </row>
    <row r="12" spans="1:7" ht="20.100000000000001" customHeight="1">
      <c r="A12" s="207" t="s">
        <v>17</v>
      </c>
      <c r="B12" s="208">
        <v>5202</v>
      </c>
      <c r="C12" s="209">
        <v>69.8</v>
      </c>
      <c r="D12" s="208">
        <v>2009</v>
      </c>
      <c r="E12" s="208">
        <v>715</v>
      </c>
      <c r="F12" s="208">
        <v>105</v>
      </c>
      <c r="G12" s="238">
        <v>2783</v>
      </c>
    </row>
    <row r="13" spans="1:7" ht="20.100000000000001" customHeight="1">
      <c r="A13" s="207" t="s">
        <v>18</v>
      </c>
      <c r="B13" s="208">
        <v>5920.4049400661997</v>
      </c>
      <c r="C13" s="209">
        <v>71.8</v>
      </c>
      <c r="D13" s="208">
        <v>1923.2031417102301</v>
      </c>
      <c r="E13" s="208">
        <v>610.22771927555596</v>
      </c>
      <c r="F13" s="208">
        <v>114</v>
      </c>
      <c r="G13" s="238">
        <v>2894.2234586828099</v>
      </c>
    </row>
    <row r="14" spans="1:7" ht="20.100000000000001" customHeight="1">
      <c r="A14" s="207" t="s">
        <v>19</v>
      </c>
      <c r="B14" s="208">
        <v>7695</v>
      </c>
      <c r="C14" s="209">
        <v>72.8</v>
      </c>
      <c r="D14" s="208">
        <v>1879</v>
      </c>
      <c r="E14" s="208">
        <v>660</v>
      </c>
      <c r="F14" s="208">
        <v>144</v>
      </c>
      <c r="G14" s="238">
        <v>4055</v>
      </c>
    </row>
    <row r="15" spans="1:7" ht="20.100000000000001" customHeight="1">
      <c r="A15" s="207" t="s">
        <v>20</v>
      </c>
      <c r="B15" s="208">
        <v>4302.8742507697298</v>
      </c>
      <c r="C15" s="209">
        <v>70.3</v>
      </c>
      <c r="D15" s="208">
        <v>1976.29595653094</v>
      </c>
      <c r="E15" s="208">
        <v>685.40940418225</v>
      </c>
      <c r="F15" s="208">
        <v>85</v>
      </c>
      <c r="G15" s="238">
        <v>2613.4999528692701</v>
      </c>
    </row>
    <row r="16" spans="1:7" ht="20.100000000000001" customHeight="1">
      <c r="A16" s="210" t="s">
        <v>21</v>
      </c>
      <c r="B16" s="208">
        <v>4039</v>
      </c>
      <c r="C16" s="209">
        <v>71.599999999999994</v>
      </c>
      <c r="D16" s="208">
        <v>1961</v>
      </c>
      <c r="E16" s="208">
        <v>702</v>
      </c>
      <c r="F16" s="208">
        <v>79</v>
      </c>
      <c r="G16" s="238">
        <v>2465</v>
      </c>
    </row>
    <row r="17" spans="1:7" ht="20.100000000000001" customHeight="1">
      <c r="A17" s="207" t="s">
        <v>22</v>
      </c>
      <c r="B17" s="208">
        <v>4383.1916913916502</v>
      </c>
      <c r="C17" s="209">
        <v>72.7</v>
      </c>
      <c r="D17" s="208">
        <v>1892.1134666949599</v>
      </c>
      <c r="E17" s="208">
        <v>668.79183626227405</v>
      </c>
      <c r="F17" s="208">
        <v>83</v>
      </c>
      <c r="G17" s="238">
        <v>2514.6495591706398</v>
      </c>
    </row>
    <row r="18" spans="1:7" ht="20.100000000000001" customHeight="1">
      <c r="A18" s="207" t="s">
        <v>23</v>
      </c>
      <c r="B18" s="208">
        <v>6129</v>
      </c>
      <c r="C18" s="209">
        <v>72.2</v>
      </c>
      <c r="D18" s="208">
        <v>1886</v>
      </c>
      <c r="E18" s="208">
        <v>656</v>
      </c>
      <c r="F18" s="208">
        <v>115</v>
      </c>
      <c r="G18" s="238">
        <v>3039</v>
      </c>
    </row>
    <row r="19" spans="1:7" ht="20.100000000000001" customHeight="1">
      <c r="A19" s="207" t="s">
        <v>24</v>
      </c>
      <c r="B19" s="208">
        <v>5112.7278013453297</v>
      </c>
      <c r="C19" s="209">
        <v>67.8</v>
      </c>
      <c r="D19" s="208">
        <v>2058.3738072159399</v>
      </c>
      <c r="E19" s="208">
        <v>710.65451803984899</v>
      </c>
      <c r="F19" s="208">
        <v>105</v>
      </c>
      <c r="G19" s="238">
        <v>2997.5913547196001</v>
      </c>
    </row>
    <row r="20" spans="1:7" ht="20.100000000000001" customHeight="1">
      <c r="A20" s="207" t="s">
        <v>25</v>
      </c>
      <c r="B20" s="208">
        <v>4252</v>
      </c>
      <c r="C20" s="209">
        <v>71.2</v>
      </c>
      <c r="D20" s="208">
        <v>1962</v>
      </c>
      <c r="E20" s="208">
        <v>671</v>
      </c>
      <c r="F20" s="208">
        <v>84</v>
      </c>
      <c r="G20" s="238">
        <v>2511</v>
      </c>
    </row>
    <row r="21" spans="1:7" ht="20.100000000000001" customHeight="1">
      <c r="A21" s="207" t="s">
        <v>26</v>
      </c>
      <c r="B21" s="208">
        <v>4168.3813095656496</v>
      </c>
      <c r="C21" s="209">
        <v>72</v>
      </c>
      <c r="D21" s="208">
        <v>1933.8922597298099</v>
      </c>
      <c r="E21" s="208">
        <v>696.51453186282697</v>
      </c>
      <c r="F21" s="208">
        <v>81</v>
      </c>
      <c r="G21" s="238">
        <v>2484.3333967425901</v>
      </c>
    </row>
    <row r="22" spans="1:7" ht="20.100000000000001" customHeight="1">
      <c r="A22" s="207" t="s">
        <v>27</v>
      </c>
      <c r="B22" s="208">
        <v>6247</v>
      </c>
      <c r="C22" s="209">
        <v>69.2</v>
      </c>
      <c r="D22" s="208">
        <v>2027</v>
      </c>
      <c r="E22" s="208">
        <v>683</v>
      </c>
      <c r="F22" s="208">
        <v>126</v>
      </c>
      <c r="G22" s="238">
        <v>3053</v>
      </c>
    </row>
    <row r="23" spans="1:7" ht="20.100000000000001" customHeight="1">
      <c r="A23" s="207" t="s">
        <v>28</v>
      </c>
      <c r="B23" s="208">
        <v>6045.2998193198</v>
      </c>
      <c r="C23" s="209">
        <v>72.5</v>
      </c>
      <c r="D23" s="208">
        <v>1817.6532753127699</v>
      </c>
      <c r="E23" s="208">
        <v>570.99085010490296</v>
      </c>
      <c r="F23" s="208">
        <v>110</v>
      </c>
      <c r="G23" s="238">
        <v>2919.9100534039599</v>
      </c>
    </row>
    <row r="24" spans="1:7" ht="12" customHeight="1">
      <c r="A24" s="117" t="s">
        <v>42</v>
      </c>
    </row>
    <row r="25" spans="1:7" ht="12" customHeight="1">
      <c r="A25" s="157" t="s">
        <v>53</v>
      </c>
    </row>
  </sheetData>
  <mergeCells count="7">
    <mergeCell ref="F3:G3"/>
    <mergeCell ref="A4:A5"/>
    <mergeCell ref="B4:B5"/>
    <mergeCell ref="G4:G5"/>
    <mergeCell ref="D5:E5"/>
    <mergeCell ref="F4:F5"/>
    <mergeCell ref="C4:C5"/>
  </mergeCells>
  <hyperlinks>
    <hyperlink ref="F3" location="'Spis tablic'!A4" display="Powrót do spisu treści"/>
    <hyperlink ref="F3:G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6" sqref="B6"/>
    </sheetView>
  </sheetViews>
  <sheetFormatPr defaultColWidth="9" defaultRowHeight="14.25"/>
  <cols>
    <col min="1" max="1" width="20.125" style="11" customWidth="1"/>
    <col min="2" max="4" width="17.625" style="11" customWidth="1"/>
    <col min="5" max="5" width="19.625" style="11" customWidth="1"/>
    <col min="6" max="16384" width="9" style="11"/>
  </cols>
  <sheetData>
    <row r="1" spans="1:6">
      <c r="A1" s="10" t="s">
        <v>191</v>
      </c>
      <c r="B1" s="10"/>
      <c r="C1" s="45"/>
      <c r="D1" s="45"/>
      <c r="E1" s="16"/>
    </row>
    <row r="2" spans="1:6">
      <c r="A2" s="216" t="s">
        <v>196</v>
      </c>
      <c r="B2" s="16"/>
      <c r="C2" s="45"/>
      <c r="D2" s="45"/>
      <c r="E2" s="16"/>
    </row>
    <row r="3" spans="1:6" ht="29.25" customHeight="1">
      <c r="A3" s="46"/>
      <c r="B3" s="46"/>
      <c r="C3" s="13"/>
      <c r="D3" s="13"/>
      <c r="E3" s="263" t="s">
        <v>177</v>
      </c>
      <c r="F3" s="265"/>
    </row>
    <row r="4" spans="1:6" ht="75.75" customHeight="1">
      <c r="A4" s="80" t="s">
        <v>54</v>
      </c>
      <c r="B4" s="84" t="s">
        <v>79</v>
      </c>
      <c r="C4" s="110" t="s">
        <v>97</v>
      </c>
      <c r="D4" s="84" t="s">
        <v>98</v>
      </c>
      <c r="E4" s="234" t="s">
        <v>99</v>
      </c>
    </row>
    <row r="5" spans="1:6">
      <c r="A5" s="78"/>
      <c r="B5" s="23"/>
      <c r="C5" s="23"/>
      <c r="D5" s="23"/>
      <c r="E5" s="24"/>
    </row>
    <row r="6" spans="1:6" ht="30" customHeight="1">
      <c r="A6" s="164" t="s">
        <v>60</v>
      </c>
      <c r="B6" s="243">
        <v>26431</v>
      </c>
      <c r="C6" s="211">
        <v>13.2</v>
      </c>
      <c r="D6" s="212">
        <v>81293</v>
      </c>
      <c r="E6" s="235">
        <v>8.5152691107797107</v>
      </c>
    </row>
    <row r="7" spans="1:6" ht="20.100000000000001" customHeight="1">
      <c r="A7" s="207" t="s">
        <v>13</v>
      </c>
      <c r="B7" s="213">
        <v>26403</v>
      </c>
      <c r="C7" s="214">
        <v>14.450126936511399</v>
      </c>
      <c r="D7" s="215">
        <v>87718</v>
      </c>
      <c r="E7" s="236">
        <v>10.826937769725101</v>
      </c>
    </row>
    <row r="8" spans="1:6" ht="20.100000000000001" customHeight="1">
      <c r="A8" s="207" t="s">
        <v>14</v>
      </c>
      <c r="B8" s="213">
        <v>19582</v>
      </c>
      <c r="C8" s="214">
        <v>16.698790728957899</v>
      </c>
      <c r="D8" s="215">
        <v>78251</v>
      </c>
      <c r="E8" s="236">
        <v>8.7185824397305893</v>
      </c>
    </row>
    <row r="9" spans="1:6" ht="20.100000000000001" customHeight="1">
      <c r="A9" s="207" t="s">
        <v>15</v>
      </c>
      <c r="B9" s="213">
        <v>20564</v>
      </c>
      <c r="C9" s="214">
        <v>15.4</v>
      </c>
      <c r="D9" s="215">
        <v>73708</v>
      </c>
      <c r="E9" s="236">
        <v>10.271106125505799</v>
      </c>
    </row>
    <row r="10" spans="1:6" ht="20.100000000000001" customHeight="1">
      <c r="A10" s="207" t="s">
        <v>16</v>
      </c>
      <c r="B10" s="213">
        <v>24423</v>
      </c>
      <c r="C10" s="214">
        <v>13.5298462570128</v>
      </c>
      <c r="D10" s="215">
        <v>77575</v>
      </c>
      <c r="E10" s="236">
        <v>7.4584143654514001</v>
      </c>
    </row>
    <row r="11" spans="1:6" ht="20.100000000000001" customHeight="1">
      <c r="A11" s="207" t="s">
        <v>17</v>
      </c>
      <c r="B11" s="213">
        <v>20862</v>
      </c>
      <c r="C11" s="214">
        <v>14.6</v>
      </c>
      <c r="D11" s="215">
        <v>73467</v>
      </c>
      <c r="E11" s="236">
        <v>6.8467563101518198</v>
      </c>
    </row>
    <row r="12" spans="1:6" ht="20.100000000000001" customHeight="1">
      <c r="A12" s="207" t="s">
        <v>18</v>
      </c>
      <c r="B12" s="213">
        <v>23275</v>
      </c>
      <c r="C12" s="214">
        <v>14.8035300881618</v>
      </c>
      <c r="D12" s="215">
        <v>79519</v>
      </c>
      <c r="E12" s="236">
        <v>10.824957940099599</v>
      </c>
    </row>
    <row r="13" spans="1:6" ht="20.100000000000001" customHeight="1">
      <c r="A13" s="207" t="s">
        <v>19</v>
      </c>
      <c r="B13" s="213">
        <v>38986</v>
      </c>
      <c r="C13" s="214">
        <v>10.8</v>
      </c>
      <c r="D13" s="215">
        <v>95308</v>
      </c>
      <c r="E13" s="236">
        <v>5.7966184403788699</v>
      </c>
    </row>
    <row r="14" spans="1:6" ht="20.100000000000001" customHeight="1">
      <c r="A14" s="207" t="s">
        <v>20</v>
      </c>
      <c r="B14" s="213">
        <v>20689</v>
      </c>
      <c r="C14" s="214">
        <v>16.028392408431898</v>
      </c>
      <c r="D14" s="215">
        <v>78642</v>
      </c>
      <c r="E14" s="236">
        <v>10.515051871307399</v>
      </c>
    </row>
    <row r="15" spans="1:6" ht="20.100000000000001" customHeight="1">
      <c r="A15" s="210" t="s">
        <v>21</v>
      </c>
      <c r="B15" s="213">
        <v>23518</v>
      </c>
      <c r="C15" s="214">
        <v>11.9</v>
      </c>
      <c r="D15" s="215">
        <v>65715</v>
      </c>
      <c r="E15" s="236">
        <v>9.3210369971254696</v>
      </c>
    </row>
    <row r="16" spans="1:6" ht="20.100000000000001" customHeight="1">
      <c r="A16" s="207" t="s">
        <v>22</v>
      </c>
      <c r="B16" s="213">
        <v>25587</v>
      </c>
      <c r="C16" s="214">
        <v>8.2317937157506904</v>
      </c>
      <c r="D16" s="215">
        <v>47823</v>
      </c>
      <c r="E16" s="236">
        <v>8.1006449766187796</v>
      </c>
    </row>
    <row r="17" spans="1:5" ht="20.100000000000001" customHeight="1">
      <c r="A17" s="207" t="s">
        <v>23</v>
      </c>
      <c r="B17" s="213">
        <v>24587</v>
      </c>
      <c r="C17" s="214">
        <v>14.9</v>
      </c>
      <c r="D17" s="215">
        <v>82911</v>
      </c>
      <c r="E17" s="236">
        <v>10.3039929389079</v>
      </c>
    </row>
    <row r="18" spans="1:5" ht="20.100000000000001" customHeight="1">
      <c r="A18" s="207" t="s">
        <v>24</v>
      </c>
      <c r="B18" s="213">
        <v>25241</v>
      </c>
      <c r="C18" s="214">
        <v>12.596701866322601</v>
      </c>
      <c r="D18" s="215">
        <v>78535</v>
      </c>
      <c r="E18" s="236">
        <v>8.3189475385484997</v>
      </c>
    </row>
    <row r="19" spans="1:5" ht="20.100000000000001" customHeight="1">
      <c r="A19" s="207" t="s">
        <v>25</v>
      </c>
      <c r="B19" s="213">
        <v>23547</v>
      </c>
      <c r="C19" s="214">
        <v>12.6</v>
      </c>
      <c r="D19" s="215">
        <v>70010</v>
      </c>
      <c r="E19" s="236">
        <v>11.291120879168799</v>
      </c>
    </row>
    <row r="20" spans="1:5" ht="20.100000000000001" customHeight="1">
      <c r="A20" s="207" t="s">
        <v>26</v>
      </c>
      <c r="B20" s="213">
        <v>17708</v>
      </c>
      <c r="C20" s="214">
        <v>17.317246243914902</v>
      </c>
      <c r="D20" s="215">
        <v>71163</v>
      </c>
      <c r="E20" s="236">
        <v>11.698500969202099</v>
      </c>
    </row>
    <row r="21" spans="1:5" ht="20.100000000000001" customHeight="1">
      <c r="A21" s="207" t="s">
        <v>27</v>
      </c>
      <c r="B21" s="213">
        <v>24825</v>
      </c>
      <c r="C21" s="214">
        <v>13.2</v>
      </c>
      <c r="D21" s="215">
        <v>79732</v>
      </c>
      <c r="E21" s="236">
        <v>8.4752720659299996</v>
      </c>
    </row>
    <row r="22" spans="1:5" ht="20.100000000000001" customHeight="1">
      <c r="A22" s="207" t="s">
        <v>28</v>
      </c>
      <c r="B22" s="213">
        <v>24188</v>
      </c>
      <c r="C22" s="214">
        <v>16.774041677697902</v>
      </c>
      <c r="D22" s="215">
        <v>88497</v>
      </c>
      <c r="E22" s="236">
        <v>12.5108286166622</v>
      </c>
    </row>
  </sheetData>
  <hyperlinks>
    <hyperlink ref="E3" location="'Spis tablic'!A4" display="Powrót do spisu treści"/>
    <hyperlink ref="E3:F3" location="'Spis tablic   List of tables'!A1" display="'Spis tablic   List of tables'!A1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zoomScaleNormal="100" zoomScaleSheetLayoutView="100" workbookViewId="0">
      <selection activeCell="C9" sqref="C9"/>
    </sheetView>
  </sheetViews>
  <sheetFormatPr defaultColWidth="9" defaultRowHeight="14.25"/>
  <cols>
    <col min="1" max="1" width="26.5" style="11" customWidth="1"/>
    <col min="2" max="2" width="2.25" style="11" customWidth="1"/>
    <col min="3" max="3" width="9.875" style="11" bestFit="1" customWidth="1"/>
    <col min="4" max="4" width="8.75" style="11" bestFit="1" customWidth="1"/>
    <col min="5" max="5" width="10.25" style="11" bestFit="1" customWidth="1"/>
    <col min="6" max="6" width="12.75" style="11" bestFit="1" customWidth="1"/>
    <col min="7" max="7" width="11.75" style="11" bestFit="1" customWidth="1"/>
    <col min="8" max="8" width="13.75" style="11" bestFit="1" customWidth="1"/>
    <col min="9" max="16384" width="9" style="11"/>
  </cols>
  <sheetData>
    <row r="1" spans="1:8" ht="13.5" customHeight="1">
      <c r="A1" s="18" t="s">
        <v>192</v>
      </c>
      <c r="B1" s="16"/>
      <c r="C1" s="31"/>
      <c r="D1" s="16"/>
      <c r="E1" s="16"/>
      <c r="F1" s="16"/>
      <c r="G1" s="16"/>
      <c r="H1" s="16"/>
    </row>
    <row r="2" spans="1:8" ht="13.5" customHeight="1">
      <c r="A2" s="218" t="s">
        <v>195</v>
      </c>
      <c r="B2" s="31"/>
      <c r="C2" s="16"/>
      <c r="D2" s="16"/>
      <c r="E2" s="16"/>
      <c r="F2" s="16"/>
      <c r="G2" s="16"/>
      <c r="H2" s="16"/>
    </row>
    <row r="3" spans="1:8" ht="28.5" customHeight="1">
      <c r="A3" s="16"/>
      <c r="B3" s="16"/>
      <c r="C3" s="31"/>
      <c r="D3" s="16"/>
      <c r="E3" s="16"/>
      <c r="F3" s="16"/>
      <c r="G3" s="266" t="s">
        <v>177</v>
      </c>
      <c r="H3" s="267"/>
    </row>
    <row r="4" spans="1:8" ht="23.25" customHeight="1">
      <c r="A4" s="77" t="s">
        <v>54</v>
      </c>
      <c r="B4" s="76"/>
      <c r="C4" s="291" t="s">
        <v>101</v>
      </c>
      <c r="D4" s="293" t="s">
        <v>137</v>
      </c>
      <c r="E4" s="294"/>
      <c r="F4" s="294"/>
      <c r="G4" s="294"/>
      <c r="H4" s="294"/>
    </row>
    <row r="5" spans="1:8" ht="27" customHeight="1">
      <c r="A5" s="304" t="s">
        <v>100</v>
      </c>
      <c r="B5" s="305"/>
      <c r="C5" s="297"/>
      <c r="D5" s="291" t="s">
        <v>102</v>
      </c>
      <c r="E5" s="291" t="s">
        <v>103</v>
      </c>
      <c r="F5" s="291" t="s">
        <v>104</v>
      </c>
      <c r="G5" s="291" t="s">
        <v>105</v>
      </c>
      <c r="H5" s="289" t="s">
        <v>106</v>
      </c>
    </row>
    <row r="6" spans="1:8" ht="14.25" customHeight="1">
      <c r="A6" s="304"/>
      <c r="B6" s="305"/>
      <c r="C6" s="297"/>
      <c r="D6" s="297"/>
      <c r="E6" s="297"/>
      <c r="F6" s="297"/>
      <c r="G6" s="297"/>
      <c r="H6" s="308"/>
    </row>
    <row r="7" spans="1:8" ht="52.5" customHeight="1">
      <c r="A7" s="306"/>
      <c r="B7" s="307"/>
      <c r="C7" s="297"/>
      <c r="D7" s="292"/>
      <c r="E7" s="292"/>
      <c r="F7" s="292"/>
      <c r="G7" s="292"/>
      <c r="H7" s="290"/>
    </row>
    <row r="8" spans="1:8">
      <c r="A8" s="22"/>
      <c r="B8" s="48"/>
      <c r="C8" s="23"/>
      <c r="D8" s="23"/>
      <c r="E8" s="23"/>
      <c r="F8" s="23"/>
      <c r="G8" s="23"/>
      <c r="H8" s="24"/>
    </row>
    <row r="9" spans="1:8">
      <c r="A9" s="164" t="s">
        <v>78</v>
      </c>
      <c r="B9" s="29" t="s">
        <v>29</v>
      </c>
      <c r="C9" s="101">
        <v>2146019</v>
      </c>
      <c r="D9" s="101">
        <v>193522</v>
      </c>
      <c r="E9" s="101">
        <v>296939</v>
      </c>
      <c r="F9" s="101">
        <v>469552</v>
      </c>
      <c r="G9" s="101">
        <v>152279</v>
      </c>
      <c r="H9" s="102">
        <v>292381</v>
      </c>
    </row>
    <row r="10" spans="1:8">
      <c r="A10" s="219" t="s">
        <v>0</v>
      </c>
      <c r="B10" s="29" t="s">
        <v>30</v>
      </c>
      <c r="C10" s="101">
        <v>4173208</v>
      </c>
      <c r="D10" s="101">
        <v>453969</v>
      </c>
      <c r="E10" s="101">
        <v>592887</v>
      </c>
      <c r="F10" s="101">
        <v>1093284</v>
      </c>
      <c r="G10" s="101">
        <v>308611</v>
      </c>
      <c r="H10" s="102">
        <v>467768</v>
      </c>
    </row>
    <row r="11" spans="1:8">
      <c r="A11" s="16"/>
      <c r="B11" s="29" t="s">
        <v>31</v>
      </c>
      <c r="C11" s="101">
        <v>1323640373</v>
      </c>
      <c r="D11" s="101">
        <v>110557588</v>
      </c>
      <c r="E11" s="101">
        <v>143498388</v>
      </c>
      <c r="F11" s="101">
        <v>532895486</v>
      </c>
      <c r="G11" s="101">
        <v>78307487</v>
      </c>
      <c r="H11" s="102">
        <v>94402878</v>
      </c>
    </row>
    <row r="12" spans="1:8">
      <c r="A12" s="16"/>
      <c r="B12" s="29" t="s">
        <v>32</v>
      </c>
      <c r="C12" s="101">
        <v>53002953</v>
      </c>
      <c r="D12" s="101">
        <v>6828617</v>
      </c>
      <c r="E12" s="101">
        <v>6984862</v>
      </c>
      <c r="F12" s="101">
        <v>16449759</v>
      </c>
      <c r="G12" s="101">
        <v>3985141</v>
      </c>
      <c r="H12" s="102">
        <v>5761285</v>
      </c>
    </row>
    <row r="13" spans="1:8">
      <c r="A13" s="16"/>
      <c r="B13" s="28"/>
      <c r="C13" s="7"/>
      <c r="D13" s="95"/>
      <c r="E13" s="95"/>
      <c r="F13" s="95"/>
      <c r="G13" s="95"/>
      <c r="H13" s="103"/>
    </row>
    <row r="14" spans="1:8">
      <c r="A14" s="161" t="s">
        <v>13</v>
      </c>
      <c r="B14" s="28" t="s">
        <v>29</v>
      </c>
      <c r="C14" s="104">
        <v>173695</v>
      </c>
      <c r="D14" s="104">
        <v>13787</v>
      </c>
      <c r="E14" s="104">
        <v>25006</v>
      </c>
      <c r="F14" s="104">
        <v>34587</v>
      </c>
      <c r="G14" s="104">
        <v>10737</v>
      </c>
      <c r="H14" s="105">
        <v>25978</v>
      </c>
    </row>
    <row r="15" spans="1:8">
      <c r="A15" s="161"/>
      <c r="B15" s="28" t="s">
        <v>30</v>
      </c>
      <c r="C15" s="104">
        <v>332784</v>
      </c>
      <c r="D15" s="104">
        <v>32924</v>
      </c>
      <c r="E15" s="104">
        <v>48166</v>
      </c>
      <c r="F15" s="104">
        <v>79882</v>
      </c>
      <c r="G15" s="104">
        <v>22103</v>
      </c>
      <c r="H15" s="105">
        <v>39475</v>
      </c>
    </row>
    <row r="16" spans="1:8">
      <c r="A16" s="161"/>
      <c r="B16" s="28" t="s">
        <v>31</v>
      </c>
      <c r="C16" s="104">
        <v>105438115</v>
      </c>
      <c r="D16" s="104">
        <v>8653975</v>
      </c>
      <c r="E16" s="104">
        <v>15163365</v>
      </c>
      <c r="F16" s="104">
        <v>42330765</v>
      </c>
      <c r="G16" s="104">
        <v>5833331</v>
      </c>
      <c r="H16" s="105">
        <v>8667245</v>
      </c>
    </row>
    <row r="17" spans="1:8">
      <c r="A17" s="161"/>
      <c r="B17" s="28" t="s">
        <v>32</v>
      </c>
      <c r="C17" s="104">
        <v>4214208</v>
      </c>
      <c r="D17" s="104">
        <v>572767</v>
      </c>
      <c r="E17" s="104">
        <v>566924</v>
      </c>
      <c r="F17" s="104">
        <v>1233405</v>
      </c>
      <c r="G17" s="104">
        <v>288547</v>
      </c>
      <c r="H17" s="105">
        <v>423611</v>
      </c>
    </row>
    <row r="18" spans="1:8">
      <c r="A18" s="161"/>
      <c r="B18" s="28"/>
      <c r="C18" s="95"/>
      <c r="D18" s="95">
        <v>0</v>
      </c>
      <c r="E18" s="95"/>
      <c r="F18" s="95"/>
      <c r="G18" s="95"/>
      <c r="H18" s="103"/>
    </row>
    <row r="19" spans="1:8">
      <c r="A19" s="161" t="s">
        <v>14</v>
      </c>
      <c r="B19" s="28" t="s">
        <v>29</v>
      </c>
      <c r="C19" s="104">
        <v>97724</v>
      </c>
      <c r="D19" s="104">
        <v>9134</v>
      </c>
      <c r="E19" s="104">
        <v>13480</v>
      </c>
      <c r="F19" s="104">
        <v>22371</v>
      </c>
      <c r="G19" s="104">
        <v>7819</v>
      </c>
      <c r="H19" s="105">
        <v>10903</v>
      </c>
    </row>
    <row r="20" spans="1:8">
      <c r="A20" s="161"/>
      <c r="B20" s="28" t="s">
        <v>30</v>
      </c>
      <c r="C20" s="104">
        <v>194887</v>
      </c>
      <c r="D20" s="104">
        <v>22841</v>
      </c>
      <c r="E20" s="104">
        <v>30169</v>
      </c>
      <c r="F20" s="104">
        <v>52513</v>
      </c>
      <c r="G20" s="104">
        <v>15998</v>
      </c>
      <c r="H20" s="105">
        <v>17320</v>
      </c>
    </row>
    <row r="21" spans="1:8">
      <c r="A21" s="161"/>
      <c r="B21" s="28" t="s">
        <v>31</v>
      </c>
      <c r="C21" s="104">
        <v>45794489</v>
      </c>
      <c r="D21" s="104">
        <v>5281184</v>
      </c>
      <c r="E21" s="104">
        <v>4503582</v>
      </c>
      <c r="F21" s="104">
        <v>19567777</v>
      </c>
      <c r="G21" s="104">
        <v>3347393</v>
      </c>
      <c r="H21" s="105">
        <v>3060363</v>
      </c>
    </row>
    <row r="22" spans="1:8">
      <c r="A22" s="161"/>
      <c r="B22" s="28" t="s">
        <v>32</v>
      </c>
      <c r="C22" s="104">
        <v>2240562</v>
      </c>
      <c r="D22" s="104">
        <v>359522</v>
      </c>
      <c r="E22" s="104">
        <v>391127</v>
      </c>
      <c r="F22" s="104">
        <v>672690</v>
      </c>
      <c r="G22" s="104">
        <v>199417</v>
      </c>
      <c r="H22" s="105">
        <v>171537</v>
      </c>
    </row>
    <row r="23" spans="1:8">
      <c r="A23" s="161"/>
      <c r="B23" s="28"/>
      <c r="C23" s="95"/>
      <c r="D23" s="95">
        <v>0</v>
      </c>
      <c r="E23" s="95"/>
      <c r="F23" s="95"/>
      <c r="G23" s="95"/>
      <c r="H23" s="103"/>
    </row>
    <row r="24" spans="1:8">
      <c r="A24" s="161" t="s">
        <v>15</v>
      </c>
      <c r="B24" s="28" t="s">
        <v>29</v>
      </c>
      <c r="C24" s="104">
        <v>89993</v>
      </c>
      <c r="D24" s="104">
        <v>7251</v>
      </c>
      <c r="E24" s="104">
        <v>12359</v>
      </c>
      <c r="F24" s="104">
        <v>22148</v>
      </c>
      <c r="G24" s="104">
        <v>8093</v>
      </c>
      <c r="H24" s="105">
        <v>10265</v>
      </c>
    </row>
    <row r="25" spans="1:8">
      <c r="A25" s="161"/>
      <c r="B25" s="28" t="s">
        <v>30</v>
      </c>
      <c r="C25" s="104">
        <v>174644</v>
      </c>
      <c r="D25" s="104">
        <v>16527</v>
      </c>
      <c r="E25" s="104">
        <v>23815</v>
      </c>
      <c r="F25" s="104">
        <v>48573</v>
      </c>
      <c r="G25" s="104">
        <v>15841</v>
      </c>
      <c r="H25" s="105">
        <v>16248</v>
      </c>
    </row>
    <row r="26" spans="1:8">
      <c r="A26" s="161"/>
      <c r="B26" s="28" t="s">
        <v>31</v>
      </c>
      <c r="C26" s="104">
        <v>43095716</v>
      </c>
      <c r="D26" s="104">
        <v>2832063</v>
      </c>
      <c r="E26" s="104">
        <v>4830703</v>
      </c>
      <c r="F26" s="104">
        <v>19167722</v>
      </c>
      <c r="G26" s="104">
        <v>3094249</v>
      </c>
      <c r="H26" s="105">
        <v>2139449</v>
      </c>
    </row>
    <row r="27" spans="1:8">
      <c r="A27" s="161"/>
      <c r="B27" s="28" t="s">
        <v>32</v>
      </c>
      <c r="C27" s="104">
        <v>1792826</v>
      </c>
      <c r="D27" s="104">
        <v>200691</v>
      </c>
      <c r="E27" s="104">
        <v>229812</v>
      </c>
      <c r="F27" s="104">
        <v>516492</v>
      </c>
      <c r="G27" s="104">
        <v>202333</v>
      </c>
      <c r="H27" s="105">
        <v>145110</v>
      </c>
    </row>
    <row r="28" spans="1:8">
      <c r="A28" s="161"/>
      <c r="B28" s="28"/>
      <c r="C28" s="95"/>
      <c r="D28" s="95">
        <v>0</v>
      </c>
      <c r="E28" s="95"/>
      <c r="F28" s="95"/>
      <c r="G28" s="95"/>
      <c r="H28" s="103"/>
    </row>
    <row r="29" spans="1:8">
      <c r="A29" s="161" t="s">
        <v>16</v>
      </c>
      <c r="B29" s="28" t="s">
        <v>29</v>
      </c>
      <c r="C29" s="104">
        <v>51422</v>
      </c>
      <c r="D29" s="104">
        <v>4050</v>
      </c>
      <c r="E29" s="104">
        <v>8323</v>
      </c>
      <c r="F29" s="104">
        <v>12967</v>
      </c>
      <c r="G29" s="104">
        <v>3968</v>
      </c>
      <c r="H29" s="105">
        <v>5022</v>
      </c>
    </row>
    <row r="30" spans="1:8">
      <c r="A30" s="161"/>
      <c r="B30" s="28" t="s">
        <v>30</v>
      </c>
      <c r="C30" s="104">
        <v>100600</v>
      </c>
      <c r="D30" s="104">
        <v>9122</v>
      </c>
      <c r="E30" s="104">
        <v>12861</v>
      </c>
      <c r="F30" s="104">
        <v>30887</v>
      </c>
      <c r="G30" s="104">
        <v>8562</v>
      </c>
      <c r="H30" s="105">
        <v>8189</v>
      </c>
    </row>
    <row r="31" spans="1:8">
      <c r="A31" s="161"/>
      <c r="B31" s="28" t="s">
        <v>31</v>
      </c>
      <c r="C31" s="104">
        <v>29483574</v>
      </c>
      <c r="D31" s="104">
        <v>2203953</v>
      </c>
      <c r="E31" s="104">
        <v>2732282</v>
      </c>
      <c r="F31" s="104">
        <v>14773239</v>
      </c>
      <c r="G31" s="104">
        <v>1974846</v>
      </c>
      <c r="H31" s="105">
        <v>958245</v>
      </c>
    </row>
    <row r="32" spans="1:8">
      <c r="A32" s="161"/>
      <c r="B32" s="28" t="s">
        <v>32</v>
      </c>
      <c r="C32" s="104">
        <v>1179926</v>
      </c>
      <c r="D32" s="104">
        <v>141190</v>
      </c>
      <c r="E32" s="104">
        <v>116504</v>
      </c>
      <c r="F32" s="104">
        <v>399411</v>
      </c>
      <c r="G32" s="104">
        <v>130398</v>
      </c>
      <c r="H32" s="105">
        <v>80919</v>
      </c>
    </row>
    <row r="33" spans="1:8">
      <c r="A33" s="161"/>
      <c r="B33" s="28"/>
      <c r="C33" s="95"/>
      <c r="D33" s="95">
        <v>0</v>
      </c>
      <c r="E33" s="95"/>
      <c r="F33" s="95"/>
      <c r="G33" s="95"/>
      <c r="H33" s="103"/>
    </row>
    <row r="34" spans="1:8">
      <c r="A34" s="161" t="s">
        <v>17</v>
      </c>
      <c r="B34" s="28" t="s">
        <v>29</v>
      </c>
      <c r="C34" s="104">
        <v>128525</v>
      </c>
      <c r="D34" s="104">
        <v>14616</v>
      </c>
      <c r="E34" s="104">
        <v>15273</v>
      </c>
      <c r="F34" s="104">
        <v>32785</v>
      </c>
      <c r="G34" s="104">
        <v>9357</v>
      </c>
      <c r="H34" s="105">
        <v>15482</v>
      </c>
    </row>
    <row r="35" spans="1:8">
      <c r="A35" s="161"/>
      <c r="B35" s="28" t="s">
        <v>30</v>
      </c>
      <c r="C35" s="104">
        <v>258243</v>
      </c>
      <c r="D35" s="104">
        <v>40880</v>
      </c>
      <c r="E35" s="104">
        <v>30097</v>
      </c>
      <c r="F35" s="104">
        <v>70768</v>
      </c>
      <c r="G35" s="104">
        <v>23119</v>
      </c>
      <c r="H35" s="105">
        <v>25253</v>
      </c>
    </row>
    <row r="36" spans="1:8">
      <c r="A36" s="161"/>
      <c r="B36" s="28" t="s">
        <v>31</v>
      </c>
      <c r="C36" s="104">
        <v>64649640</v>
      </c>
      <c r="D36" s="104">
        <v>7750296</v>
      </c>
      <c r="E36" s="104">
        <v>4908813</v>
      </c>
      <c r="F36" s="104">
        <v>31191687</v>
      </c>
      <c r="G36" s="104">
        <v>4202754</v>
      </c>
      <c r="H36" s="105">
        <v>3127491</v>
      </c>
    </row>
    <row r="37" spans="1:8">
      <c r="A37" s="161"/>
      <c r="B37" s="28" t="s">
        <v>32</v>
      </c>
      <c r="C37" s="104">
        <v>3067836</v>
      </c>
      <c r="D37" s="104">
        <v>585928</v>
      </c>
      <c r="E37" s="104">
        <v>311307</v>
      </c>
      <c r="F37" s="104">
        <v>974257</v>
      </c>
      <c r="G37" s="104">
        <v>307902</v>
      </c>
      <c r="H37" s="105">
        <v>241460</v>
      </c>
    </row>
    <row r="38" spans="1:8">
      <c r="A38" s="161"/>
      <c r="B38" s="28"/>
      <c r="C38" s="95"/>
      <c r="D38" s="95">
        <v>0</v>
      </c>
      <c r="E38" s="95"/>
      <c r="F38" s="95"/>
      <c r="G38" s="95"/>
      <c r="H38" s="103"/>
    </row>
    <row r="39" spans="1:8">
      <c r="A39" s="161" t="s">
        <v>18</v>
      </c>
      <c r="B39" s="28" t="s">
        <v>29</v>
      </c>
      <c r="C39" s="104">
        <v>201035</v>
      </c>
      <c r="D39" s="104">
        <v>18795</v>
      </c>
      <c r="E39" s="104">
        <v>33012</v>
      </c>
      <c r="F39" s="104">
        <v>41286</v>
      </c>
      <c r="G39" s="104">
        <v>14805</v>
      </c>
      <c r="H39" s="105">
        <v>25679</v>
      </c>
    </row>
    <row r="40" spans="1:8">
      <c r="A40" s="161"/>
      <c r="B40" s="28" t="s">
        <v>30</v>
      </c>
      <c r="C40" s="104">
        <v>386635</v>
      </c>
      <c r="D40" s="104">
        <v>42156</v>
      </c>
      <c r="E40" s="104">
        <v>60538</v>
      </c>
      <c r="F40" s="104">
        <v>98095</v>
      </c>
      <c r="G40" s="104">
        <v>26901</v>
      </c>
      <c r="H40" s="105">
        <v>40125</v>
      </c>
    </row>
    <row r="41" spans="1:8">
      <c r="A41" s="161"/>
      <c r="B41" s="28" t="s">
        <v>31</v>
      </c>
      <c r="C41" s="104">
        <v>107989158</v>
      </c>
      <c r="D41" s="104">
        <v>7918951</v>
      </c>
      <c r="E41" s="104">
        <v>15079253</v>
      </c>
      <c r="F41" s="104">
        <v>42146867</v>
      </c>
      <c r="G41" s="104">
        <v>8526419</v>
      </c>
      <c r="H41" s="105">
        <v>7669040</v>
      </c>
    </row>
    <row r="42" spans="1:8">
      <c r="A42" s="161"/>
      <c r="B42" s="28" t="s">
        <v>32</v>
      </c>
      <c r="C42" s="104">
        <v>4260703</v>
      </c>
      <c r="D42" s="104">
        <v>525164</v>
      </c>
      <c r="E42" s="104">
        <v>623844</v>
      </c>
      <c r="F42" s="104">
        <v>1322339</v>
      </c>
      <c r="G42" s="104">
        <v>242715</v>
      </c>
      <c r="H42" s="105">
        <v>400538</v>
      </c>
    </row>
    <row r="43" spans="1:8">
      <c r="A43" s="161"/>
      <c r="B43" s="28"/>
      <c r="C43" s="95"/>
      <c r="D43" s="95">
        <v>0</v>
      </c>
      <c r="E43" s="95"/>
      <c r="F43" s="95"/>
      <c r="G43" s="95"/>
      <c r="H43" s="103"/>
    </row>
    <row r="44" spans="1:8">
      <c r="A44" s="161" t="s">
        <v>19</v>
      </c>
      <c r="B44" s="28" t="s">
        <v>29</v>
      </c>
      <c r="C44" s="104">
        <v>414898</v>
      </c>
      <c r="D44" s="104">
        <v>30122</v>
      </c>
      <c r="E44" s="104">
        <v>43620</v>
      </c>
      <c r="F44" s="104">
        <v>82686</v>
      </c>
      <c r="G44" s="104">
        <v>27510</v>
      </c>
      <c r="H44" s="105">
        <v>75672</v>
      </c>
    </row>
    <row r="45" spans="1:8">
      <c r="A45" s="161"/>
      <c r="B45" s="28" t="s">
        <v>30</v>
      </c>
      <c r="C45" s="104">
        <v>779568</v>
      </c>
      <c r="D45" s="104">
        <v>68876</v>
      </c>
      <c r="E45" s="104">
        <v>87476</v>
      </c>
      <c r="F45" s="104">
        <v>195371</v>
      </c>
      <c r="G45" s="104">
        <v>51922</v>
      </c>
      <c r="H45" s="105">
        <v>120051</v>
      </c>
    </row>
    <row r="46" spans="1:8">
      <c r="A46" s="161"/>
      <c r="B46" s="28" t="s">
        <v>31</v>
      </c>
      <c r="C46" s="104">
        <v>364704342</v>
      </c>
      <c r="D46" s="104">
        <v>24396189</v>
      </c>
      <c r="E46" s="104">
        <v>32049563</v>
      </c>
      <c r="F46" s="104">
        <v>127318973</v>
      </c>
      <c r="G46" s="104">
        <v>17123273</v>
      </c>
      <c r="H46" s="105">
        <v>37241007</v>
      </c>
    </row>
    <row r="47" spans="1:8">
      <c r="A47" s="161"/>
      <c r="B47" s="28" t="s">
        <v>32</v>
      </c>
      <c r="C47" s="104">
        <v>13330123</v>
      </c>
      <c r="D47" s="104">
        <v>1194643</v>
      </c>
      <c r="E47" s="104">
        <v>1287211</v>
      </c>
      <c r="F47" s="104">
        <v>4234312</v>
      </c>
      <c r="G47" s="104">
        <v>748951</v>
      </c>
      <c r="H47" s="105">
        <v>2120975</v>
      </c>
    </row>
    <row r="48" spans="1:8">
      <c r="A48" s="161"/>
      <c r="B48" s="28"/>
      <c r="C48" s="106"/>
      <c r="D48" s="104">
        <v>0</v>
      </c>
      <c r="E48" s="104"/>
      <c r="F48" s="104"/>
      <c r="G48" s="104"/>
      <c r="H48" s="105"/>
    </row>
    <row r="49" spans="1:8">
      <c r="A49" s="161" t="s">
        <v>20</v>
      </c>
      <c r="B49" s="49" t="s">
        <v>29</v>
      </c>
      <c r="C49" s="106">
        <v>42515</v>
      </c>
      <c r="D49" s="104">
        <v>4221</v>
      </c>
      <c r="E49" s="104">
        <v>7566</v>
      </c>
      <c r="F49" s="104">
        <v>9412</v>
      </c>
      <c r="G49" s="104">
        <v>2406</v>
      </c>
      <c r="H49" s="105">
        <v>4861</v>
      </c>
    </row>
    <row r="50" spans="1:8">
      <c r="A50" s="161"/>
      <c r="B50" s="49" t="s">
        <v>30</v>
      </c>
      <c r="C50" s="106">
        <v>84018</v>
      </c>
      <c r="D50" s="104">
        <v>10081</v>
      </c>
      <c r="E50" s="104">
        <v>13599</v>
      </c>
      <c r="F50" s="104">
        <v>21741</v>
      </c>
      <c r="G50" s="104">
        <v>5992</v>
      </c>
      <c r="H50" s="105">
        <v>7897</v>
      </c>
    </row>
    <row r="51" spans="1:8">
      <c r="A51" s="161"/>
      <c r="B51" s="49" t="s">
        <v>31</v>
      </c>
      <c r="C51" s="106">
        <v>20858618</v>
      </c>
      <c r="D51" s="104">
        <v>2000061</v>
      </c>
      <c r="E51" s="104">
        <v>2299039</v>
      </c>
      <c r="F51" s="104">
        <v>9485202</v>
      </c>
      <c r="G51" s="104">
        <v>1072642</v>
      </c>
      <c r="H51" s="105">
        <v>1152146</v>
      </c>
    </row>
    <row r="52" spans="1:8">
      <c r="A52" s="161"/>
      <c r="B52" s="49" t="s">
        <v>32</v>
      </c>
      <c r="C52" s="106">
        <v>913851</v>
      </c>
      <c r="D52" s="104">
        <v>149613</v>
      </c>
      <c r="E52" s="104">
        <v>153442</v>
      </c>
      <c r="F52" s="104">
        <v>276998</v>
      </c>
      <c r="G52" s="104">
        <v>60617</v>
      </c>
      <c r="H52" s="105">
        <v>65839</v>
      </c>
    </row>
    <row r="53" spans="1:8">
      <c r="A53" s="161"/>
      <c r="B53" s="50"/>
      <c r="C53" s="95"/>
      <c r="D53" s="96">
        <v>0</v>
      </c>
      <c r="E53" s="95"/>
      <c r="F53" s="95"/>
      <c r="G53" s="95"/>
      <c r="H53" s="97"/>
    </row>
    <row r="54" spans="1:8">
      <c r="A54" s="162" t="s">
        <v>21</v>
      </c>
      <c r="B54" s="49" t="s">
        <v>29</v>
      </c>
      <c r="C54" s="107">
        <v>85991</v>
      </c>
      <c r="D54" s="108">
        <v>8795</v>
      </c>
      <c r="E54" s="108">
        <v>12861</v>
      </c>
      <c r="F54" s="108">
        <v>19728</v>
      </c>
      <c r="G54" s="108">
        <v>6992</v>
      </c>
      <c r="H54" s="109">
        <v>10594</v>
      </c>
    </row>
    <row r="55" spans="1:8">
      <c r="A55" s="161"/>
      <c r="B55" s="49" t="s">
        <v>30</v>
      </c>
      <c r="C55" s="107">
        <v>168592</v>
      </c>
      <c r="D55" s="108">
        <v>21173</v>
      </c>
      <c r="E55" s="108">
        <v>25664</v>
      </c>
      <c r="F55" s="108">
        <v>44144</v>
      </c>
      <c r="G55" s="108">
        <v>14648</v>
      </c>
      <c r="H55" s="109">
        <v>18233</v>
      </c>
    </row>
    <row r="56" spans="1:8">
      <c r="A56" s="161"/>
      <c r="B56" s="49" t="s">
        <v>31</v>
      </c>
      <c r="C56" s="107">
        <v>47579223</v>
      </c>
      <c r="D56" s="108">
        <v>3489091</v>
      </c>
      <c r="E56" s="108">
        <v>4732343</v>
      </c>
      <c r="F56" s="108">
        <v>19360478</v>
      </c>
      <c r="G56" s="108">
        <v>2874875</v>
      </c>
      <c r="H56" s="109">
        <v>1815449</v>
      </c>
    </row>
    <row r="57" spans="1:8">
      <c r="A57" s="161"/>
      <c r="B57" s="49" t="s">
        <v>32</v>
      </c>
      <c r="C57" s="107">
        <v>1786614</v>
      </c>
      <c r="D57" s="108">
        <v>326575</v>
      </c>
      <c r="E57" s="108">
        <v>273470</v>
      </c>
      <c r="F57" s="108">
        <v>494003</v>
      </c>
      <c r="G57" s="108">
        <v>150667</v>
      </c>
      <c r="H57" s="109">
        <v>162017</v>
      </c>
    </row>
    <row r="58" spans="1:8">
      <c r="A58" s="161"/>
      <c r="B58" s="49"/>
      <c r="C58" s="97"/>
      <c r="D58" s="95">
        <v>0</v>
      </c>
      <c r="E58" s="95"/>
      <c r="F58" s="95"/>
      <c r="G58" s="95"/>
      <c r="H58" s="103"/>
    </row>
    <row r="59" spans="1:8">
      <c r="A59" s="161" t="s">
        <v>22</v>
      </c>
      <c r="B59" s="49" t="s">
        <v>29</v>
      </c>
      <c r="C59" s="106">
        <v>51840</v>
      </c>
      <c r="D59" s="104">
        <v>4402</v>
      </c>
      <c r="E59" s="104">
        <v>7933</v>
      </c>
      <c r="F59" s="104">
        <v>12046</v>
      </c>
      <c r="G59" s="104">
        <v>4454</v>
      </c>
      <c r="H59" s="105">
        <v>6062</v>
      </c>
    </row>
    <row r="60" spans="1:8">
      <c r="A60" s="161"/>
      <c r="B60" s="49" t="s">
        <v>30</v>
      </c>
      <c r="C60" s="106">
        <v>98085</v>
      </c>
      <c r="D60" s="104">
        <v>9724</v>
      </c>
      <c r="E60" s="104">
        <v>14418</v>
      </c>
      <c r="F60" s="104">
        <v>27968</v>
      </c>
      <c r="G60" s="104">
        <v>8010</v>
      </c>
      <c r="H60" s="105">
        <v>9179</v>
      </c>
    </row>
    <row r="61" spans="1:8">
      <c r="A61" s="161"/>
      <c r="B61" s="49" t="s">
        <v>31</v>
      </c>
      <c r="C61" s="106">
        <v>30115950</v>
      </c>
      <c r="D61" s="104">
        <v>1873041</v>
      </c>
      <c r="E61" s="104">
        <v>2507704</v>
      </c>
      <c r="F61" s="104">
        <v>12968935</v>
      </c>
      <c r="G61" s="104">
        <v>1737930</v>
      </c>
      <c r="H61" s="105">
        <v>1273397</v>
      </c>
    </row>
    <row r="62" spans="1:8">
      <c r="A62" s="161"/>
      <c r="B62" s="49" t="s">
        <v>32</v>
      </c>
      <c r="C62" s="106">
        <v>1046180</v>
      </c>
      <c r="D62" s="104">
        <v>125397</v>
      </c>
      <c r="E62" s="104">
        <v>144139</v>
      </c>
      <c r="F62" s="104">
        <v>360450</v>
      </c>
      <c r="G62" s="104">
        <v>88657</v>
      </c>
      <c r="H62" s="105">
        <v>74395</v>
      </c>
    </row>
    <row r="63" spans="1:8">
      <c r="A63" s="161"/>
      <c r="B63" s="49"/>
      <c r="C63" s="6"/>
      <c r="D63" s="5">
        <v>0</v>
      </c>
      <c r="E63" s="5"/>
      <c r="F63" s="5"/>
      <c r="G63" s="5"/>
      <c r="H63" s="27"/>
    </row>
    <row r="64" spans="1:8">
      <c r="A64" s="161" t="s">
        <v>23</v>
      </c>
      <c r="B64" s="49" t="s">
        <v>29</v>
      </c>
      <c r="C64" s="106">
        <v>142689</v>
      </c>
      <c r="D64" s="104">
        <v>15048</v>
      </c>
      <c r="E64" s="104">
        <v>21681</v>
      </c>
      <c r="F64" s="104">
        <v>25114</v>
      </c>
      <c r="G64" s="104">
        <v>10240</v>
      </c>
      <c r="H64" s="105">
        <v>19687</v>
      </c>
    </row>
    <row r="65" spans="1:8">
      <c r="A65" s="161"/>
      <c r="B65" s="49" t="s">
        <v>30</v>
      </c>
      <c r="C65" s="106">
        <v>269121</v>
      </c>
      <c r="D65" s="104">
        <v>31231</v>
      </c>
      <c r="E65" s="104">
        <v>43135</v>
      </c>
      <c r="F65" s="104">
        <v>59666</v>
      </c>
      <c r="G65" s="104">
        <v>18035</v>
      </c>
      <c r="H65" s="105">
        <v>31990</v>
      </c>
    </row>
    <row r="66" spans="1:8">
      <c r="A66" s="163"/>
      <c r="B66" s="49" t="s">
        <v>31</v>
      </c>
      <c r="C66" s="106">
        <v>79402903</v>
      </c>
      <c r="D66" s="104">
        <v>7048576</v>
      </c>
      <c r="E66" s="104">
        <v>9822964</v>
      </c>
      <c r="F66" s="104">
        <v>31298860</v>
      </c>
      <c r="G66" s="104">
        <v>6247460</v>
      </c>
      <c r="H66" s="105">
        <v>5966862</v>
      </c>
    </row>
    <row r="67" spans="1:8">
      <c r="A67" s="163"/>
      <c r="B67" s="49" t="s">
        <v>32</v>
      </c>
      <c r="C67" s="106">
        <v>3412727</v>
      </c>
      <c r="D67" s="104">
        <v>467814</v>
      </c>
      <c r="E67" s="104">
        <v>490074</v>
      </c>
      <c r="F67" s="104">
        <v>907236</v>
      </c>
      <c r="G67" s="104">
        <v>266726</v>
      </c>
      <c r="H67" s="105">
        <v>400409</v>
      </c>
    </row>
    <row r="68" spans="1:8">
      <c r="A68" s="163"/>
      <c r="B68" s="49"/>
      <c r="C68" s="6"/>
      <c r="D68" s="5">
        <v>0</v>
      </c>
      <c r="E68" s="5"/>
      <c r="F68" s="5"/>
      <c r="G68" s="5"/>
      <c r="H68" s="27"/>
    </row>
    <row r="69" spans="1:8">
      <c r="A69" s="161" t="s">
        <v>24</v>
      </c>
      <c r="B69" s="49" t="s">
        <v>29</v>
      </c>
      <c r="C69" s="106">
        <v>232124</v>
      </c>
      <c r="D69" s="104">
        <v>23260</v>
      </c>
      <c r="E69" s="104">
        <v>28778</v>
      </c>
      <c r="F69" s="104">
        <v>55171</v>
      </c>
      <c r="G69" s="104">
        <v>16635</v>
      </c>
      <c r="H69" s="105">
        <v>29616</v>
      </c>
    </row>
    <row r="70" spans="1:8">
      <c r="A70" s="161"/>
      <c r="B70" s="49" t="s">
        <v>30</v>
      </c>
      <c r="C70" s="106">
        <v>477800</v>
      </c>
      <c r="D70" s="104">
        <v>58485</v>
      </c>
      <c r="E70" s="104">
        <v>63642</v>
      </c>
      <c r="F70" s="104">
        <v>135220</v>
      </c>
      <c r="G70" s="104">
        <v>33926</v>
      </c>
      <c r="H70" s="105">
        <v>49349</v>
      </c>
    </row>
    <row r="71" spans="1:8">
      <c r="A71" s="161"/>
      <c r="B71" s="49" t="s">
        <v>31</v>
      </c>
      <c r="C71" s="106">
        <v>144719043</v>
      </c>
      <c r="D71" s="104">
        <v>16384886</v>
      </c>
      <c r="E71" s="104">
        <v>14615014</v>
      </c>
      <c r="F71" s="104">
        <v>60690055</v>
      </c>
      <c r="G71" s="104">
        <v>6108622</v>
      </c>
      <c r="H71" s="105">
        <v>7615121</v>
      </c>
    </row>
    <row r="72" spans="1:8">
      <c r="A72" s="161"/>
      <c r="B72" s="49" t="s">
        <v>32</v>
      </c>
      <c r="C72" s="106">
        <v>5933816</v>
      </c>
      <c r="D72" s="104">
        <v>924924</v>
      </c>
      <c r="E72" s="104">
        <v>813085</v>
      </c>
      <c r="F72" s="104">
        <v>1966450</v>
      </c>
      <c r="G72" s="104">
        <v>443071</v>
      </c>
      <c r="H72" s="105">
        <v>579853</v>
      </c>
    </row>
    <row r="73" spans="1:8">
      <c r="A73" s="161"/>
      <c r="B73" s="49"/>
      <c r="C73" s="6"/>
      <c r="D73" s="5">
        <v>0</v>
      </c>
      <c r="E73" s="5"/>
      <c r="F73" s="5"/>
      <c r="G73" s="5"/>
      <c r="H73" s="27"/>
    </row>
    <row r="74" spans="1:8">
      <c r="A74" s="161" t="s">
        <v>25</v>
      </c>
      <c r="B74" s="49" t="s">
        <v>29</v>
      </c>
      <c r="C74" s="106">
        <v>52911</v>
      </c>
      <c r="D74" s="104">
        <v>5498</v>
      </c>
      <c r="E74" s="104">
        <v>8164</v>
      </c>
      <c r="F74" s="104">
        <v>14912</v>
      </c>
      <c r="G74" s="104">
        <v>3662</v>
      </c>
      <c r="H74" s="105">
        <v>5514</v>
      </c>
    </row>
    <row r="75" spans="1:8">
      <c r="A75" s="161"/>
      <c r="B75" s="49" t="s">
        <v>30</v>
      </c>
      <c r="C75" s="106">
        <v>103791</v>
      </c>
      <c r="D75" s="104">
        <v>12749</v>
      </c>
      <c r="E75" s="104">
        <v>16781</v>
      </c>
      <c r="F75" s="104">
        <v>30771</v>
      </c>
      <c r="G75" s="104">
        <v>8948</v>
      </c>
      <c r="H75" s="105">
        <v>9155</v>
      </c>
    </row>
    <row r="76" spans="1:8">
      <c r="A76" s="161"/>
      <c r="B76" s="49" t="s">
        <v>31</v>
      </c>
      <c r="C76" s="106">
        <v>29327817</v>
      </c>
      <c r="D76" s="104">
        <v>2472997</v>
      </c>
      <c r="E76" s="104">
        <v>4095996</v>
      </c>
      <c r="F76" s="104">
        <v>13623185</v>
      </c>
      <c r="G76" s="104">
        <v>1597100</v>
      </c>
      <c r="H76" s="105">
        <v>1239443</v>
      </c>
    </row>
    <row r="77" spans="1:8">
      <c r="A77" s="161"/>
      <c r="B77" s="49" t="s">
        <v>32</v>
      </c>
      <c r="C77" s="106">
        <v>1069184</v>
      </c>
      <c r="D77" s="104">
        <v>154304</v>
      </c>
      <c r="E77" s="104">
        <v>188522</v>
      </c>
      <c r="F77" s="104">
        <v>314146</v>
      </c>
      <c r="G77" s="104">
        <v>118995</v>
      </c>
      <c r="H77" s="105">
        <v>73380</v>
      </c>
    </row>
    <row r="78" spans="1:8">
      <c r="A78" s="161"/>
      <c r="B78" s="49"/>
      <c r="C78" s="6"/>
      <c r="D78" s="5">
        <v>0</v>
      </c>
      <c r="E78" s="5"/>
      <c r="F78" s="5"/>
      <c r="G78" s="5"/>
      <c r="H78" s="27"/>
    </row>
    <row r="79" spans="1:8">
      <c r="A79" s="161" t="s">
        <v>26</v>
      </c>
      <c r="B79" s="49" t="s">
        <v>29</v>
      </c>
      <c r="C79" s="106">
        <v>59663</v>
      </c>
      <c r="D79" s="104">
        <v>5169</v>
      </c>
      <c r="E79" s="104">
        <v>8853</v>
      </c>
      <c r="F79" s="104">
        <v>12433</v>
      </c>
      <c r="G79" s="104">
        <v>4392</v>
      </c>
      <c r="H79" s="105">
        <v>6883</v>
      </c>
    </row>
    <row r="80" spans="1:8">
      <c r="A80" s="161"/>
      <c r="B80" s="49" t="s">
        <v>30</v>
      </c>
      <c r="C80" s="106">
        <v>115380</v>
      </c>
      <c r="D80" s="104">
        <v>12007</v>
      </c>
      <c r="E80" s="104">
        <v>18480</v>
      </c>
      <c r="F80" s="104">
        <v>30758</v>
      </c>
      <c r="G80" s="104">
        <v>8463</v>
      </c>
      <c r="H80" s="105">
        <v>11008</v>
      </c>
    </row>
    <row r="81" spans="1:8">
      <c r="A81" s="161"/>
      <c r="B81" s="49" t="s">
        <v>31</v>
      </c>
      <c r="C81" s="106">
        <v>24517376</v>
      </c>
      <c r="D81" s="104">
        <v>2141540</v>
      </c>
      <c r="E81" s="104">
        <v>3623139</v>
      </c>
      <c r="F81" s="104">
        <v>9970781</v>
      </c>
      <c r="G81" s="104">
        <v>1459969</v>
      </c>
      <c r="H81" s="105">
        <v>1560533</v>
      </c>
    </row>
    <row r="82" spans="1:8">
      <c r="A82" s="161"/>
      <c r="B82" s="49" t="s">
        <v>32</v>
      </c>
      <c r="C82" s="106">
        <v>1238851</v>
      </c>
      <c r="D82" s="104">
        <v>162382</v>
      </c>
      <c r="E82" s="104">
        <v>208900</v>
      </c>
      <c r="F82" s="104">
        <v>384702</v>
      </c>
      <c r="G82" s="104">
        <v>88780</v>
      </c>
      <c r="H82" s="105">
        <v>91992</v>
      </c>
    </row>
    <row r="83" spans="1:8">
      <c r="A83" s="161"/>
      <c r="B83" s="49"/>
      <c r="C83" s="6"/>
      <c r="D83" s="5">
        <v>0</v>
      </c>
      <c r="E83" s="5"/>
      <c r="F83" s="5"/>
      <c r="G83" s="5"/>
      <c r="H83" s="27"/>
    </row>
    <row r="84" spans="1:8">
      <c r="A84" s="161" t="s">
        <v>27</v>
      </c>
      <c r="B84" s="49" t="s">
        <v>29</v>
      </c>
      <c r="C84" s="106">
        <v>218041</v>
      </c>
      <c r="D84" s="104">
        <v>19914</v>
      </c>
      <c r="E84" s="104">
        <v>34547</v>
      </c>
      <c r="F84" s="104">
        <v>50420</v>
      </c>
      <c r="G84" s="104">
        <v>14057</v>
      </c>
      <c r="H84" s="105">
        <v>28470</v>
      </c>
    </row>
    <row r="85" spans="1:8">
      <c r="A85" s="161"/>
      <c r="B85" s="49" t="s">
        <v>30</v>
      </c>
      <c r="C85" s="106">
        <v>441929</v>
      </c>
      <c r="D85" s="104">
        <v>47487</v>
      </c>
      <c r="E85" s="104">
        <v>73303</v>
      </c>
      <c r="F85" s="104">
        <v>119940</v>
      </c>
      <c r="G85" s="104">
        <v>33172</v>
      </c>
      <c r="H85" s="105">
        <v>45266</v>
      </c>
    </row>
    <row r="86" spans="1:8">
      <c r="A86" s="161"/>
      <c r="B86" s="49" t="s">
        <v>31</v>
      </c>
      <c r="C86" s="106">
        <v>131648471</v>
      </c>
      <c r="D86" s="104">
        <v>11677607</v>
      </c>
      <c r="E86" s="104">
        <v>13432326</v>
      </c>
      <c r="F86" s="104">
        <v>59374871</v>
      </c>
      <c r="G86" s="104">
        <v>8956440</v>
      </c>
      <c r="H86" s="105">
        <v>8031751</v>
      </c>
    </row>
    <row r="87" spans="1:8">
      <c r="A87" s="161"/>
      <c r="B87" s="49" t="s">
        <v>32</v>
      </c>
      <c r="C87" s="106">
        <v>5455795</v>
      </c>
      <c r="D87" s="104">
        <v>699764</v>
      </c>
      <c r="E87" s="104">
        <v>854725</v>
      </c>
      <c r="F87" s="104">
        <v>1845278</v>
      </c>
      <c r="G87" s="104">
        <v>463192</v>
      </c>
      <c r="H87" s="105">
        <v>470839</v>
      </c>
    </row>
    <row r="88" spans="1:8">
      <c r="A88" s="161"/>
      <c r="B88" s="49"/>
      <c r="C88" s="6"/>
      <c r="D88" s="5">
        <v>0</v>
      </c>
      <c r="E88" s="5"/>
      <c r="F88" s="5"/>
      <c r="G88" s="5"/>
      <c r="H88" s="27"/>
    </row>
    <row r="89" spans="1:8">
      <c r="A89" s="161" t="s">
        <v>28</v>
      </c>
      <c r="B89" s="49" t="s">
        <v>29</v>
      </c>
      <c r="C89" s="106">
        <v>102951</v>
      </c>
      <c r="D89" s="104">
        <v>9460</v>
      </c>
      <c r="E89" s="104">
        <v>15483</v>
      </c>
      <c r="F89" s="104">
        <v>21486</v>
      </c>
      <c r="G89" s="104">
        <v>7152</v>
      </c>
      <c r="H89" s="105">
        <v>11693</v>
      </c>
    </row>
    <row r="90" spans="1:8">
      <c r="A90" s="15"/>
      <c r="B90" s="49" t="s">
        <v>30</v>
      </c>
      <c r="C90" s="106">
        <v>187131</v>
      </c>
      <c r="D90" s="104">
        <v>17703</v>
      </c>
      <c r="E90" s="104">
        <v>30743</v>
      </c>
      <c r="F90" s="104">
        <v>46987</v>
      </c>
      <c r="G90" s="104">
        <v>12972</v>
      </c>
      <c r="H90" s="105">
        <v>19033</v>
      </c>
    </row>
    <row r="91" spans="1:8">
      <c r="A91" s="15"/>
      <c r="B91" s="49" t="s">
        <v>31</v>
      </c>
      <c r="C91" s="106">
        <v>54315940</v>
      </c>
      <c r="D91" s="104">
        <v>4433178</v>
      </c>
      <c r="E91" s="104">
        <v>9102303</v>
      </c>
      <c r="F91" s="104">
        <v>19626092</v>
      </c>
      <c r="G91" s="104">
        <v>4150183</v>
      </c>
      <c r="H91" s="105">
        <v>2885336</v>
      </c>
    </row>
    <row r="92" spans="1:8">
      <c r="A92" s="15"/>
      <c r="B92" s="49" t="s">
        <v>32</v>
      </c>
      <c r="C92" s="106">
        <v>2059751</v>
      </c>
      <c r="D92" s="104">
        <v>237936</v>
      </c>
      <c r="E92" s="104">
        <v>331777</v>
      </c>
      <c r="F92" s="104">
        <v>547589</v>
      </c>
      <c r="G92" s="104">
        <v>184172</v>
      </c>
      <c r="H92" s="105">
        <v>258409</v>
      </c>
    </row>
  </sheetData>
  <mergeCells count="9">
    <mergeCell ref="G3:H3"/>
    <mergeCell ref="A5:B7"/>
    <mergeCell ref="G5:G7"/>
    <mergeCell ref="C4:C7"/>
    <mergeCell ref="D4:H4"/>
    <mergeCell ref="H5:H7"/>
    <mergeCell ref="D5:D7"/>
    <mergeCell ref="E5:E7"/>
    <mergeCell ref="F5:F7"/>
  </mergeCells>
  <hyperlinks>
    <hyperlink ref="G3" location="'Spis tablic'!A4" display="Powrót do spisu treści"/>
    <hyperlink ref="G3:H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zoomScaleNormal="100" zoomScaleSheetLayoutView="100" workbookViewId="0">
      <selection activeCell="C11" sqref="C11"/>
    </sheetView>
  </sheetViews>
  <sheetFormatPr defaultColWidth="9" defaultRowHeight="14.25"/>
  <cols>
    <col min="1" max="1" width="30.75" style="11" customWidth="1"/>
    <col min="2" max="2" width="2.25" style="11" customWidth="1"/>
    <col min="3" max="3" width="9.625" style="11" customWidth="1"/>
    <col min="4" max="4" width="10" style="11" customWidth="1"/>
    <col min="5" max="5" width="10.25" style="11" bestFit="1" customWidth="1"/>
    <col min="6" max="6" width="12.75" style="11" bestFit="1" customWidth="1"/>
    <col min="7" max="7" width="10.75" style="11" customWidth="1"/>
    <col min="8" max="8" width="13.75" style="11" bestFit="1" customWidth="1"/>
    <col min="9" max="16384" width="9" style="11"/>
  </cols>
  <sheetData>
    <row r="1" spans="1:8" ht="13.5" customHeight="1">
      <c r="A1" s="18" t="s">
        <v>193</v>
      </c>
      <c r="B1" s="16"/>
      <c r="C1" s="31"/>
      <c r="D1" s="16"/>
      <c r="E1" s="16"/>
      <c r="F1" s="16"/>
      <c r="G1" s="16"/>
      <c r="H1" s="16"/>
    </row>
    <row r="2" spans="1:8" ht="13.5" customHeight="1">
      <c r="A2" s="218" t="s">
        <v>194</v>
      </c>
      <c r="B2" s="31"/>
      <c r="C2" s="16"/>
      <c r="D2" s="16"/>
      <c r="E2" s="16"/>
      <c r="F2" s="16"/>
      <c r="G2" s="16"/>
      <c r="H2" s="16"/>
    </row>
    <row r="3" spans="1:8" ht="27" customHeight="1">
      <c r="A3" s="16"/>
      <c r="B3" s="16"/>
      <c r="C3" s="31"/>
      <c r="D3" s="16"/>
      <c r="E3" s="16"/>
      <c r="F3" s="16"/>
      <c r="G3" s="266" t="s">
        <v>177</v>
      </c>
      <c r="H3" s="267"/>
    </row>
    <row r="4" spans="1:8" ht="23.25" customHeight="1">
      <c r="A4" s="75" t="s">
        <v>54</v>
      </c>
      <c r="B4" s="76"/>
      <c r="C4" s="291" t="s">
        <v>138</v>
      </c>
      <c r="D4" s="293" t="s">
        <v>137</v>
      </c>
      <c r="E4" s="294"/>
      <c r="F4" s="294"/>
      <c r="G4" s="294"/>
      <c r="H4" s="294"/>
    </row>
    <row r="5" spans="1:8" ht="36.75" customHeight="1">
      <c r="A5" s="304" t="s">
        <v>107</v>
      </c>
      <c r="B5" s="305"/>
      <c r="C5" s="297"/>
      <c r="D5" s="291" t="s">
        <v>102</v>
      </c>
      <c r="E5" s="291" t="s">
        <v>103</v>
      </c>
      <c r="F5" s="291" t="s">
        <v>104</v>
      </c>
      <c r="G5" s="291" t="s">
        <v>105</v>
      </c>
      <c r="H5" s="289" t="s">
        <v>106</v>
      </c>
    </row>
    <row r="6" spans="1:8" ht="36.75" customHeight="1">
      <c r="A6" s="304"/>
      <c r="B6" s="305"/>
      <c r="C6" s="297"/>
      <c r="D6" s="297"/>
      <c r="E6" s="297"/>
      <c r="F6" s="297"/>
      <c r="G6" s="297"/>
      <c r="H6" s="308"/>
    </row>
    <row r="7" spans="1:8" ht="41.25" customHeight="1">
      <c r="A7" s="306"/>
      <c r="B7" s="307"/>
      <c r="C7" s="292"/>
      <c r="D7" s="292"/>
      <c r="E7" s="292"/>
      <c r="F7" s="292"/>
      <c r="G7" s="292"/>
      <c r="H7" s="290"/>
    </row>
    <row r="8" spans="1:8" ht="14.25" customHeight="1">
      <c r="A8" s="54"/>
      <c r="B8" s="54"/>
      <c r="C8" s="86"/>
      <c r="D8" s="86"/>
      <c r="E8" s="86"/>
      <c r="F8" s="86"/>
      <c r="G8" s="86"/>
      <c r="H8" s="90"/>
    </row>
    <row r="9" spans="1:8">
      <c r="A9" s="164" t="s">
        <v>78</v>
      </c>
      <c r="B9" s="64" t="s">
        <v>29</v>
      </c>
      <c r="C9" s="51">
        <v>5586.6795993943597</v>
      </c>
      <c r="D9" s="51">
        <v>503.78335391960502</v>
      </c>
      <c r="E9" s="51">
        <v>773.01675346032005</v>
      </c>
      <c r="F9" s="51">
        <v>1222.3734175954701</v>
      </c>
      <c r="G9" s="51">
        <v>396.41904818036301</v>
      </c>
      <c r="H9" s="52">
        <v>761.14841851378003</v>
      </c>
    </row>
    <row r="10" spans="1:8" ht="13.7" customHeight="1">
      <c r="A10" s="219" t="s">
        <v>0</v>
      </c>
      <c r="B10" s="64" t="s">
        <v>30</v>
      </c>
      <c r="C10" s="51">
        <v>1944.6277269679299</v>
      </c>
      <c r="D10" s="53">
        <v>2345.86247345222</v>
      </c>
      <c r="E10" s="51">
        <v>1996.65723715229</v>
      </c>
      <c r="F10" s="51">
        <v>2328.3557092718202</v>
      </c>
      <c r="G10" s="51">
        <v>2026.64289419939</v>
      </c>
      <c r="H10" s="52">
        <v>1599.8576514889801</v>
      </c>
    </row>
    <row r="11" spans="1:8" ht="13.7" customHeight="1">
      <c r="A11" s="16"/>
      <c r="B11" s="64" t="s">
        <v>31</v>
      </c>
      <c r="C11" s="51">
        <v>26431</v>
      </c>
      <c r="D11" s="53">
        <v>20652</v>
      </c>
      <c r="E11" s="51">
        <v>20169.426776582401</v>
      </c>
      <c r="F11" s="51">
        <v>40618.863835261502</v>
      </c>
      <c r="G11" s="51">
        <v>21145.136701998599</v>
      </c>
      <c r="H11" s="52">
        <v>16817.9670339681</v>
      </c>
    </row>
    <row r="12" spans="1:8" ht="13.7" customHeight="1">
      <c r="A12" s="16"/>
      <c r="B12" s="64" t="s">
        <v>32</v>
      </c>
      <c r="C12" s="51">
        <v>3081.12</v>
      </c>
      <c r="D12" s="51">
        <v>2907</v>
      </c>
      <c r="E12" s="51">
        <v>2709.02</v>
      </c>
      <c r="F12" s="51">
        <v>3025.45</v>
      </c>
      <c r="G12" s="51">
        <v>2790.57</v>
      </c>
      <c r="H12" s="52">
        <v>3816.44</v>
      </c>
    </row>
    <row r="13" spans="1:8" ht="13.7" customHeight="1">
      <c r="A13" s="16"/>
      <c r="B13" s="29"/>
      <c r="C13" s="51"/>
      <c r="D13" s="53"/>
      <c r="E13" s="51"/>
      <c r="F13" s="51"/>
      <c r="G13" s="51"/>
      <c r="H13" s="52"/>
    </row>
    <row r="14" spans="1:8" ht="13.7" customHeight="1">
      <c r="A14" s="161" t="s">
        <v>13</v>
      </c>
      <c r="B14" s="28" t="s">
        <v>29</v>
      </c>
      <c r="C14" s="91">
        <v>5987.3429982664602</v>
      </c>
      <c r="D14" s="92">
        <v>475</v>
      </c>
      <c r="E14" s="91">
        <v>862</v>
      </c>
      <c r="F14" s="91">
        <v>1192</v>
      </c>
      <c r="G14" s="91">
        <v>370</v>
      </c>
      <c r="H14" s="93">
        <v>895</v>
      </c>
    </row>
    <row r="15" spans="1:8" ht="13.7" customHeight="1">
      <c r="A15" s="161"/>
      <c r="B15" s="28" t="s">
        <v>30</v>
      </c>
      <c r="C15" s="91">
        <v>1915.9295999263099</v>
      </c>
      <c r="D15" s="92">
        <v>2388</v>
      </c>
      <c r="E15" s="91">
        <v>1926</v>
      </c>
      <c r="F15" s="91">
        <v>2310</v>
      </c>
      <c r="G15" s="91">
        <v>2059</v>
      </c>
      <c r="H15" s="93">
        <v>1520</v>
      </c>
    </row>
    <row r="16" spans="1:8" ht="13.7" customHeight="1">
      <c r="A16" s="161"/>
      <c r="B16" s="28" t="s">
        <v>31</v>
      </c>
      <c r="C16" s="91">
        <v>26403.075753506801</v>
      </c>
      <c r="D16" s="94">
        <v>21903</v>
      </c>
      <c r="E16" s="91">
        <v>26234</v>
      </c>
      <c r="F16" s="91">
        <v>44160</v>
      </c>
      <c r="G16" s="91">
        <v>21993</v>
      </c>
      <c r="H16" s="93">
        <v>18297</v>
      </c>
    </row>
    <row r="17" spans="1:8" ht="13.7" customHeight="1">
      <c r="A17" s="161"/>
      <c r="B17" s="28" t="s">
        <v>32</v>
      </c>
      <c r="C17" s="91">
        <v>3053.69</v>
      </c>
      <c r="D17" s="92">
        <v>3136.7122396569198</v>
      </c>
      <c r="E17" s="91">
        <v>2842.64</v>
      </c>
      <c r="F17" s="91">
        <v>2941.21</v>
      </c>
      <c r="G17" s="91">
        <v>2702.77</v>
      </c>
      <c r="H17" s="93">
        <v>3521.41</v>
      </c>
    </row>
    <row r="18" spans="1:8" ht="13.7" customHeight="1">
      <c r="A18" s="161"/>
      <c r="B18" s="28"/>
      <c r="C18" s="91"/>
      <c r="D18" s="92"/>
      <c r="E18" s="91"/>
      <c r="F18" s="91"/>
      <c r="G18" s="91"/>
      <c r="H18" s="93"/>
    </row>
    <row r="19" spans="1:8" ht="13.7" customHeight="1">
      <c r="A19" s="161" t="s">
        <v>14</v>
      </c>
      <c r="B19" s="28" t="s">
        <v>29</v>
      </c>
      <c r="C19" s="91">
        <v>4698.5528749464502</v>
      </c>
      <c r="D19" s="92">
        <v>439</v>
      </c>
      <c r="E19" s="91">
        <v>648</v>
      </c>
      <c r="F19" s="91">
        <v>1076</v>
      </c>
      <c r="G19" s="91">
        <v>376</v>
      </c>
      <c r="H19" s="93">
        <v>524</v>
      </c>
    </row>
    <row r="20" spans="1:8" ht="13.7" customHeight="1">
      <c r="A20" s="161"/>
      <c r="B20" s="28" t="s">
        <v>30</v>
      </c>
      <c r="C20" s="91">
        <v>1994.22323639564</v>
      </c>
      <c r="D20" s="92">
        <v>2501</v>
      </c>
      <c r="E20" s="91">
        <v>2238</v>
      </c>
      <c r="F20" s="91">
        <v>2347</v>
      </c>
      <c r="G20" s="91">
        <v>2046</v>
      </c>
      <c r="H20" s="93">
        <v>1589</v>
      </c>
    </row>
    <row r="21" spans="1:8" ht="13.7" customHeight="1">
      <c r="A21" s="161"/>
      <c r="B21" s="28" t="s">
        <v>31</v>
      </c>
      <c r="C21" s="91">
        <v>19581.5956877711</v>
      </c>
      <c r="D21" s="94">
        <v>19268</v>
      </c>
      <c r="E21" s="91">
        <v>12440</v>
      </c>
      <c r="F21" s="91">
        <v>31052</v>
      </c>
      <c r="G21" s="91">
        <v>17437</v>
      </c>
      <c r="H21" s="93">
        <v>14725</v>
      </c>
    </row>
    <row r="22" spans="1:8" ht="13.7" customHeight="1">
      <c r="A22" s="161"/>
      <c r="B22" s="28" t="s">
        <v>32</v>
      </c>
      <c r="C22" s="91">
        <v>2679.16</v>
      </c>
      <c r="D22" s="92">
        <v>2740.5969476834198</v>
      </c>
      <c r="E22" s="91">
        <v>2627.7</v>
      </c>
      <c r="F22" s="91">
        <v>2534.85</v>
      </c>
      <c r="G22" s="91">
        <v>2594</v>
      </c>
      <c r="H22" s="93">
        <v>3265.36</v>
      </c>
    </row>
    <row r="23" spans="1:8" ht="13.7" customHeight="1">
      <c r="A23" s="161"/>
      <c r="B23" s="28"/>
      <c r="C23" s="91"/>
      <c r="D23" s="92"/>
      <c r="E23" s="91"/>
      <c r="F23" s="91"/>
      <c r="G23" s="91"/>
      <c r="H23" s="93"/>
    </row>
    <row r="24" spans="1:8" ht="13.7" customHeight="1">
      <c r="A24" s="161" t="s">
        <v>15</v>
      </c>
      <c r="B24" s="28" t="s">
        <v>29</v>
      </c>
      <c r="C24" s="91">
        <v>4241.8669191789504</v>
      </c>
      <c r="D24" s="92">
        <v>342</v>
      </c>
      <c r="E24" s="91">
        <v>583</v>
      </c>
      <c r="F24" s="91">
        <v>1044</v>
      </c>
      <c r="G24" s="91">
        <v>381</v>
      </c>
      <c r="H24" s="93">
        <v>484</v>
      </c>
    </row>
    <row r="25" spans="1:8" ht="13.7" customHeight="1">
      <c r="A25" s="161"/>
      <c r="B25" s="28" t="s">
        <v>30</v>
      </c>
      <c r="C25" s="91">
        <v>1940.5698031023601</v>
      </c>
      <c r="D25" s="92">
        <v>2279</v>
      </c>
      <c r="E25" s="91">
        <v>1927</v>
      </c>
      <c r="F25" s="91">
        <v>2193</v>
      </c>
      <c r="G25" s="91">
        <v>1957</v>
      </c>
      <c r="H25" s="93">
        <v>1583</v>
      </c>
    </row>
    <row r="26" spans="1:8" ht="13.7" customHeight="1">
      <c r="A26" s="161"/>
      <c r="B26" s="28" t="s">
        <v>31</v>
      </c>
      <c r="C26" s="91">
        <v>20563.658213642899</v>
      </c>
      <c r="D26" s="94">
        <v>14281</v>
      </c>
      <c r="E26" s="91">
        <v>16904</v>
      </c>
      <c r="F26" s="91">
        <v>32885</v>
      </c>
      <c r="G26" s="91">
        <v>16277</v>
      </c>
      <c r="H26" s="93">
        <v>10973</v>
      </c>
    </row>
    <row r="27" spans="1:8" ht="13.7" customHeight="1">
      <c r="A27" s="161"/>
      <c r="B27" s="28" t="s">
        <v>32</v>
      </c>
      <c r="C27" s="91">
        <v>2605.8000000000002</v>
      </c>
      <c r="D27" s="92">
        <v>2456.8401447086699</v>
      </c>
      <c r="E27" s="91">
        <v>2496</v>
      </c>
      <c r="F27" s="91">
        <v>2366</v>
      </c>
      <c r="G27" s="91">
        <v>2746.28</v>
      </c>
      <c r="H27" s="93">
        <v>3124.6</v>
      </c>
    </row>
    <row r="28" spans="1:8" ht="13.7" customHeight="1">
      <c r="A28" s="161"/>
      <c r="B28" s="28"/>
      <c r="C28" s="91"/>
      <c r="D28" s="92"/>
      <c r="E28" s="91"/>
      <c r="F28" s="91"/>
      <c r="G28" s="91"/>
      <c r="H28" s="93"/>
    </row>
    <row r="29" spans="1:8" ht="13.7" customHeight="1">
      <c r="A29" s="161" t="s">
        <v>16</v>
      </c>
      <c r="B29" s="28" t="s">
        <v>29</v>
      </c>
      <c r="C29" s="91">
        <v>5064.0116599700596</v>
      </c>
      <c r="D29" s="92">
        <v>399</v>
      </c>
      <c r="E29" s="91">
        <v>820</v>
      </c>
      <c r="F29" s="91">
        <v>1277</v>
      </c>
      <c r="G29" s="91">
        <v>391</v>
      </c>
      <c r="H29" s="93">
        <v>495</v>
      </c>
    </row>
    <row r="30" spans="1:8" ht="13.7" customHeight="1">
      <c r="A30" s="161"/>
      <c r="B30" s="28" t="s">
        <v>30</v>
      </c>
      <c r="C30" s="91">
        <v>1956.35311734277</v>
      </c>
      <c r="D30" s="92">
        <v>2252</v>
      </c>
      <c r="E30" s="91">
        <v>1545</v>
      </c>
      <c r="F30" s="91">
        <v>2382</v>
      </c>
      <c r="G30" s="91">
        <v>2158</v>
      </c>
      <c r="H30" s="93">
        <v>1631</v>
      </c>
    </row>
    <row r="31" spans="1:8" ht="13.7" customHeight="1">
      <c r="A31" s="161"/>
      <c r="B31" s="28" t="s">
        <v>31</v>
      </c>
      <c r="C31" s="91">
        <v>24423.205772748799</v>
      </c>
      <c r="D31" s="94">
        <v>20136</v>
      </c>
      <c r="E31" s="91">
        <v>17705</v>
      </c>
      <c r="F31" s="91">
        <v>39858</v>
      </c>
      <c r="G31" s="91">
        <v>19221</v>
      </c>
      <c r="H31" s="93">
        <v>9752</v>
      </c>
    </row>
    <row r="32" spans="1:8" ht="13.7" customHeight="1">
      <c r="A32" s="161"/>
      <c r="B32" s="28" t="s">
        <v>32</v>
      </c>
      <c r="C32" s="91">
        <v>2765.74</v>
      </c>
      <c r="D32" s="92">
        <v>2872.5688038079702</v>
      </c>
      <c r="E32" s="91">
        <v>2757.68</v>
      </c>
      <c r="F32" s="91">
        <v>2749.8</v>
      </c>
      <c r="G32" s="91">
        <v>2733.62</v>
      </c>
      <c r="H32" s="93">
        <v>3263.19</v>
      </c>
    </row>
    <row r="33" spans="1:8" ht="13.7" customHeight="1">
      <c r="A33" s="161"/>
      <c r="B33" s="28"/>
      <c r="C33" s="91"/>
      <c r="D33" s="92"/>
      <c r="E33" s="91"/>
      <c r="F33" s="91"/>
      <c r="G33" s="91"/>
      <c r="H33" s="93"/>
    </row>
    <row r="34" spans="1:8" ht="13.7" customHeight="1">
      <c r="A34" s="161" t="s">
        <v>17</v>
      </c>
      <c r="B34" s="28" t="s">
        <v>29</v>
      </c>
      <c r="C34" s="91">
        <v>5202.1970282642797</v>
      </c>
      <c r="D34" s="92">
        <v>592</v>
      </c>
      <c r="E34" s="91">
        <v>618</v>
      </c>
      <c r="F34" s="91">
        <v>1327</v>
      </c>
      <c r="G34" s="91">
        <v>379</v>
      </c>
      <c r="H34" s="93">
        <v>627</v>
      </c>
    </row>
    <row r="35" spans="1:8" ht="13.7" customHeight="1">
      <c r="A35" s="161"/>
      <c r="B35" s="28" t="s">
        <v>30</v>
      </c>
      <c r="C35" s="91">
        <v>2009.2677746137001</v>
      </c>
      <c r="D35" s="92">
        <v>2797</v>
      </c>
      <c r="E35" s="91">
        <v>1971</v>
      </c>
      <c r="F35" s="91">
        <v>2159</v>
      </c>
      <c r="G35" s="91">
        <v>2471</v>
      </c>
      <c r="H35" s="93">
        <v>1631</v>
      </c>
    </row>
    <row r="36" spans="1:8" ht="13.7" customHeight="1">
      <c r="A36" s="161"/>
      <c r="B36" s="28" t="s">
        <v>31</v>
      </c>
      <c r="C36" s="91">
        <v>20862.005342968401</v>
      </c>
      <c r="D36" s="94">
        <v>15799</v>
      </c>
      <c r="E36" s="91">
        <v>13591</v>
      </c>
      <c r="F36" s="91">
        <v>36730</v>
      </c>
      <c r="G36" s="91">
        <v>15149</v>
      </c>
      <c r="H36" s="93">
        <v>10321</v>
      </c>
    </row>
    <row r="37" spans="1:8" ht="13.7" customHeight="1">
      <c r="A37" s="161"/>
      <c r="B37" s="28" t="s">
        <v>32</v>
      </c>
      <c r="C37" s="91">
        <v>2782.9</v>
      </c>
      <c r="D37" s="92">
        <v>2633.79085512547</v>
      </c>
      <c r="E37" s="91">
        <v>2381.21</v>
      </c>
      <c r="F37" s="91">
        <v>3021.85</v>
      </c>
      <c r="G37" s="91">
        <v>2528.58</v>
      </c>
      <c r="H37" s="93">
        <v>2682.22</v>
      </c>
    </row>
    <row r="38" spans="1:8" ht="13.7" customHeight="1">
      <c r="A38" s="161"/>
      <c r="B38" s="28"/>
      <c r="C38" s="91"/>
      <c r="D38" s="92"/>
      <c r="E38" s="91"/>
      <c r="F38" s="91"/>
      <c r="G38" s="91"/>
      <c r="H38" s="93"/>
    </row>
    <row r="39" spans="1:8" ht="13.7" customHeight="1">
      <c r="A39" s="161" t="s">
        <v>18</v>
      </c>
      <c r="B39" s="25" t="s">
        <v>29</v>
      </c>
      <c r="C39" s="91">
        <v>5920.4049400661997</v>
      </c>
      <c r="D39" s="92">
        <v>554</v>
      </c>
      <c r="E39" s="91">
        <v>972</v>
      </c>
      <c r="F39" s="91">
        <v>1216</v>
      </c>
      <c r="G39" s="91">
        <v>436</v>
      </c>
      <c r="H39" s="93">
        <v>756</v>
      </c>
    </row>
    <row r="40" spans="1:8" ht="13.7" customHeight="1">
      <c r="A40" s="161"/>
      <c r="B40" s="25" t="s">
        <v>30</v>
      </c>
      <c r="C40" s="91">
        <v>1923.2031417102301</v>
      </c>
      <c r="D40" s="92">
        <v>2243</v>
      </c>
      <c r="E40" s="91">
        <v>1834</v>
      </c>
      <c r="F40" s="91">
        <v>2376</v>
      </c>
      <c r="G40" s="91">
        <v>1817</v>
      </c>
      <c r="H40" s="93">
        <v>1563</v>
      </c>
    </row>
    <row r="41" spans="1:8" ht="13.7" customHeight="1">
      <c r="A41" s="161"/>
      <c r="B41" s="25" t="s">
        <v>31</v>
      </c>
      <c r="C41" s="91">
        <v>23275.432133453101</v>
      </c>
      <c r="D41" s="94">
        <v>15654</v>
      </c>
      <c r="E41" s="91">
        <v>20757</v>
      </c>
      <c r="F41" s="91">
        <v>35805</v>
      </c>
      <c r="G41" s="91">
        <v>26413</v>
      </c>
      <c r="H41" s="93">
        <v>15927</v>
      </c>
    </row>
    <row r="42" spans="1:8" ht="13.7" customHeight="1">
      <c r="A42" s="161"/>
      <c r="B42" s="25" t="s">
        <v>32</v>
      </c>
      <c r="C42" s="91">
        <v>2894.22</v>
      </c>
      <c r="D42" s="92">
        <v>2704.6150098592302</v>
      </c>
      <c r="E42" s="91">
        <v>2650.88</v>
      </c>
      <c r="F42" s="91">
        <v>2744.36</v>
      </c>
      <c r="G42" s="91">
        <v>2474.25</v>
      </c>
      <c r="H42" s="93">
        <v>3582.01</v>
      </c>
    </row>
    <row r="43" spans="1:8" ht="13.7" customHeight="1">
      <c r="A43" s="161"/>
      <c r="B43" s="25"/>
      <c r="D43" s="92"/>
      <c r="E43" s="91"/>
      <c r="F43" s="91"/>
      <c r="G43" s="91"/>
      <c r="H43" s="93"/>
    </row>
    <row r="44" spans="1:8" ht="13.7" customHeight="1">
      <c r="A44" s="161" t="s">
        <v>19</v>
      </c>
      <c r="B44" s="28" t="s">
        <v>29</v>
      </c>
      <c r="C44" s="91">
        <v>7694.9812614050197</v>
      </c>
      <c r="D44" s="92">
        <v>559</v>
      </c>
      <c r="E44" s="91">
        <v>809</v>
      </c>
      <c r="F44" s="91">
        <v>1534</v>
      </c>
      <c r="G44" s="91">
        <v>510</v>
      </c>
      <c r="H44" s="93">
        <v>1403</v>
      </c>
    </row>
    <row r="45" spans="1:8" ht="13.7" customHeight="1">
      <c r="A45" s="161"/>
      <c r="B45" s="28" t="s">
        <v>30</v>
      </c>
      <c r="C45" s="91">
        <v>1878.9347286930099</v>
      </c>
      <c r="D45" s="92">
        <v>2287</v>
      </c>
      <c r="E45" s="91">
        <v>2005</v>
      </c>
      <c r="F45" s="91">
        <v>2363</v>
      </c>
      <c r="G45" s="91">
        <v>1887</v>
      </c>
      <c r="H45" s="93">
        <v>1586</v>
      </c>
    </row>
    <row r="46" spans="1:8" ht="13.7" customHeight="1">
      <c r="A46" s="161"/>
      <c r="B46" s="28" t="s">
        <v>31</v>
      </c>
      <c r="C46" s="91">
        <v>38985.724219543503</v>
      </c>
      <c r="D46" s="94">
        <v>29517</v>
      </c>
      <c r="E46" s="91">
        <v>30532</v>
      </c>
      <c r="F46" s="91">
        <v>54307</v>
      </c>
      <c r="G46" s="91">
        <v>27482</v>
      </c>
      <c r="H46" s="93">
        <v>25851</v>
      </c>
    </row>
    <row r="47" spans="1:8" ht="13.7" customHeight="1">
      <c r="A47" s="161"/>
      <c r="B47" s="28" t="s">
        <v>32</v>
      </c>
      <c r="C47" s="91">
        <v>4055.35</v>
      </c>
      <c r="D47" s="92">
        <v>3499.11450298706</v>
      </c>
      <c r="E47" s="91">
        <v>3155.02</v>
      </c>
      <c r="F47" s="91">
        <v>3995.43</v>
      </c>
      <c r="G47" s="91">
        <v>3074.34</v>
      </c>
      <c r="H47" s="93">
        <v>5105.37</v>
      </c>
    </row>
    <row r="48" spans="1:8" ht="13.7" customHeight="1">
      <c r="A48" s="161"/>
      <c r="B48" s="28"/>
      <c r="C48" s="91"/>
      <c r="D48" s="92"/>
      <c r="E48" s="91"/>
      <c r="F48" s="91"/>
      <c r="G48" s="91"/>
      <c r="H48" s="93"/>
    </row>
    <row r="49" spans="1:8" ht="13.7" customHeight="1">
      <c r="A49" s="161" t="s">
        <v>20</v>
      </c>
      <c r="B49" s="49" t="s">
        <v>29</v>
      </c>
      <c r="C49" s="91">
        <v>4302.8742507697298</v>
      </c>
      <c r="D49" s="92">
        <v>427</v>
      </c>
      <c r="E49" s="91">
        <v>766</v>
      </c>
      <c r="F49" s="91">
        <v>953</v>
      </c>
      <c r="G49" s="91">
        <v>244</v>
      </c>
      <c r="H49" s="93">
        <v>492</v>
      </c>
    </row>
    <row r="50" spans="1:8" ht="13.7" customHeight="1">
      <c r="A50" s="161"/>
      <c r="B50" s="49" t="s">
        <v>30</v>
      </c>
      <c r="C50" s="91">
        <v>1976.29595653094</v>
      </c>
      <c r="D50" s="92">
        <v>2389</v>
      </c>
      <c r="E50" s="91">
        <v>1797</v>
      </c>
      <c r="F50" s="91">
        <v>2310</v>
      </c>
      <c r="G50" s="91">
        <v>2491</v>
      </c>
      <c r="H50" s="93">
        <v>1624</v>
      </c>
    </row>
    <row r="51" spans="1:8" ht="13.7" customHeight="1">
      <c r="A51" s="161"/>
      <c r="B51" s="49" t="s">
        <v>31</v>
      </c>
      <c r="C51" s="91">
        <v>20688.5731888632</v>
      </c>
      <c r="D51" s="94">
        <v>16532</v>
      </c>
      <c r="E51" s="91">
        <v>14088</v>
      </c>
      <c r="F51" s="91">
        <v>36356</v>
      </c>
      <c r="G51" s="91">
        <v>14917</v>
      </c>
      <c r="H51" s="93">
        <v>12159</v>
      </c>
    </row>
    <row r="52" spans="1:8" ht="13.7" customHeight="1">
      <c r="A52" s="161"/>
      <c r="B52" s="49" t="s">
        <v>32</v>
      </c>
      <c r="C52" s="91">
        <v>2613.5</v>
      </c>
      <c r="D52" s="92">
        <v>2659.3883061623401</v>
      </c>
      <c r="E52" s="91">
        <v>2661.89</v>
      </c>
      <c r="F52" s="91">
        <v>2537</v>
      </c>
      <c r="G52" s="91">
        <v>2475</v>
      </c>
      <c r="H52" s="93">
        <v>2867.92</v>
      </c>
    </row>
    <row r="53" spans="1:8">
      <c r="A53" s="161"/>
      <c r="B53" s="50"/>
      <c r="C53" s="95"/>
      <c r="D53" s="96"/>
      <c r="E53" s="95"/>
      <c r="F53" s="95"/>
      <c r="G53" s="95"/>
      <c r="H53" s="97"/>
    </row>
    <row r="54" spans="1:8" ht="13.5" customHeight="1">
      <c r="A54" s="162" t="s">
        <v>21</v>
      </c>
      <c r="B54" s="49" t="s">
        <v>29</v>
      </c>
      <c r="C54" s="91">
        <v>4039.4184936021102</v>
      </c>
      <c r="D54" s="92">
        <v>413</v>
      </c>
      <c r="E54" s="91">
        <v>604</v>
      </c>
      <c r="F54" s="91">
        <v>927</v>
      </c>
      <c r="G54" s="91">
        <v>328</v>
      </c>
      <c r="H54" s="93">
        <v>498</v>
      </c>
    </row>
    <row r="55" spans="1:8" ht="13.5" customHeight="1">
      <c r="A55" s="161"/>
      <c r="B55" s="49" t="s">
        <v>30</v>
      </c>
      <c r="C55" s="91">
        <v>1960.6205444882501</v>
      </c>
      <c r="D55" s="92">
        <v>2407</v>
      </c>
      <c r="E55" s="91">
        <v>1995</v>
      </c>
      <c r="F55" s="91">
        <v>2238</v>
      </c>
      <c r="G55" s="91">
        <v>2095</v>
      </c>
      <c r="H55" s="93">
        <v>1721</v>
      </c>
    </row>
    <row r="56" spans="1:8" ht="13.5" customHeight="1">
      <c r="A56" s="161"/>
      <c r="B56" s="49" t="s">
        <v>31</v>
      </c>
      <c r="C56" s="91">
        <v>23517.960366587598</v>
      </c>
      <c r="D56" s="94">
        <v>13732</v>
      </c>
      <c r="E56" s="91">
        <v>15367</v>
      </c>
      <c r="F56" s="91">
        <v>36548</v>
      </c>
      <c r="G56" s="91">
        <v>16356</v>
      </c>
      <c r="H56" s="93">
        <v>8298</v>
      </c>
    </row>
    <row r="57" spans="1:8" ht="13.5" customHeight="1">
      <c r="A57" s="161"/>
      <c r="B57" s="49" t="s">
        <v>32</v>
      </c>
      <c r="C57" s="91">
        <v>2465.0700000000002</v>
      </c>
      <c r="D57" s="92">
        <v>2588.4360334337398</v>
      </c>
      <c r="E57" s="91">
        <v>2368.67</v>
      </c>
      <c r="F57" s="91">
        <v>2345</v>
      </c>
      <c r="G57" s="91">
        <v>2333.09</v>
      </c>
      <c r="H57" s="93">
        <v>2729.41</v>
      </c>
    </row>
    <row r="58" spans="1:8">
      <c r="A58" s="161"/>
      <c r="B58" s="49"/>
      <c r="C58" s="98"/>
      <c r="D58" s="98"/>
      <c r="E58" s="98"/>
      <c r="F58" s="98"/>
      <c r="G58" s="98"/>
      <c r="H58" s="99"/>
    </row>
    <row r="59" spans="1:8" ht="13.5" customHeight="1">
      <c r="A59" s="161" t="s">
        <v>22</v>
      </c>
      <c r="B59" s="49" t="s">
        <v>29</v>
      </c>
      <c r="C59" s="91">
        <v>4383.1916913916502</v>
      </c>
      <c r="D59" s="92">
        <v>372</v>
      </c>
      <c r="E59" s="91">
        <v>671</v>
      </c>
      <c r="F59" s="91">
        <v>1019</v>
      </c>
      <c r="G59" s="91">
        <v>377</v>
      </c>
      <c r="H59" s="93">
        <v>513</v>
      </c>
    </row>
    <row r="60" spans="1:8" ht="13.5" customHeight="1">
      <c r="A60" s="161"/>
      <c r="B60" s="49" t="s">
        <v>30</v>
      </c>
      <c r="C60" s="91">
        <v>1892.1134666949599</v>
      </c>
      <c r="D60" s="92">
        <v>2209</v>
      </c>
      <c r="E60" s="91">
        <v>1817</v>
      </c>
      <c r="F60" s="91">
        <v>2322</v>
      </c>
      <c r="G60" s="91">
        <v>1798</v>
      </c>
      <c r="H60" s="93">
        <v>1514</v>
      </c>
    </row>
    <row r="61" spans="1:8" ht="13.5" customHeight="1">
      <c r="A61" s="161"/>
      <c r="B61" s="49" t="s">
        <v>31</v>
      </c>
      <c r="C61" s="91">
        <v>25586.537802261199</v>
      </c>
      <c r="D61" s="94">
        <v>16049</v>
      </c>
      <c r="E61" s="91">
        <v>14494</v>
      </c>
      <c r="F61" s="91">
        <v>38643</v>
      </c>
      <c r="G61" s="91">
        <v>18081</v>
      </c>
      <c r="H61" s="93">
        <v>11561</v>
      </c>
    </row>
    <row r="62" spans="1:8" ht="13.5" customHeight="1">
      <c r="A62" s="161"/>
      <c r="B62" s="49" t="s">
        <v>32</v>
      </c>
      <c r="C62" s="91">
        <v>2514.65</v>
      </c>
      <c r="D62" s="92">
        <v>2443.97579739193</v>
      </c>
      <c r="E62" s="91">
        <v>2408</v>
      </c>
      <c r="F62" s="91">
        <v>2386.36</v>
      </c>
      <c r="G62" s="91">
        <v>2438.66</v>
      </c>
      <c r="H62" s="93">
        <v>2775.64</v>
      </c>
    </row>
    <row r="63" spans="1:8">
      <c r="A63" s="161"/>
      <c r="B63" s="49"/>
      <c r="C63" s="92"/>
      <c r="D63" s="92"/>
      <c r="E63" s="92"/>
      <c r="F63" s="92"/>
      <c r="G63" s="92"/>
      <c r="H63" s="100"/>
    </row>
    <row r="64" spans="1:8" ht="13.5" customHeight="1">
      <c r="A64" s="161" t="s">
        <v>23</v>
      </c>
      <c r="B64" s="49" t="s">
        <v>29</v>
      </c>
      <c r="C64" s="91">
        <v>6128.6892012504004</v>
      </c>
      <c r="D64" s="92">
        <v>646</v>
      </c>
      <c r="E64" s="91">
        <v>931</v>
      </c>
      <c r="F64" s="91">
        <v>1079</v>
      </c>
      <c r="G64" s="91">
        <v>440</v>
      </c>
      <c r="H64" s="93">
        <v>846</v>
      </c>
    </row>
    <row r="65" spans="1:8" ht="13.5" customHeight="1">
      <c r="A65" s="161"/>
      <c r="B65" s="49" t="s">
        <v>30</v>
      </c>
      <c r="C65" s="91">
        <v>1886.0687228868401</v>
      </c>
      <c r="D65" s="92">
        <v>2075</v>
      </c>
      <c r="E65" s="91">
        <v>1990</v>
      </c>
      <c r="F65" s="91">
        <v>2376</v>
      </c>
      <c r="G65" s="91">
        <v>1761</v>
      </c>
      <c r="H65" s="93">
        <v>1625</v>
      </c>
    </row>
    <row r="66" spans="1:8" ht="13.5" customHeight="1">
      <c r="A66" s="163"/>
      <c r="B66" s="49" t="s">
        <v>31</v>
      </c>
      <c r="C66" s="91">
        <v>24587.089752933301</v>
      </c>
      <c r="D66" s="94">
        <v>18808</v>
      </c>
      <c r="E66" s="91">
        <v>18977</v>
      </c>
      <c r="F66" s="91">
        <v>43714</v>
      </c>
      <c r="G66" s="91">
        <v>28867</v>
      </c>
      <c r="H66" s="93">
        <v>15544</v>
      </c>
    </row>
    <row r="67" spans="1:8" ht="13.5" customHeight="1">
      <c r="A67" s="163"/>
      <c r="B67" s="49" t="s">
        <v>32</v>
      </c>
      <c r="C67" s="91">
        <v>3039.04</v>
      </c>
      <c r="D67" s="92">
        <v>2958.5659875189799</v>
      </c>
      <c r="E67" s="91">
        <v>2599.14</v>
      </c>
      <c r="F67" s="91">
        <v>2931.31</v>
      </c>
      <c r="G67" s="91">
        <v>3389.4</v>
      </c>
      <c r="H67" s="93">
        <v>3740.85</v>
      </c>
    </row>
    <row r="68" spans="1:8">
      <c r="A68" s="163"/>
      <c r="B68" s="49"/>
      <c r="C68" s="92"/>
      <c r="D68" s="92"/>
      <c r="E68" s="92"/>
      <c r="F68" s="92"/>
      <c r="G68" s="92"/>
      <c r="H68" s="100"/>
    </row>
    <row r="69" spans="1:8" ht="13.5" customHeight="1">
      <c r="A69" s="161" t="s">
        <v>24</v>
      </c>
      <c r="B69" s="49" t="s">
        <v>29</v>
      </c>
      <c r="C69" s="91">
        <v>5112.7278013453297</v>
      </c>
      <c r="D69" s="92">
        <v>512</v>
      </c>
      <c r="E69" s="91">
        <v>634</v>
      </c>
      <c r="F69" s="91">
        <v>1215</v>
      </c>
      <c r="G69" s="91">
        <v>366</v>
      </c>
      <c r="H69" s="93">
        <v>652</v>
      </c>
    </row>
    <row r="70" spans="1:8" ht="13.5" customHeight="1">
      <c r="A70" s="161"/>
      <c r="B70" s="49" t="s">
        <v>30</v>
      </c>
      <c r="C70" s="91">
        <v>2058.3738072159399</v>
      </c>
      <c r="D70" s="92">
        <v>2514</v>
      </c>
      <c r="E70" s="91">
        <v>2211</v>
      </c>
      <c r="F70" s="91">
        <v>2451</v>
      </c>
      <c r="G70" s="91">
        <v>2039</v>
      </c>
      <c r="H70" s="93">
        <v>1666</v>
      </c>
    </row>
    <row r="71" spans="1:8" ht="13.5" customHeight="1">
      <c r="A71" s="161"/>
      <c r="B71" s="49" t="s">
        <v>31</v>
      </c>
      <c r="C71" s="91">
        <v>25240.518549038199</v>
      </c>
      <c r="D71" s="94">
        <v>23346</v>
      </c>
      <c r="E71" s="91">
        <v>19137</v>
      </c>
      <c r="F71" s="91">
        <v>37402</v>
      </c>
      <c r="G71" s="91">
        <v>15005</v>
      </c>
      <c r="H71" s="93">
        <v>12859</v>
      </c>
    </row>
    <row r="72" spans="1:8" ht="13.5" customHeight="1">
      <c r="A72" s="161"/>
      <c r="B72" s="49" t="s">
        <v>32</v>
      </c>
      <c r="C72" s="91">
        <v>2997.59</v>
      </c>
      <c r="D72" s="92">
        <v>3029.6375178403</v>
      </c>
      <c r="E72" s="91">
        <v>2798.77</v>
      </c>
      <c r="F72" s="91">
        <v>3094.77</v>
      </c>
      <c r="G72" s="91">
        <v>2739.67</v>
      </c>
      <c r="H72" s="93">
        <v>3193.11</v>
      </c>
    </row>
    <row r="73" spans="1:8">
      <c r="A73" s="161"/>
      <c r="B73" s="49"/>
      <c r="C73" s="92"/>
      <c r="D73" s="92"/>
      <c r="E73" s="92"/>
      <c r="F73" s="92"/>
      <c r="G73" s="92"/>
      <c r="H73" s="100"/>
    </row>
    <row r="74" spans="1:8" ht="13.5" customHeight="1">
      <c r="A74" s="161" t="s">
        <v>25</v>
      </c>
      <c r="B74" s="49" t="s">
        <v>29</v>
      </c>
      <c r="C74" s="91">
        <v>4252.0670886696498</v>
      </c>
      <c r="D74" s="92">
        <v>442</v>
      </c>
      <c r="E74" s="91">
        <v>656</v>
      </c>
      <c r="F74" s="91">
        <v>1198</v>
      </c>
      <c r="G74" s="91">
        <v>294</v>
      </c>
      <c r="H74" s="93">
        <v>443</v>
      </c>
    </row>
    <row r="75" spans="1:8" ht="13.5" customHeight="1">
      <c r="A75" s="161"/>
      <c r="B75" s="49" t="s">
        <v>30</v>
      </c>
      <c r="C75" s="91">
        <v>1961.57790293317</v>
      </c>
      <c r="D75" s="92">
        <v>2319</v>
      </c>
      <c r="E75" s="91">
        <v>2055</v>
      </c>
      <c r="F75" s="91">
        <v>2063</v>
      </c>
      <c r="G75" s="91">
        <v>2444</v>
      </c>
      <c r="H75" s="93">
        <v>1660</v>
      </c>
    </row>
    <row r="76" spans="1:8" ht="13.5" customHeight="1">
      <c r="A76" s="161"/>
      <c r="B76" s="49" t="s">
        <v>31</v>
      </c>
      <c r="C76" s="91">
        <v>23547.171490221899</v>
      </c>
      <c r="D76" s="94">
        <v>16164</v>
      </c>
      <c r="E76" s="91">
        <v>20341</v>
      </c>
      <c r="F76" s="91">
        <v>36894</v>
      </c>
      <c r="G76" s="91">
        <v>14873</v>
      </c>
      <c r="H76" s="93">
        <v>11282</v>
      </c>
    </row>
    <row r="77" spans="1:8" ht="13.5" customHeight="1">
      <c r="A77" s="161"/>
      <c r="B77" s="49" t="s">
        <v>32</v>
      </c>
      <c r="C77" s="91">
        <v>2511.17</v>
      </c>
      <c r="D77" s="92">
        <v>2600.9729375430702</v>
      </c>
      <c r="E77" s="91">
        <v>2478.58</v>
      </c>
      <c r="F77" s="91">
        <v>2388.29</v>
      </c>
      <c r="G77" s="91">
        <v>2359</v>
      </c>
      <c r="H77" s="93">
        <v>2549.87</v>
      </c>
    </row>
    <row r="78" spans="1:8">
      <c r="A78" s="161"/>
      <c r="B78" s="49"/>
      <c r="C78" s="92"/>
      <c r="D78" s="92"/>
      <c r="E78" s="92"/>
      <c r="F78" s="92"/>
      <c r="G78" s="92"/>
      <c r="H78" s="100"/>
    </row>
    <row r="79" spans="1:8" ht="13.5" customHeight="1">
      <c r="A79" s="161" t="s">
        <v>26</v>
      </c>
      <c r="B79" s="49" t="s">
        <v>29</v>
      </c>
      <c r="C79" s="91">
        <v>4168.3813095656496</v>
      </c>
      <c r="D79" s="92">
        <v>361</v>
      </c>
      <c r="E79" s="91">
        <v>619</v>
      </c>
      <c r="F79" s="91">
        <v>869</v>
      </c>
      <c r="G79" s="91">
        <v>307</v>
      </c>
      <c r="H79" s="93">
        <v>481</v>
      </c>
    </row>
    <row r="80" spans="1:8" ht="13.5" customHeight="1">
      <c r="A80" s="161"/>
      <c r="B80" s="49" t="s">
        <v>30</v>
      </c>
      <c r="C80" s="91">
        <v>1933.8922597298099</v>
      </c>
      <c r="D80" s="92">
        <v>2323</v>
      </c>
      <c r="E80" s="91">
        <v>2087</v>
      </c>
      <c r="F80" s="91">
        <v>2474</v>
      </c>
      <c r="G80" s="91">
        <v>1927</v>
      </c>
      <c r="H80" s="93">
        <v>1599</v>
      </c>
    </row>
    <row r="81" spans="1:8" ht="13.5" customHeight="1">
      <c r="A81" s="161"/>
      <c r="B81" s="49" t="s">
        <v>31</v>
      </c>
      <c r="C81" s="91">
        <v>17707.72059886</v>
      </c>
      <c r="D81" s="94">
        <v>14863</v>
      </c>
      <c r="E81" s="91">
        <v>16338</v>
      </c>
      <c r="F81" s="91">
        <v>27014</v>
      </c>
      <c r="G81" s="91">
        <v>14376</v>
      </c>
      <c r="H81" s="93">
        <v>11814</v>
      </c>
    </row>
    <row r="82" spans="1:8" ht="13.5" customHeight="1">
      <c r="A82" s="161"/>
      <c r="B82" s="49" t="s">
        <v>32</v>
      </c>
      <c r="C82" s="91">
        <v>2484.33</v>
      </c>
      <c r="D82" s="92">
        <v>2514.71894983321</v>
      </c>
      <c r="E82" s="91">
        <v>2392</v>
      </c>
      <c r="F82" s="91">
        <v>2285.27</v>
      </c>
      <c r="G82" s="91">
        <v>2364</v>
      </c>
      <c r="H82" s="93">
        <v>2902.96</v>
      </c>
    </row>
    <row r="83" spans="1:8">
      <c r="A83" s="161"/>
      <c r="B83" s="49"/>
      <c r="C83" s="92"/>
      <c r="D83" s="92"/>
      <c r="E83" s="92"/>
      <c r="F83" s="92"/>
      <c r="G83" s="92"/>
      <c r="H83" s="100"/>
    </row>
    <row r="84" spans="1:8" ht="13.5" customHeight="1">
      <c r="A84" s="161" t="s">
        <v>27</v>
      </c>
      <c r="B84" s="49" t="s">
        <v>29</v>
      </c>
      <c r="C84" s="91">
        <v>6246.5245916386202</v>
      </c>
      <c r="D84" s="92">
        <v>571</v>
      </c>
      <c r="E84" s="91">
        <v>990</v>
      </c>
      <c r="F84" s="91">
        <v>1444</v>
      </c>
      <c r="G84" s="91">
        <v>403</v>
      </c>
      <c r="H84" s="93">
        <v>816</v>
      </c>
    </row>
    <row r="85" spans="1:8" ht="13.5" customHeight="1">
      <c r="A85" s="161"/>
      <c r="B85" s="49" t="s">
        <v>30</v>
      </c>
      <c r="C85" s="91">
        <v>2026.8165161597999</v>
      </c>
      <c r="D85" s="92">
        <v>2385</v>
      </c>
      <c r="E85" s="91">
        <v>2122</v>
      </c>
      <c r="F85" s="91">
        <v>2379</v>
      </c>
      <c r="G85" s="91">
        <v>2360</v>
      </c>
      <c r="H85" s="93">
        <v>1590</v>
      </c>
    </row>
    <row r="86" spans="1:8" ht="13.5" customHeight="1">
      <c r="A86" s="161"/>
      <c r="B86" s="49" t="s">
        <v>31</v>
      </c>
      <c r="C86" s="91">
        <v>24824.583636536201</v>
      </c>
      <c r="D86" s="94">
        <v>20492</v>
      </c>
      <c r="E86" s="91">
        <v>15270</v>
      </c>
      <c r="F86" s="91">
        <v>41253</v>
      </c>
      <c r="G86" s="91">
        <v>22500</v>
      </c>
      <c r="H86" s="93">
        <v>14786</v>
      </c>
    </row>
    <row r="87" spans="1:8" ht="13.5" customHeight="1">
      <c r="A87" s="161"/>
      <c r="B87" s="49" t="s">
        <v>32</v>
      </c>
      <c r="C87" s="91">
        <v>3052.77</v>
      </c>
      <c r="D87" s="92">
        <v>2839.0754312786098</v>
      </c>
      <c r="E87" s="91">
        <v>2751.25</v>
      </c>
      <c r="F87" s="91">
        <v>3074.74</v>
      </c>
      <c r="G87" s="91">
        <v>3068.71</v>
      </c>
      <c r="H87" s="93">
        <v>3736.25</v>
      </c>
    </row>
    <row r="88" spans="1:8">
      <c r="A88" s="161"/>
      <c r="B88" s="49"/>
      <c r="C88" s="92"/>
      <c r="D88" s="92"/>
      <c r="E88" s="92"/>
      <c r="F88" s="92"/>
      <c r="G88" s="92"/>
      <c r="H88" s="100"/>
    </row>
    <row r="89" spans="1:8" ht="13.5" customHeight="1">
      <c r="A89" s="161" t="s">
        <v>28</v>
      </c>
      <c r="B89" s="49" t="s">
        <v>29</v>
      </c>
      <c r="C89" s="91">
        <v>6045.2998193198</v>
      </c>
      <c r="D89" s="92">
        <v>555</v>
      </c>
      <c r="E89" s="91">
        <v>909</v>
      </c>
      <c r="F89" s="91">
        <v>1262</v>
      </c>
      <c r="G89" s="91">
        <v>420</v>
      </c>
      <c r="H89" s="93">
        <v>687</v>
      </c>
    </row>
    <row r="90" spans="1:8" ht="13.5" customHeight="1">
      <c r="A90" s="15"/>
      <c r="B90" s="49" t="s">
        <v>30</v>
      </c>
      <c r="C90" s="91">
        <v>1817.6532753127699</v>
      </c>
      <c r="D90" s="92">
        <v>1871</v>
      </c>
      <c r="E90" s="91">
        <v>1986</v>
      </c>
      <c r="F90" s="91">
        <v>2187</v>
      </c>
      <c r="G90" s="91">
        <v>1814</v>
      </c>
      <c r="H90" s="93">
        <v>1628</v>
      </c>
    </row>
    <row r="91" spans="1:8" ht="13.5" customHeight="1">
      <c r="A91" s="15"/>
      <c r="B91" s="49" t="s">
        <v>31</v>
      </c>
      <c r="C91" s="91">
        <v>24188.014428605798</v>
      </c>
      <c r="D91" s="94">
        <v>20868</v>
      </c>
      <c r="E91" s="91">
        <v>24673</v>
      </c>
      <c r="F91" s="91">
        <v>34807</v>
      </c>
      <c r="G91" s="91">
        <v>26661</v>
      </c>
      <c r="H91" s="93">
        <v>12633</v>
      </c>
    </row>
    <row r="92" spans="1:8" ht="13.5" customHeight="1">
      <c r="A92" s="15"/>
      <c r="B92" s="49" t="s">
        <v>32</v>
      </c>
      <c r="C92" s="91">
        <v>2919.91</v>
      </c>
      <c r="D92" s="92">
        <v>3015.8276396035499</v>
      </c>
      <c r="E92" s="91">
        <v>2446.02</v>
      </c>
      <c r="F92" s="91">
        <v>2619</v>
      </c>
      <c r="G92" s="91">
        <v>3359.99</v>
      </c>
      <c r="H92" s="93">
        <v>4037.11</v>
      </c>
    </row>
  </sheetData>
  <mergeCells count="9">
    <mergeCell ref="G3:H3"/>
    <mergeCell ref="C4:C7"/>
    <mergeCell ref="D4:H4"/>
    <mergeCell ref="A5:B7"/>
    <mergeCell ref="D5:D7"/>
    <mergeCell ref="E5:E7"/>
    <mergeCell ref="F5:F7"/>
    <mergeCell ref="G5:G7"/>
    <mergeCell ref="H5:H7"/>
  </mergeCells>
  <hyperlinks>
    <hyperlink ref="G3" location="'Spis tablic'!A4" display="Powrót do spisu treści"/>
    <hyperlink ref="G3:H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zoomScaleSheetLayoutView="100" workbookViewId="0">
      <selection activeCell="A18" sqref="A18"/>
    </sheetView>
  </sheetViews>
  <sheetFormatPr defaultColWidth="9" defaultRowHeight="14.25"/>
  <cols>
    <col min="1" max="1" width="46.125" style="11" customWidth="1"/>
    <col min="2" max="7" width="10.625" style="11" customWidth="1"/>
    <col min="8" max="16384" width="9" style="11"/>
  </cols>
  <sheetData>
    <row r="1" spans="1:8">
      <c r="A1" s="120" t="s">
        <v>178</v>
      </c>
      <c r="B1" s="111"/>
      <c r="C1" s="111"/>
      <c r="D1" s="111"/>
      <c r="E1" s="111"/>
      <c r="F1" s="111"/>
      <c r="G1" s="111"/>
    </row>
    <row r="2" spans="1:8">
      <c r="A2" s="156" t="s">
        <v>219</v>
      </c>
      <c r="B2" s="124"/>
      <c r="C2" s="124"/>
      <c r="D2" s="124"/>
      <c r="E2" s="124"/>
      <c r="F2" s="124"/>
      <c r="G2" s="124"/>
    </row>
    <row r="3" spans="1:8" ht="26.25" customHeight="1">
      <c r="A3" s="12"/>
      <c r="B3" s="46"/>
      <c r="C3" s="27"/>
      <c r="D3" s="27"/>
      <c r="E3" s="27"/>
      <c r="F3" s="266" t="s">
        <v>177</v>
      </c>
      <c r="G3" s="267"/>
    </row>
    <row r="4" spans="1:8" ht="24">
      <c r="A4" s="85" t="s">
        <v>54</v>
      </c>
      <c r="B4" s="112">
        <v>2013</v>
      </c>
      <c r="C4" s="112">
        <v>2014</v>
      </c>
      <c r="D4" s="112">
        <v>2015</v>
      </c>
      <c r="E4" s="112">
        <v>2016</v>
      </c>
      <c r="F4" s="112">
        <v>2017</v>
      </c>
      <c r="G4" s="112">
        <v>2018</v>
      </c>
    </row>
    <row r="5" spans="1:8">
      <c r="A5" s="113"/>
      <c r="B5" s="114"/>
      <c r="C5" s="114"/>
      <c r="D5" s="114"/>
      <c r="E5" s="114"/>
      <c r="F5" s="114"/>
      <c r="G5" s="192"/>
      <c r="H5" s="125"/>
    </row>
    <row r="6" spans="1:8" s="170" customFormat="1" ht="30" customHeight="1">
      <c r="A6" s="221" t="s">
        <v>110</v>
      </c>
      <c r="B6" s="220">
        <v>1754389</v>
      </c>
      <c r="C6" s="220">
        <v>1826302</v>
      </c>
      <c r="D6" s="220">
        <v>1905020</v>
      </c>
      <c r="E6" s="220">
        <v>2004047</v>
      </c>
      <c r="F6" s="220">
        <v>2073621</v>
      </c>
      <c r="G6" s="220">
        <v>2146019</v>
      </c>
      <c r="H6" s="222"/>
    </row>
    <row r="7" spans="1:8" s="170" customFormat="1" ht="30" customHeight="1">
      <c r="A7" s="221" t="s">
        <v>111</v>
      </c>
      <c r="B7" s="220">
        <v>1234701</v>
      </c>
      <c r="C7" s="220">
        <v>1289288</v>
      </c>
      <c r="D7" s="220">
        <v>1332453</v>
      </c>
      <c r="E7" s="220">
        <v>1412079</v>
      </c>
      <c r="F7" s="220">
        <v>1473763</v>
      </c>
      <c r="G7" s="220">
        <v>1522355</v>
      </c>
    </row>
    <row r="8" spans="1:8" s="170" customFormat="1" ht="30" customHeight="1">
      <c r="A8" s="221" t="s">
        <v>112</v>
      </c>
      <c r="B8" s="220">
        <v>3441668</v>
      </c>
      <c r="C8" s="220">
        <v>3569678</v>
      </c>
      <c r="D8" s="220">
        <v>3764185</v>
      </c>
      <c r="E8" s="220">
        <v>3957151</v>
      </c>
      <c r="F8" s="220">
        <v>4089771.14</v>
      </c>
      <c r="G8" s="220">
        <v>4173208.05</v>
      </c>
    </row>
    <row r="9" spans="1:8" s="170" customFormat="1" ht="30" customHeight="1">
      <c r="A9" s="221" t="s">
        <v>55</v>
      </c>
      <c r="B9" s="220">
        <v>1169010</v>
      </c>
      <c r="C9" s="220">
        <v>1217724</v>
      </c>
      <c r="D9" s="220">
        <v>1314206</v>
      </c>
      <c r="E9" s="220">
        <v>1363725</v>
      </c>
      <c r="F9" s="220">
        <v>1417233.08</v>
      </c>
      <c r="G9" s="220">
        <v>1433543.43</v>
      </c>
      <c r="H9" s="223"/>
    </row>
    <row r="10" spans="1:8" s="170" customFormat="1" ht="30" customHeight="1">
      <c r="A10" s="221" t="s">
        <v>113</v>
      </c>
      <c r="B10" s="220">
        <v>30085052</v>
      </c>
      <c r="C10" s="220">
        <v>32975446</v>
      </c>
      <c r="D10" s="220">
        <v>37808621</v>
      </c>
      <c r="E10" s="220">
        <v>42174531</v>
      </c>
      <c r="F10" s="220">
        <v>47627690</v>
      </c>
      <c r="G10" s="220">
        <v>53002953</v>
      </c>
    </row>
    <row r="11" spans="1:8" s="170" customFormat="1" ht="30" customHeight="1">
      <c r="A11" s="166" t="s">
        <v>114</v>
      </c>
      <c r="B11" s="177">
        <v>220228654</v>
      </c>
      <c r="C11" s="220">
        <v>238540757</v>
      </c>
      <c r="D11" s="220">
        <v>258425367</v>
      </c>
      <c r="E11" s="220">
        <v>275920672</v>
      </c>
      <c r="F11" s="220">
        <v>299276907</v>
      </c>
      <c r="G11" s="220">
        <v>321033899</v>
      </c>
    </row>
    <row r="12" spans="1:8" s="170" customFormat="1" ht="30" customHeight="1">
      <c r="A12" s="166" t="s">
        <v>115</v>
      </c>
      <c r="B12" s="177">
        <v>26595810</v>
      </c>
      <c r="C12" s="220">
        <v>29904336</v>
      </c>
      <c r="D12" s="220">
        <v>29557187</v>
      </c>
      <c r="E12" s="220">
        <v>30234844</v>
      </c>
      <c r="F12" s="220">
        <v>34715469</v>
      </c>
      <c r="G12" s="220">
        <v>39152346</v>
      </c>
    </row>
    <row r="13" spans="1:8" s="170" customFormat="1" ht="30" customHeight="1">
      <c r="A13" s="221" t="s">
        <v>116</v>
      </c>
      <c r="B13" s="174">
        <v>840196757</v>
      </c>
      <c r="C13" s="174">
        <v>884238146</v>
      </c>
      <c r="D13" s="174">
        <v>976404174</v>
      </c>
      <c r="E13" s="174">
        <v>1045778249</v>
      </c>
      <c r="F13" s="220">
        <v>1122737947</v>
      </c>
      <c r="G13" s="220">
        <v>1323640373</v>
      </c>
    </row>
    <row r="14" spans="1:8" s="170" customFormat="1" ht="30" customHeight="1">
      <c r="A14" s="221" t="s">
        <v>117</v>
      </c>
      <c r="B14" s="174">
        <v>741743709</v>
      </c>
      <c r="C14" s="174">
        <v>775761710</v>
      </c>
      <c r="D14" s="174">
        <v>851546660</v>
      </c>
      <c r="E14" s="174">
        <v>920888221</v>
      </c>
      <c r="F14" s="220">
        <v>980998302</v>
      </c>
      <c r="G14" s="220">
        <v>1149183754</v>
      </c>
    </row>
    <row r="15" spans="1:8" s="170" customFormat="1" ht="30" customHeight="1">
      <c r="A15" s="221" t="s">
        <v>118</v>
      </c>
      <c r="B15" s="174">
        <v>184058210</v>
      </c>
      <c r="C15" s="174">
        <v>185762202</v>
      </c>
      <c r="D15" s="174">
        <v>194643440</v>
      </c>
      <c r="E15" s="174">
        <v>203750202</v>
      </c>
      <c r="F15" s="220">
        <v>213458829</v>
      </c>
      <c r="G15" s="220">
        <v>219145668</v>
      </c>
    </row>
    <row r="16" spans="1:8" s="170" customFormat="1" ht="30" customHeight="1">
      <c r="A16" s="221" t="s">
        <v>119</v>
      </c>
      <c r="B16" s="174">
        <v>232477637</v>
      </c>
      <c r="C16" s="174">
        <v>234620592</v>
      </c>
      <c r="D16" s="174">
        <v>247473053</v>
      </c>
      <c r="E16" s="174">
        <v>265394968</v>
      </c>
      <c r="F16" s="220">
        <v>303628393</v>
      </c>
      <c r="G16" s="220">
        <v>327987004</v>
      </c>
    </row>
    <row r="17" spans="1:7" s="170" customFormat="1" ht="30" customHeight="1">
      <c r="A17" s="221" t="s">
        <v>120</v>
      </c>
      <c r="B17" s="174">
        <v>73205132</v>
      </c>
      <c r="C17" s="174">
        <v>77370091</v>
      </c>
      <c r="D17" s="174">
        <v>82665084</v>
      </c>
      <c r="E17" s="174">
        <v>89747937</v>
      </c>
      <c r="F17" s="220">
        <v>100178417</v>
      </c>
      <c r="G17" s="220">
        <v>112711540</v>
      </c>
    </row>
    <row r="18" spans="1:7" s="170" customFormat="1" ht="30" customHeight="1">
      <c r="A18" s="221" t="s">
        <v>121</v>
      </c>
      <c r="B18" s="174">
        <v>10532005</v>
      </c>
      <c r="C18" s="174">
        <v>11144829</v>
      </c>
      <c r="D18" s="174">
        <v>12173723</v>
      </c>
      <c r="E18" s="174">
        <v>13437540</v>
      </c>
      <c r="F18" s="220">
        <v>14822071</v>
      </c>
      <c r="G18" s="220">
        <v>17111252</v>
      </c>
    </row>
    <row r="19" spans="1:7" s="170" customFormat="1" ht="12" customHeight="1">
      <c r="A19" s="166"/>
      <c r="B19" s="194"/>
      <c r="C19" s="194"/>
      <c r="D19" s="194"/>
      <c r="E19" s="194"/>
      <c r="F19" s="224"/>
      <c r="G19" s="224"/>
    </row>
    <row r="20" spans="1:7" s="117" customFormat="1" ht="12" customHeight="1">
      <c r="A20" s="117" t="s">
        <v>42</v>
      </c>
      <c r="B20" s="118"/>
      <c r="C20" s="118"/>
      <c r="D20" s="118"/>
      <c r="E20" s="118"/>
      <c r="F20" s="118"/>
      <c r="G20" s="118"/>
    </row>
    <row r="21" spans="1:7" s="117" customFormat="1" ht="12" customHeight="1">
      <c r="A21" s="156" t="s">
        <v>53</v>
      </c>
      <c r="B21" s="118"/>
      <c r="C21" s="118"/>
      <c r="D21" s="118"/>
      <c r="E21" s="118"/>
      <c r="F21" s="118"/>
      <c r="G21" s="118"/>
    </row>
    <row r="22" spans="1:7">
      <c r="B22" s="116"/>
      <c r="C22" s="116"/>
      <c r="D22" s="116"/>
      <c r="E22" s="116"/>
      <c r="F22" s="116"/>
      <c r="G22" s="116"/>
    </row>
  </sheetData>
  <mergeCells count="1">
    <mergeCell ref="F3:G3"/>
  </mergeCells>
  <hyperlinks>
    <hyperlink ref="F3" location="'Spis tablic'!A4" display="Powrót do spisu treści"/>
    <hyperlink ref="F3:G3" location="'Spis tablic   List of tables'!A1" display="'Spis tablic   List of tables'!A1"/>
  </hyperlinks>
  <pageMargins left="0.59055118110236227" right="0.59055118110236227" top="0.59055118110236227" bottom="0.59055118110236227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zoomScaleSheetLayoutView="100" workbookViewId="0">
      <selection activeCell="G12" sqref="G12"/>
    </sheetView>
  </sheetViews>
  <sheetFormatPr defaultColWidth="9" defaultRowHeight="14.25"/>
  <cols>
    <col min="1" max="1" width="52.25" style="11" customWidth="1"/>
    <col min="2" max="5" width="6.875" style="11" customWidth="1"/>
    <col min="6" max="6" width="7.875" style="11" customWidth="1"/>
    <col min="7" max="7" width="8.125" style="11" customWidth="1"/>
    <col min="8" max="8" width="7.5" style="11" bestFit="1" customWidth="1"/>
    <col min="9" max="9" width="8.375" style="11" bestFit="1" customWidth="1"/>
    <col min="10" max="16384" width="9" style="11"/>
  </cols>
  <sheetData>
    <row r="1" spans="1:7">
      <c r="A1" s="10" t="s">
        <v>179</v>
      </c>
      <c r="B1" s="45"/>
      <c r="C1" s="45"/>
      <c r="D1" s="45"/>
      <c r="E1" s="45"/>
      <c r="F1" s="45"/>
    </row>
    <row r="2" spans="1:7">
      <c r="A2" s="158" t="s">
        <v>218</v>
      </c>
      <c r="B2" s="44"/>
      <c r="C2" s="44"/>
      <c r="D2" s="44"/>
      <c r="E2" s="44"/>
      <c r="F2" s="44"/>
    </row>
    <row r="3" spans="1:7" ht="27.75" customHeight="1">
      <c r="A3" s="12"/>
      <c r="B3" s="46"/>
      <c r="C3" s="13"/>
      <c r="D3" s="13"/>
      <c r="E3" s="13"/>
      <c r="F3" s="268" t="s">
        <v>177</v>
      </c>
      <c r="G3" s="269"/>
    </row>
    <row r="4" spans="1:7" ht="24">
      <c r="A4" s="160" t="s">
        <v>54</v>
      </c>
      <c r="B4" s="112">
        <v>2013</v>
      </c>
      <c r="C4" s="112">
        <v>2014</v>
      </c>
      <c r="D4" s="112">
        <v>2015</v>
      </c>
      <c r="E4" s="112">
        <v>2016</v>
      </c>
      <c r="F4" s="112">
        <v>2017</v>
      </c>
      <c r="G4" s="112">
        <v>2018</v>
      </c>
    </row>
    <row r="5" spans="1:7">
      <c r="A5" s="121"/>
      <c r="B5" s="122"/>
      <c r="C5" s="122"/>
      <c r="D5" s="115"/>
      <c r="E5" s="115"/>
      <c r="F5" s="115"/>
      <c r="G5" s="115"/>
    </row>
    <row r="6" spans="1:7" ht="30" customHeight="1">
      <c r="A6" s="166" t="s">
        <v>122</v>
      </c>
      <c r="B6" s="174">
        <v>4557</v>
      </c>
      <c r="C6" s="174">
        <v>4746</v>
      </c>
      <c r="D6" s="174">
        <v>4954</v>
      </c>
      <c r="E6" s="174">
        <v>5215</v>
      </c>
      <c r="F6" s="174">
        <v>5397</v>
      </c>
      <c r="G6" s="174">
        <v>5587</v>
      </c>
    </row>
    <row r="7" spans="1:7" ht="54.95" customHeight="1">
      <c r="A7" s="166" t="s">
        <v>141</v>
      </c>
      <c r="B7" s="149">
        <v>70.400000000000006</v>
      </c>
      <c r="C7" s="149">
        <v>70.599999999999994</v>
      </c>
      <c r="D7" s="149">
        <v>69.900000000000006</v>
      </c>
      <c r="E7" s="149">
        <v>70.5</v>
      </c>
      <c r="F7" s="149">
        <v>71.099999999999994</v>
      </c>
      <c r="G7" s="225">
        <v>70.900000000000006</v>
      </c>
    </row>
    <row r="8" spans="1:7" ht="30" customHeight="1">
      <c r="A8" s="166" t="s">
        <v>123</v>
      </c>
      <c r="B8" s="174">
        <v>1962</v>
      </c>
      <c r="C8" s="174">
        <v>1955</v>
      </c>
      <c r="D8" s="174">
        <v>1976</v>
      </c>
      <c r="E8" s="174">
        <v>1975</v>
      </c>
      <c r="F8" s="174">
        <v>1972</v>
      </c>
      <c r="G8" s="174">
        <v>1945</v>
      </c>
    </row>
    <row r="9" spans="1:7" ht="30" customHeight="1">
      <c r="A9" s="166" t="s">
        <v>124</v>
      </c>
      <c r="B9" s="226">
        <v>89</v>
      </c>
      <c r="C9" s="226">
        <v>93</v>
      </c>
      <c r="D9" s="226">
        <v>98</v>
      </c>
      <c r="E9" s="226">
        <v>103</v>
      </c>
      <c r="F9" s="226">
        <v>106</v>
      </c>
      <c r="G9" s="227">
        <v>109</v>
      </c>
    </row>
    <row r="10" spans="1:7" ht="30" customHeight="1">
      <c r="A10" s="166" t="s">
        <v>125</v>
      </c>
      <c r="B10" s="174">
        <v>666</v>
      </c>
      <c r="C10" s="174">
        <v>667</v>
      </c>
      <c r="D10" s="174">
        <v>690</v>
      </c>
      <c r="E10" s="174">
        <v>680</v>
      </c>
      <c r="F10" s="174">
        <v>683</v>
      </c>
      <c r="G10" s="174">
        <v>668</v>
      </c>
    </row>
    <row r="11" spans="1:7" ht="30" customHeight="1">
      <c r="A11" s="166" t="s">
        <v>130</v>
      </c>
      <c r="B11" s="174">
        <v>2145</v>
      </c>
      <c r="C11" s="174">
        <v>2257</v>
      </c>
      <c r="D11" s="174">
        <v>2397</v>
      </c>
      <c r="E11" s="174">
        <v>2577</v>
      </c>
      <c r="F11" s="174">
        <v>2801</v>
      </c>
      <c r="G11" s="174">
        <v>3081</v>
      </c>
    </row>
    <row r="12" spans="1:7" ht="30" customHeight="1">
      <c r="A12" s="166" t="s">
        <v>126</v>
      </c>
      <c r="B12" s="174">
        <v>21392</v>
      </c>
      <c r="C12" s="174">
        <v>21676</v>
      </c>
      <c r="D12" s="174">
        <v>22609</v>
      </c>
      <c r="E12" s="174">
        <v>23001</v>
      </c>
      <c r="F12" s="174">
        <v>24054.68</v>
      </c>
      <c r="G12" s="174">
        <v>26431</v>
      </c>
    </row>
    <row r="13" spans="1:7" ht="30" customHeight="1">
      <c r="A13" s="166" t="s">
        <v>127</v>
      </c>
      <c r="B13" s="225">
        <v>11.7</v>
      </c>
      <c r="C13" s="225">
        <v>12.3</v>
      </c>
      <c r="D13" s="225">
        <v>12.8</v>
      </c>
      <c r="E13" s="225">
        <v>11.9</v>
      </c>
      <c r="F13" s="225">
        <v>12.6</v>
      </c>
      <c r="G13" s="225">
        <v>13.2</v>
      </c>
    </row>
    <row r="14" spans="1:7" ht="30" customHeight="1">
      <c r="A14" s="166" t="s">
        <v>128</v>
      </c>
      <c r="B14" s="174">
        <v>56118</v>
      </c>
      <c r="C14" s="174">
        <v>59397</v>
      </c>
      <c r="D14" s="174">
        <v>65541</v>
      </c>
      <c r="E14" s="174">
        <v>62319</v>
      </c>
      <c r="F14" s="174">
        <v>68353.7</v>
      </c>
      <c r="G14" s="174">
        <v>81293</v>
      </c>
    </row>
    <row r="15" spans="1:7" ht="30" customHeight="1">
      <c r="A15" s="166" t="s">
        <v>129</v>
      </c>
      <c r="B15" s="225">
        <v>8.6999999999999993</v>
      </c>
      <c r="C15" s="225">
        <v>8.6999999999999993</v>
      </c>
      <c r="D15" s="225">
        <v>8.5</v>
      </c>
      <c r="E15" s="225">
        <v>8.6</v>
      </c>
      <c r="F15" s="225">
        <v>8.9</v>
      </c>
      <c r="G15" s="225">
        <v>8.5</v>
      </c>
    </row>
    <row r="16" spans="1:7" ht="12" customHeight="1">
      <c r="A16" s="166"/>
      <c r="B16" s="195"/>
      <c r="C16" s="195"/>
      <c r="D16" s="195"/>
      <c r="E16" s="195"/>
      <c r="F16" s="195"/>
      <c r="G16" s="195"/>
    </row>
    <row r="17" spans="1:1" ht="12" customHeight="1">
      <c r="A17" s="117" t="s">
        <v>42</v>
      </c>
    </row>
    <row r="18" spans="1:1" ht="12" customHeight="1">
      <c r="A18" s="157" t="s">
        <v>53</v>
      </c>
    </row>
  </sheetData>
  <mergeCells count="1">
    <mergeCell ref="F3:G3"/>
  </mergeCells>
  <hyperlinks>
    <hyperlink ref="F3" location="'Spis tablic'!A4" display="Powrót do spisu treści"/>
    <hyperlink ref="F3:G3" location="'Spis tablic   List of tables'!A1" display="'Spis tablic   List of tables'!A1"/>
  </hyperlinks>
  <pageMargins left="0.59055118110236227" right="0.59055118110236227" top="0.59055118110236227" bottom="0.59055118110236227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Normal="100" zoomScaleSheetLayoutView="100" workbookViewId="0">
      <selection activeCell="A3" sqref="A3"/>
    </sheetView>
  </sheetViews>
  <sheetFormatPr defaultColWidth="9" defaultRowHeight="14.25"/>
  <cols>
    <col min="1" max="1" width="35.25" style="11" customWidth="1"/>
    <col min="2" max="2" width="12.625" style="11" customWidth="1"/>
    <col min="3" max="3" width="16.875" style="11" bestFit="1" customWidth="1"/>
    <col min="4" max="4" width="10.625" style="11" customWidth="1"/>
    <col min="5" max="5" width="12.125" style="11" customWidth="1"/>
    <col min="6" max="6" width="14" style="61" customWidth="1"/>
    <col min="7" max="7" width="15.875" style="61" customWidth="1"/>
    <col min="8" max="16384" width="9" style="11"/>
  </cols>
  <sheetData>
    <row r="1" spans="1:15">
      <c r="A1" s="10" t="s">
        <v>180</v>
      </c>
      <c r="B1" s="10"/>
      <c r="C1" s="10"/>
      <c r="D1" s="10"/>
      <c r="E1" s="10"/>
      <c r="F1" s="4"/>
      <c r="G1" s="4"/>
      <c r="H1" s="217"/>
      <c r="I1" s="10"/>
      <c r="J1" s="10"/>
      <c r="K1" s="10"/>
      <c r="L1" s="10"/>
      <c r="M1" s="10"/>
      <c r="N1" s="10"/>
      <c r="O1" s="10"/>
    </row>
    <row r="2" spans="1:15">
      <c r="A2" s="158" t="s">
        <v>217</v>
      </c>
      <c r="B2" s="126"/>
      <c r="C2" s="126"/>
      <c r="D2" s="126"/>
      <c r="E2" s="126"/>
      <c r="F2" s="4"/>
      <c r="G2" s="4"/>
      <c r="H2" s="10"/>
      <c r="I2" s="10"/>
      <c r="J2" s="10"/>
      <c r="K2" s="10"/>
      <c r="L2" s="10"/>
      <c r="M2" s="10"/>
      <c r="N2" s="10"/>
      <c r="O2" s="10"/>
    </row>
    <row r="3" spans="1:15" ht="31.5" customHeight="1">
      <c r="A3" s="12"/>
      <c r="B3" s="13"/>
      <c r="C3" s="13"/>
      <c r="D3" s="13"/>
      <c r="E3" s="13"/>
      <c r="F3" s="277" t="s">
        <v>177</v>
      </c>
      <c r="G3" s="278"/>
      <c r="H3" s="270"/>
      <c r="I3" s="270"/>
      <c r="J3" s="270"/>
      <c r="K3" s="270"/>
      <c r="L3" s="270"/>
      <c r="M3" s="270"/>
      <c r="N3" s="270"/>
      <c r="O3" s="270"/>
    </row>
    <row r="4" spans="1:15" ht="51" customHeight="1">
      <c r="A4" s="271" t="s">
        <v>54</v>
      </c>
      <c r="B4" s="275" t="s">
        <v>131</v>
      </c>
      <c r="C4" s="275" t="s">
        <v>75</v>
      </c>
      <c r="D4" s="275" t="s">
        <v>55</v>
      </c>
      <c r="E4" s="179" t="s">
        <v>56</v>
      </c>
      <c r="F4" s="180" t="s">
        <v>57</v>
      </c>
      <c r="G4" s="181" t="s">
        <v>76</v>
      </c>
      <c r="H4" s="270"/>
      <c r="I4" s="270"/>
      <c r="J4" s="270"/>
      <c r="K4" s="270"/>
      <c r="L4" s="270"/>
      <c r="M4" s="270"/>
      <c r="N4" s="270"/>
      <c r="O4" s="270"/>
    </row>
    <row r="5" spans="1:15" ht="27" customHeight="1">
      <c r="A5" s="272"/>
      <c r="B5" s="276"/>
      <c r="C5" s="276"/>
      <c r="D5" s="276"/>
      <c r="E5" s="273" t="s">
        <v>132</v>
      </c>
      <c r="F5" s="274"/>
      <c r="G5" s="274"/>
    </row>
    <row r="6" spans="1:15">
      <c r="A6" s="14"/>
      <c r="B6" s="81"/>
      <c r="C6" s="67"/>
      <c r="D6" s="81"/>
      <c r="E6" s="81"/>
      <c r="F6" s="81"/>
      <c r="G6" s="83"/>
    </row>
    <row r="7" spans="1:15" s="170" customFormat="1" ht="30" customHeight="1">
      <c r="A7" s="164" t="s">
        <v>60</v>
      </c>
      <c r="B7" s="167">
        <v>2146019</v>
      </c>
      <c r="C7" s="168">
        <v>1522355</v>
      </c>
      <c r="D7" s="167">
        <v>1433543</v>
      </c>
      <c r="E7" s="167">
        <v>53002953</v>
      </c>
      <c r="F7" s="167">
        <v>321033899</v>
      </c>
      <c r="G7" s="169">
        <v>39152346</v>
      </c>
    </row>
    <row r="8" spans="1:15" s="170" customFormat="1" ht="30" customHeight="1">
      <c r="A8" s="165" t="s">
        <v>59</v>
      </c>
      <c r="B8" s="171">
        <v>9085</v>
      </c>
      <c r="C8" s="171">
        <v>5124</v>
      </c>
      <c r="D8" s="171">
        <v>10195</v>
      </c>
      <c r="E8" s="171">
        <v>298357</v>
      </c>
      <c r="F8" s="172">
        <v>1592145</v>
      </c>
      <c r="G8" s="173">
        <v>403177</v>
      </c>
    </row>
    <row r="9" spans="1:15" s="170" customFormat="1" ht="30" customHeight="1">
      <c r="A9" s="165" t="s">
        <v>58</v>
      </c>
      <c r="B9" s="171">
        <v>193519</v>
      </c>
      <c r="C9" s="171">
        <v>124894</v>
      </c>
      <c r="D9" s="171">
        <v>195757</v>
      </c>
      <c r="E9" s="171">
        <v>6828616</v>
      </c>
      <c r="F9" s="171">
        <v>47803168</v>
      </c>
      <c r="G9" s="174">
        <v>4243709</v>
      </c>
      <c r="H9" s="175"/>
      <c r="I9" s="175"/>
      <c r="J9" s="175"/>
    </row>
    <row r="10" spans="1:15" s="170" customFormat="1" ht="30" customHeight="1">
      <c r="A10" s="166" t="s">
        <v>62</v>
      </c>
      <c r="B10" s="176">
        <v>181762</v>
      </c>
      <c r="C10" s="176">
        <v>117370</v>
      </c>
      <c r="D10" s="176">
        <v>183751</v>
      </c>
      <c r="E10" s="176">
        <v>6304072</v>
      </c>
      <c r="F10" s="176">
        <v>30614623</v>
      </c>
      <c r="G10" s="177">
        <v>3232242</v>
      </c>
      <c r="H10" s="175"/>
      <c r="I10" s="175"/>
      <c r="J10" s="175"/>
    </row>
    <row r="11" spans="1:15" s="170" customFormat="1" ht="30" customHeight="1">
      <c r="A11" s="165" t="s">
        <v>61</v>
      </c>
      <c r="B11" s="171">
        <v>296940</v>
      </c>
      <c r="C11" s="171">
        <v>207887</v>
      </c>
      <c r="D11" s="171">
        <v>214865</v>
      </c>
      <c r="E11" s="171">
        <v>6984862</v>
      </c>
      <c r="F11" s="171">
        <v>34670649</v>
      </c>
      <c r="G11" s="174">
        <v>4881128</v>
      </c>
    </row>
    <row r="12" spans="1:15" s="170" customFormat="1" ht="30" customHeight="1">
      <c r="A12" s="165" t="s">
        <v>63</v>
      </c>
      <c r="B12" s="171">
        <v>469552</v>
      </c>
      <c r="C12" s="171">
        <v>266283</v>
      </c>
      <c r="D12" s="171">
        <v>453094</v>
      </c>
      <c r="E12" s="171">
        <v>16449759</v>
      </c>
      <c r="F12" s="171">
        <v>57334788</v>
      </c>
      <c r="G12" s="174">
        <v>4919969</v>
      </c>
    </row>
    <row r="13" spans="1:15" s="170" customFormat="1" ht="30" customHeight="1">
      <c r="A13" s="166" t="s">
        <v>64</v>
      </c>
      <c r="B13" s="171">
        <v>152277</v>
      </c>
      <c r="C13" s="171">
        <v>107191</v>
      </c>
      <c r="D13" s="171">
        <v>119006</v>
      </c>
      <c r="E13" s="171">
        <v>3985141</v>
      </c>
      <c r="F13" s="171">
        <v>26034475</v>
      </c>
      <c r="G13" s="174">
        <v>3146706</v>
      </c>
    </row>
    <row r="14" spans="1:15" s="170" customFormat="1" ht="30" customHeight="1">
      <c r="A14" s="165" t="s">
        <v>65</v>
      </c>
      <c r="B14" s="171">
        <v>57094</v>
      </c>
      <c r="C14" s="174">
        <v>30394</v>
      </c>
      <c r="D14" s="171">
        <v>62752</v>
      </c>
      <c r="E14" s="178">
        <v>1822035</v>
      </c>
      <c r="F14" s="171">
        <v>12648990</v>
      </c>
      <c r="G14" s="174">
        <v>1180213</v>
      </c>
    </row>
    <row r="15" spans="1:15" s="170" customFormat="1" ht="30" customHeight="1">
      <c r="A15" s="165" t="s">
        <v>66</v>
      </c>
      <c r="B15" s="171">
        <v>113362</v>
      </c>
      <c r="C15" s="171">
        <v>99128</v>
      </c>
      <c r="D15" s="171">
        <v>36223</v>
      </c>
      <c r="E15" s="171">
        <v>2297251</v>
      </c>
      <c r="F15" s="171">
        <v>9561251</v>
      </c>
      <c r="G15" s="174">
        <v>1008484</v>
      </c>
    </row>
    <row r="16" spans="1:15" s="170" customFormat="1" ht="30" customHeight="1">
      <c r="A16" s="165" t="s">
        <v>67</v>
      </c>
      <c r="B16" s="171">
        <v>60529</v>
      </c>
      <c r="C16" s="171">
        <v>48641</v>
      </c>
      <c r="D16" s="171">
        <v>22668</v>
      </c>
      <c r="E16" s="171">
        <v>1037455</v>
      </c>
      <c r="F16" s="171">
        <v>6554699</v>
      </c>
      <c r="G16" s="174">
        <v>242507</v>
      </c>
    </row>
    <row r="17" spans="1:7" s="170" customFormat="1" ht="30" customHeight="1">
      <c r="A17" s="165" t="s">
        <v>68</v>
      </c>
      <c r="B17" s="171">
        <v>57887</v>
      </c>
      <c r="C17" s="171">
        <v>42015</v>
      </c>
      <c r="D17" s="171">
        <v>38686</v>
      </c>
      <c r="E17" s="171">
        <v>1834884</v>
      </c>
      <c r="F17" s="171">
        <v>70360795</v>
      </c>
      <c r="G17" s="174">
        <v>11465023</v>
      </c>
    </row>
    <row r="18" spans="1:7" s="170" customFormat="1" ht="30" customHeight="1">
      <c r="A18" s="165" t="s">
        <v>69</v>
      </c>
      <c r="B18" s="171">
        <v>292381</v>
      </c>
      <c r="C18" s="171">
        <v>234295</v>
      </c>
      <c r="D18" s="171">
        <v>125800</v>
      </c>
      <c r="E18" s="171">
        <v>5761285</v>
      </c>
      <c r="F18" s="171">
        <v>20976231</v>
      </c>
      <c r="G18" s="174">
        <v>2151582</v>
      </c>
    </row>
    <row r="19" spans="1:7" s="170" customFormat="1" ht="30" customHeight="1">
      <c r="A19" s="165" t="s">
        <v>70</v>
      </c>
      <c r="B19" s="171">
        <v>79068</v>
      </c>
      <c r="C19" s="171">
        <v>61180</v>
      </c>
      <c r="D19" s="171">
        <v>39580</v>
      </c>
      <c r="E19" s="171">
        <v>1546292</v>
      </c>
      <c r="F19" s="171">
        <v>9752634</v>
      </c>
      <c r="G19" s="174">
        <v>2727901</v>
      </c>
    </row>
    <row r="20" spans="1:7" s="170" customFormat="1" ht="30" customHeight="1">
      <c r="A20" s="165" t="s">
        <v>71</v>
      </c>
      <c r="B20" s="171">
        <v>53696</v>
      </c>
      <c r="C20" s="171">
        <v>44247</v>
      </c>
      <c r="D20" s="171">
        <v>15682</v>
      </c>
      <c r="E20" s="171">
        <v>623623</v>
      </c>
      <c r="F20" s="171">
        <v>2881041</v>
      </c>
      <c r="G20" s="174">
        <v>251642</v>
      </c>
    </row>
    <row r="21" spans="1:7" s="170" customFormat="1" ht="30" customHeight="1">
      <c r="A21" s="166" t="s">
        <v>72</v>
      </c>
      <c r="B21" s="171">
        <v>185141</v>
      </c>
      <c r="C21" s="171">
        <v>159096</v>
      </c>
      <c r="D21" s="171">
        <v>50737</v>
      </c>
      <c r="E21" s="171">
        <v>2010550</v>
      </c>
      <c r="F21" s="171">
        <v>14396481</v>
      </c>
      <c r="G21" s="174">
        <v>1763278</v>
      </c>
    </row>
    <row r="22" spans="1:7" s="170" customFormat="1" ht="30" customHeight="1">
      <c r="A22" s="165" t="s">
        <v>73</v>
      </c>
      <c r="B22" s="171">
        <v>23718</v>
      </c>
      <c r="C22" s="171">
        <v>19596</v>
      </c>
      <c r="D22" s="171">
        <v>6794</v>
      </c>
      <c r="E22" s="171">
        <v>250773</v>
      </c>
      <c r="F22" s="171">
        <v>2938818</v>
      </c>
      <c r="G22" s="174">
        <v>240774</v>
      </c>
    </row>
    <row r="23" spans="1:7" s="170" customFormat="1" ht="30" customHeight="1">
      <c r="A23" s="166" t="s">
        <v>74</v>
      </c>
      <c r="B23" s="171">
        <v>101770</v>
      </c>
      <c r="C23" s="171">
        <v>72384</v>
      </c>
      <c r="D23" s="171">
        <v>41703</v>
      </c>
      <c r="E23" s="171">
        <v>1272069</v>
      </c>
      <c r="F23" s="171">
        <v>3527734</v>
      </c>
      <c r="G23" s="174">
        <v>526253</v>
      </c>
    </row>
    <row r="24" spans="1:7" s="170" customFormat="1" ht="12" customHeight="1">
      <c r="A24" s="166"/>
      <c r="B24" s="194"/>
      <c r="C24" s="194"/>
      <c r="D24" s="194"/>
      <c r="E24" s="194"/>
      <c r="F24" s="194"/>
      <c r="G24" s="194"/>
    </row>
    <row r="25" spans="1:7" ht="12" customHeight="1">
      <c r="A25" s="117" t="s">
        <v>42</v>
      </c>
    </row>
    <row r="26" spans="1:7" ht="12" customHeight="1">
      <c r="A26" s="157" t="s">
        <v>53</v>
      </c>
    </row>
  </sheetData>
  <mergeCells count="8">
    <mergeCell ref="H3:O3"/>
    <mergeCell ref="H4:O4"/>
    <mergeCell ref="A4:A5"/>
    <mergeCell ref="E5:G5"/>
    <mergeCell ref="B4:B5"/>
    <mergeCell ref="C4:C5"/>
    <mergeCell ref="D4:D5"/>
    <mergeCell ref="F3:G3"/>
  </mergeCells>
  <hyperlinks>
    <hyperlink ref="F3" location="'Spis tablic'!A4" display="Powrót do spisu treści"/>
    <hyperlink ref="F3:G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zoomScaleSheetLayoutView="100" workbookViewId="0">
      <selection activeCell="A2" sqref="A2:A3"/>
    </sheetView>
  </sheetViews>
  <sheetFormatPr defaultColWidth="9" defaultRowHeight="14.25"/>
  <cols>
    <col min="1" max="1" width="34.875" style="11" customWidth="1"/>
    <col min="2" max="7" width="9.625" style="11" customWidth="1"/>
    <col min="8" max="8" width="10.625" style="11" customWidth="1"/>
    <col min="9" max="9" width="4.25" style="11" customWidth="1"/>
    <col min="10" max="10" width="10.5" style="11" bestFit="1" customWidth="1"/>
    <col min="11" max="11" width="15.125" style="11" bestFit="1" customWidth="1"/>
    <col min="12" max="16384" width="9" style="11"/>
  </cols>
  <sheetData>
    <row r="1" spans="1:11">
      <c r="A1" s="10" t="s">
        <v>181</v>
      </c>
      <c r="B1" s="10"/>
      <c r="C1" s="10"/>
      <c r="D1" s="10"/>
      <c r="E1" s="10"/>
      <c r="F1" s="10"/>
      <c r="G1" s="38"/>
      <c r="H1" s="38"/>
    </row>
    <row r="2" spans="1:11" s="123" customFormat="1">
      <c r="A2" s="158" t="s">
        <v>215</v>
      </c>
      <c r="B2" s="127"/>
      <c r="C2" s="127"/>
      <c r="D2" s="127"/>
      <c r="E2" s="127"/>
      <c r="F2" s="127"/>
      <c r="G2" s="128"/>
      <c r="H2" s="128"/>
    </row>
    <row r="3" spans="1:11" ht="29.25" customHeight="1">
      <c r="A3" s="39"/>
      <c r="B3" s="40"/>
      <c r="C3" s="40"/>
      <c r="D3" s="40"/>
      <c r="E3" s="40"/>
      <c r="F3" s="40"/>
      <c r="G3" s="266" t="s">
        <v>177</v>
      </c>
      <c r="H3" s="267"/>
    </row>
    <row r="4" spans="1:11" ht="64.5" customHeight="1">
      <c r="A4" s="37" t="s">
        <v>54</v>
      </c>
      <c r="B4" s="82" t="s">
        <v>138</v>
      </c>
      <c r="C4" s="82" t="s">
        <v>216</v>
      </c>
      <c r="D4" s="82" t="s">
        <v>201</v>
      </c>
      <c r="E4" s="82" t="s">
        <v>202</v>
      </c>
      <c r="F4" s="82" t="s">
        <v>203</v>
      </c>
      <c r="G4" s="82" t="s">
        <v>204</v>
      </c>
      <c r="H4" s="79" t="s">
        <v>205</v>
      </c>
    </row>
    <row r="5" spans="1:11" ht="15">
      <c r="A5" s="14"/>
      <c r="B5" s="65"/>
      <c r="C5" s="42"/>
      <c r="D5" s="42"/>
      <c r="E5" s="42"/>
      <c r="F5" s="42"/>
      <c r="G5" s="42"/>
      <c r="H5" s="43"/>
    </row>
    <row r="6" spans="1:11" ht="30" customHeight="1">
      <c r="A6" s="164" t="s">
        <v>60</v>
      </c>
      <c r="B6" s="167">
        <v>2146019</v>
      </c>
      <c r="C6" s="167">
        <v>1522355</v>
      </c>
      <c r="D6" s="167">
        <v>250225</v>
      </c>
      <c r="E6" s="167">
        <v>123474</v>
      </c>
      <c r="F6" s="167">
        <v>75325</v>
      </c>
      <c r="G6" s="167">
        <v>55123</v>
      </c>
      <c r="H6" s="169">
        <v>119519</v>
      </c>
    </row>
    <row r="7" spans="1:11" ht="30" customHeight="1">
      <c r="A7" s="165" t="s">
        <v>59</v>
      </c>
      <c r="B7" s="171">
        <v>9085</v>
      </c>
      <c r="C7" s="171">
        <v>5124</v>
      </c>
      <c r="D7" s="171">
        <v>1267</v>
      </c>
      <c r="E7" s="171">
        <v>750</v>
      </c>
      <c r="F7" s="171">
        <v>525</v>
      </c>
      <c r="G7" s="171">
        <v>525</v>
      </c>
      <c r="H7" s="174">
        <v>894</v>
      </c>
      <c r="I7" s="35"/>
    </row>
    <row r="8" spans="1:11" ht="30" customHeight="1">
      <c r="A8" s="165" t="s">
        <v>58</v>
      </c>
      <c r="B8" s="171">
        <v>193519</v>
      </c>
      <c r="C8" s="171">
        <v>124894</v>
      </c>
      <c r="D8" s="171">
        <v>21370</v>
      </c>
      <c r="E8" s="171">
        <v>14214</v>
      </c>
      <c r="F8" s="171">
        <v>7864</v>
      </c>
      <c r="G8" s="171">
        <v>6170</v>
      </c>
      <c r="H8" s="174">
        <v>19008</v>
      </c>
      <c r="J8" s="58"/>
      <c r="K8" s="58"/>
    </row>
    <row r="9" spans="1:11" ht="30" customHeight="1">
      <c r="A9" s="166" t="s">
        <v>62</v>
      </c>
      <c r="B9" s="171">
        <v>181762</v>
      </c>
      <c r="C9" s="171">
        <v>117370</v>
      </c>
      <c r="D9" s="171">
        <v>20155</v>
      </c>
      <c r="E9" s="171">
        <v>13294</v>
      </c>
      <c r="F9" s="171">
        <v>7391</v>
      </c>
      <c r="G9" s="171">
        <v>5756</v>
      </c>
      <c r="H9" s="174">
        <v>17796</v>
      </c>
      <c r="J9" s="58"/>
      <c r="K9" s="58"/>
    </row>
    <row r="10" spans="1:11" ht="30" customHeight="1">
      <c r="A10" s="165" t="s">
        <v>61</v>
      </c>
      <c r="B10" s="171">
        <v>296940</v>
      </c>
      <c r="C10" s="171">
        <v>207887</v>
      </c>
      <c r="D10" s="171">
        <v>33634</v>
      </c>
      <c r="E10" s="171">
        <v>18220</v>
      </c>
      <c r="F10" s="171">
        <v>10770</v>
      </c>
      <c r="G10" s="171">
        <v>9083</v>
      </c>
      <c r="H10" s="174">
        <v>17345</v>
      </c>
      <c r="J10" s="58"/>
      <c r="K10" s="58"/>
    </row>
    <row r="11" spans="1:11" ht="30" customHeight="1">
      <c r="A11" s="165" t="s">
        <v>63</v>
      </c>
      <c r="B11" s="171">
        <v>469552</v>
      </c>
      <c r="C11" s="171">
        <v>266283</v>
      </c>
      <c r="D11" s="171">
        <v>84929</v>
      </c>
      <c r="E11" s="171">
        <v>38964</v>
      </c>
      <c r="F11" s="171">
        <v>24579</v>
      </c>
      <c r="G11" s="171">
        <v>18015</v>
      </c>
      <c r="H11" s="174">
        <v>36784</v>
      </c>
      <c r="J11" s="58"/>
      <c r="K11" s="58"/>
    </row>
    <row r="12" spans="1:11" ht="30" customHeight="1">
      <c r="A12" s="166" t="s">
        <v>64</v>
      </c>
      <c r="B12" s="171">
        <v>152277</v>
      </c>
      <c r="C12" s="171">
        <v>107191</v>
      </c>
      <c r="D12" s="171">
        <v>16258</v>
      </c>
      <c r="E12" s="171">
        <v>8928</v>
      </c>
      <c r="F12" s="171">
        <v>6351</v>
      </c>
      <c r="G12" s="171">
        <v>3602</v>
      </c>
      <c r="H12" s="174">
        <v>9947</v>
      </c>
      <c r="J12" s="58"/>
      <c r="K12" s="58"/>
    </row>
    <row r="13" spans="1:11" ht="30" customHeight="1">
      <c r="A13" s="165" t="s">
        <v>65</v>
      </c>
      <c r="B13" s="171">
        <v>57094</v>
      </c>
      <c r="C13" s="171">
        <v>30394</v>
      </c>
      <c r="D13" s="171">
        <v>8253</v>
      </c>
      <c r="E13" s="171">
        <v>4560</v>
      </c>
      <c r="F13" s="171">
        <v>3312</v>
      </c>
      <c r="G13" s="171">
        <v>2639</v>
      </c>
      <c r="H13" s="174">
        <v>7937</v>
      </c>
      <c r="J13" s="58"/>
      <c r="K13" s="58"/>
    </row>
    <row r="14" spans="1:11" ht="30" customHeight="1">
      <c r="A14" s="165" t="s">
        <v>66</v>
      </c>
      <c r="B14" s="171">
        <v>113362</v>
      </c>
      <c r="C14" s="171">
        <v>99128</v>
      </c>
      <c r="D14" s="171">
        <v>6246</v>
      </c>
      <c r="E14" s="171">
        <v>2276</v>
      </c>
      <c r="F14" s="171">
        <v>1589</v>
      </c>
      <c r="G14" s="171">
        <v>1488</v>
      </c>
      <c r="H14" s="174">
        <v>2636</v>
      </c>
      <c r="I14" s="33"/>
    </row>
    <row r="15" spans="1:11" ht="30" customHeight="1">
      <c r="A15" s="165" t="s">
        <v>67</v>
      </c>
      <c r="B15" s="171">
        <v>60529</v>
      </c>
      <c r="C15" s="171">
        <v>48641</v>
      </c>
      <c r="D15" s="171">
        <v>5960</v>
      </c>
      <c r="E15" s="171">
        <v>2967</v>
      </c>
      <c r="F15" s="171">
        <v>1042</v>
      </c>
      <c r="G15" s="171">
        <v>764</v>
      </c>
      <c r="H15" s="174">
        <v>1155</v>
      </c>
      <c r="I15" s="33"/>
    </row>
    <row r="16" spans="1:11" ht="30" customHeight="1">
      <c r="A16" s="165" t="s">
        <v>68</v>
      </c>
      <c r="B16" s="171">
        <v>57887</v>
      </c>
      <c r="C16" s="171">
        <v>42015</v>
      </c>
      <c r="D16" s="171">
        <v>4729</v>
      </c>
      <c r="E16" s="171">
        <v>3185</v>
      </c>
      <c r="F16" s="171">
        <v>3238</v>
      </c>
      <c r="G16" s="171">
        <v>1977</v>
      </c>
      <c r="H16" s="174">
        <v>2742</v>
      </c>
      <c r="I16" s="33"/>
    </row>
    <row r="17" spans="1:9" ht="30" customHeight="1">
      <c r="A17" s="165" t="s">
        <v>69</v>
      </c>
      <c r="B17" s="171">
        <v>292381</v>
      </c>
      <c r="C17" s="171">
        <v>234295</v>
      </c>
      <c r="D17" s="171">
        <v>25770</v>
      </c>
      <c r="E17" s="171">
        <v>13107</v>
      </c>
      <c r="F17" s="171">
        <v>6283</v>
      </c>
      <c r="G17" s="171">
        <v>4207</v>
      </c>
      <c r="H17" s="174">
        <v>8719</v>
      </c>
      <c r="I17" s="33"/>
    </row>
    <row r="18" spans="1:9" ht="30" customHeight="1">
      <c r="A18" s="165" t="s">
        <v>70</v>
      </c>
      <c r="B18" s="171">
        <v>79068</v>
      </c>
      <c r="C18" s="171">
        <v>61180</v>
      </c>
      <c r="D18" s="171">
        <v>8170</v>
      </c>
      <c r="E18" s="171">
        <v>3010</v>
      </c>
      <c r="F18" s="171">
        <v>1930</v>
      </c>
      <c r="G18" s="171">
        <v>1466</v>
      </c>
      <c r="H18" s="174">
        <v>3312</v>
      </c>
      <c r="I18" s="33"/>
    </row>
    <row r="19" spans="1:9" ht="30" customHeight="1">
      <c r="A19" s="165" t="s">
        <v>71</v>
      </c>
      <c r="B19" s="171">
        <v>53696</v>
      </c>
      <c r="C19" s="171">
        <v>44247</v>
      </c>
      <c r="D19" s="171">
        <v>5165</v>
      </c>
      <c r="E19" s="171">
        <v>1471</v>
      </c>
      <c r="F19" s="171">
        <v>970</v>
      </c>
      <c r="G19" s="171">
        <v>731</v>
      </c>
      <c r="H19" s="174">
        <v>1112</v>
      </c>
      <c r="I19" s="33"/>
    </row>
    <row r="20" spans="1:9" ht="30" customHeight="1">
      <c r="A20" s="166" t="s">
        <v>72</v>
      </c>
      <c r="B20" s="171">
        <v>185141</v>
      </c>
      <c r="C20" s="171">
        <v>159096</v>
      </c>
      <c r="D20" s="171">
        <v>11604</v>
      </c>
      <c r="E20" s="171">
        <v>4245</v>
      </c>
      <c r="F20" s="171">
        <v>3372</v>
      </c>
      <c r="G20" s="171">
        <v>2549</v>
      </c>
      <c r="H20" s="174">
        <v>4275</v>
      </c>
      <c r="I20" s="33"/>
    </row>
    <row r="21" spans="1:9" ht="30" customHeight="1">
      <c r="A21" s="165" t="s">
        <v>73</v>
      </c>
      <c r="B21" s="171">
        <v>23718</v>
      </c>
      <c r="C21" s="171">
        <v>19596</v>
      </c>
      <c r="D21" s="171">
        <v>1970</v>
      </c>
      <c r="E21" s="171">
        <v>909</v>
      </c>
      <c r="F21" s="171">
        <v>404</v>
      </c>
      <c r="G21" s="171">
        <v>454</v>
      </c>
      <c r="H21" s="174">
        <v>385</v>
      </c>
      <c r="I21" s="33"/>
    </row>
    <row r="22" spans="1:9" ht="30" customHeight="1">
      <c r="A22" s="166" t="s">
        <v>74</v>
      </c>
      <c r="B22" s="171">
        <v>101770</v>
      </c>
      <c r="C22" s="171">
        <v>72384</v>
      </c>
      <c r="D22" s="171">
        <v>14900</v>
      </c>
      <c r="E22" s="171">
        <v>6668</v>
      </c>
      <c r="F22" s="171">
        <v>3096</v>
      </c>
      <c r="G22" s="171">
        <v>1453</v>
      </c>
      <c r="H22" s="174">
        <v>3268</v>
      </c>
      <c r="I22" s="33"/>
    </row>
  </sheetData>
  <mergeCells count="1">
    <mergeCell ref="G3:H3"/>
  </mergeCells>
  <hyperlinks>
    <hyperlink ref="G3" location="'Spis tablic'!A4" display="Powrót do spisu treści"/>
    <hyperlink ref="G3:H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Normal="100" zoomScaleSheetLayoutView="100" workbookViewId="0">
      <selection activeCell="A3" sqref="A3"/>
    </sheetView>
  </sheetViews>
  <sheetFormatPr defaultColWidth="9" defaultRowHeight="12.75"/>
  <cols>
    <col min="1" max="1" width="34.875" style="30" customWidth="1"/>
    <col min="2" max="2" width="10.625" style="19" customWidth="1"/>
    <col min="3" max="3" width="8.25" style="19" customWidth="1"/>
    <col min="4" max="4" width="10.25" style="19" bestFit="1" customWidth="1"/>
    <col min="5" max="5" width="14.375" style="19" customWidth="1"/>
    <col min="6" max="6" width="7.375" style="19" customWidth="1"/>
    <col min="7" max="7" width="10.25" style="19" bestFit="1" customWidth="1"/>
    <col min="8" max="8" width="9.75" style="19" customWidth="1"/>
    <col min="9" max="9" width="7.875" style="19" customWidth="1"/>
    <col min="10" max="10" width="10.25" style="19" bestFit="1" customWidth="1"/>
    <col min="11" max="11" width="6.875" style="19" bestFit="1" customWidth="1"/>
    <col min="12" max="12" width="9.625" style="19" customWidth="1"/>
    <col min="13" max="16384" width="9" style="19"/>
  </cols>
  <sheetData>
    <row r="1" spans="1:12" ht="15" customHeight="1">
      <c r="A1" s="17" t="s">
        <v>182</v>
      </c>
      <c r="B1" s="16"/>
      <c r="C1" s="16"/>
      <c r="D1" s="16"/>
      <c r="E1" s="16"/>
      <c r="F1" s="18"/>
      <c r="G1" s="16"/>
      <c r="H1" s="16"/>
      <c r="I1" s="16"/>
      <c r="J1" s="16"/>
      <c r="K1" s="16"/>
      <c r="L1" s="16"/>
    </row>
    <row r="2" spans="1:12" ht="13.5" customHeight="1">
      <c r="A2" s="260" t="s">
        <v>214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6.25" customHeight="1">
      <c r="A3" s="21"/>
      <c r="B3" s="16"/>
      <c r="C3" s="16"/>
      <c r="D3" s="16"/>
      <c r="E3" s="16"/>
      <c r="F3" s="16"/>
      <c r="G3" s="16"/>
      <c r="H3" s="16"/>
      <c r="I3" s="266" t="s">
        <v>177</v>
      </c>
      <c r="J3" s="267"/>
      <c r="K3" s="16"/>
      <c r="L3" s="16"/>
    </row>
    <row r="4" spans="1:12" ht="6" customHeight="1">
      <c r="A4" s="284" t="s">
        <v>44</v>
      </c>
      <c r="B4" s="281" t="s">
        <v>83</v>
      </c>
      <c r="C4" s="80"/>
      <c r="D4" s="80"/>
      <c r="E4" s="281" t="s">
        <v>88</v>
      </c>
      <c r="F4" s="80"/>
      <c r="G4" s="78"/>
      <c r="H4" s="281" t="s">
        <v>89</v>
      </c>
      <c r="I4" s="229"/>
      <c r="J4" s="240"/>
      <c r="K4" s="14"/>
    </row>
    <row r="5" spans="1:12" ht="48.75" customHeight="1">
      <c r="A5" s="284"/>
      <c r="B5" s="282"/>
      <c r="C5" s="279" t="s">
        <v>84</v>
      </c>
      <c r="D5" s="280"/>
      <c r="E5" s="282"/>
      <c r="F5" s="279" t="s">
        <v>84</v>
      </c>
      <c r="G5" s="280"/>
      <c r="H5" s="282"/>
      <c r="I5" s="279" t="s">
        <v>84</v>
      </c>
      <c r="J5" s="280"/>
      <c r="K5" s="14"/>
    </row>
    <row r="6" spans="1:12" ht="37.5" customHeight="1">
      <c r="A6" s="284"/>
      <c r="B6" s="283"/>
      <c r="C6" s="82" t="s">
        <v>86</v>
      </c>
      <c r="D6" s="79" t="s">
        <v>87</v>
      </c>
      <c r="E6" s="283"/>
      <c r="F6" s="82" t="s">
        <v>86</v>
      </c>
      <c r="G6" s="79" t="s">
        <v>87</v>
      </c>
      <c r="H6" s="283"/>
      <c r="I6" s="228" t="s">
        <v>86</v>
      </c>
      <c r="J6" s="230" t="s">
        <v>87</v>
      </c>
      <c r="K6" s="14"/>
    </row>
    <row r="7" spans="1:12">
      <c r="A7" s="22"/>
      <c r="B7" s="23"/>
      <c r="C7" s="23"/>
      <c r="D7" s="24"/>
      <c r="E7" s="23"/>
      <c r="F7" s="23"/>
      <c r="G7" s="23"/>
      <c r="H7" s="23"/>
      <c r="I7" s="23"/>
      <c r="J7" s="24"/>
      <c r="K7" s="15"/>
    </row>
    <row r="8" spans="1:12" ht="30" customHeight="1">
      <c r="A8" s="164" t="s">
        <v>60</v>
      </c>
      <c r="B8" s="167">
        <v>4173208</v>
      </c>
      <c r="C8" s="167">
        <v>3570783</v>
      </c>
      <c r="D8" s="167">
        <v>1396338</v>
      </c>
      <c r="E8" s="167">
        <v>2334016</v>
      </c>
      <c r="F8" s="167">
        <v>1835945</v>
      </c>
      <c r="G8" s="167">
        <v>642822</v>
      </c>
      <c r="H8" s="167">
        <v>1839192</v>
      </c>
      <c r="I8" s="167">
        <v>1734839</v>
      </c>
      <c r="J8" s="169">
        <v>753515</v>
      </c>
      <c r="K8" s="12"/>
    </row>
    <row r="9" spans="1:12" ht="30" customHeight="1">
      <c r="A9" s="165" t="s">
        <v>59</v>
      </c>
      <c r="B9" s="171">
        <v>22793</v>
      </c>
      <c r="C9" s="171">
        <v>20719</v>
      </c>
      <c r="D9" s="171">
        <v>2053</v>
      </c>
      <c r="E9" s="171">
        <v>10349</v>
      </c>
      <c r="F9" s="171">
        <v>8957</v>
      </c>
      <c r="G9" s="171">
        <v>1024</v>
      </c>
      <c r="H9" s="171">
        <v>12444</v>
      </c>
      <c r="I9" s="171">
        <v>11762</v>
      </c>
      <c r="J9" s="174">
        <v>1029</v>
      </c>
      <c r="K9" s="27"/>
    </row>
    <row r="10" spans="1:12" ht="30" customHeight="1">
      <c r="A10" s="165" t="s">
        <v>58</v>
      </c>
      <c r="B10" s="171">
        <v>453969</v>
      </c>
      <c r="C10" s="171">
        <v>392334</v>
      </c>
      <c r="D10" s="171">
        <v>104396</v>
      </c>
      <c r="E10" s="171">
        <v>218603</v>
      </c>
      <c r="F10" s="171">
        <v>166811</v>
      </c>
      <c r="G10" s="171">
        <v>38571</v>
      </c>
      <c r="H10" s="171">
        <v>235366</v>
      </c>
      <c r="I10" s="171">
        <v>225523</v>
      </c>
      <c r="J10" s="174">
        <v>65825</v>
      </c>
      <c r="K10" s="27"/>
    </row>
    <row r="11" spans="1:12" ht="30" customHeight="1">
      <c r="A11" s="166" t="s">
        <v>62</v>
      </c>
      <c r="B11" s="171">
        <v>424140</v>
      </c>
      <c r="C11" s="171">
        <v>370037</v>
      </c>
      <c r="D11" s="171">
        <v>99695</v>
      </c>
      <c r="E11" s="171">
        <v>204729</v>
      </c>
      <c r="F11" s="171">
        <v>158973</v>
      </c>
      <c r="G11" s="171">
        <v>36825</v>
      </c>
      <c r="H11" s="171">
        <v>219411</v>
      </c>
      <c r="I11" s="171">
        <v>211064</v>
      </c>
      <c r="J11" s="174">
        <v>62870</v>
      </c>
      <c r="K11" s="27"/>
    </row>
    <row r="12" spans="1:12" ht="30" customHeight="1">
      <c r="A12" s="165" t="s">
        <v>61</v>
      </c>
      <c r="B12" s="171">
        <v>592887</v>
      </c>
      <c r="C12" s="171">
        <v>515982</v>
      </c>
      <c r="D12" s="171">
        <v>47726</v>
      </c>
      <c r="E12" s="171">
        <v>316242</v>
      </c>
      <c r="F12" s="171">
        <v>254724</v>
      </c>
      <c r="G12" s="171">
        <v>20463</v>
      </c>
      <c r="H12" s="171">
        <v>276645</v>
      </c>
      <c r="I12" s="171">
        <v>261258</v>
      </c>
      <c r="J12" s="174">
        <v>27263</v>
      </c>
      <c r="K12" s="27"/>
    </row>
    <row r="13" spans="1:12" ht="30" customHeight="1">
      <c r="A13" s="165" t="s">
        <v>63</v>
      </c>
      <c r="B13" s="171">
        <v>1093284</v>
      </c>
      <c r="C13" s="171">
        <v>978647</v>
      </c>
      <c r="D13" s="171">
        <v>449324</v>
      </c>
      <c r="E13" s="171">
        <v>532260</v>
      </c>
      <c r="F13" s="171">
        <v>441784</v>
      </c>
      <c r="G13" s="171">
        <v>172538</v>
      </c>
      <c r="H13" s="171">
        <v>561024</v>
      </c>
      <c r="I13" s="171">
        <v>536864</v>
      </c>
      <c r="J13" s="174">
        <v>276786</v>
      </c>
      <c r="K13" s="27"/>
    </row>
    <row r="14" spans="1:12" ht="30" customHeight="1">
      <c r="A14" s="166" t="s">
        <v>64</v>
      </c>
      <c r="B14" s="171">
        <v>308611</v>
      </c>
      <c r="C14" s="171">
        <v>270329</v>
      </c>
      <c r="D14" s="171">
        <v>32444</v>
      </c>
      <c r="E14" s="171">
        <v>160581</v>
      </c>
      <c r="F14" s="171">
        <v>132368</v>
      </c>
      <c r="G14" s="171">
        <v>14669</v>
      </c>
      <c r="H14" s="171">
        <v>148030</v>
      </c>
      <c r="I14" s="171">
        <v>137961</v>
      </c>
      <c r="J14" s="174">
        <v>17775</v>
      </c>
      <c r="K14" s="27"/>
    </row>
    <row r="15" spans="1:12" ht="30" customHeight="1">
      <c r="A15" s="165" t="s">
        <v>65</v>
      </c>
      <c r="B15" s="171">
        <v>160025</v>
      </c>
      <c r="C15" s="171">
        <v>140587</v>
      </c>
      <c r="D15" s="171">
        <v>85104</v>
      </c>
      <c r="E15" s="171">
        <v>67181</v>
      </c>
      <c r="F15" s="171">
        <v>51536</v>
      </c>
      <c r="G15" s="171">
        <v>26806</v>
      </c>
      <c r="H15" s="171">
        <v>92844</v>
      </c>
      <c r="I15" s="171">
        <v>89051</v>
      </c>
      <c r="J15" s="174">
        <v>58298</v>
      </c>
      <c r="K15" s="27"/>
    </row>
    <row r="16" spans="1:12" ht="30" customHeight="1">
      <c r="A16" s="165" t="s">
        <v>66</v>
      </c>
      <c r="B16" s="171">
        <v>163885</v>
      </c>
      <c r="C16" s="171">
        <v>132726</v>
      </c>
      <c r="D16" s="171">
        <v>28882</v>
      </c>
      <c r="E16" s="171">
        <v>116639</v>
      </c>
      <c r="F16" s="171">
        <v>88856</v>
      </c>
      <c r="G16" s="171">
        <v>10711</v>
      </c>
      <c r="H16" s="171">
        <v>47245</v>
      </c>
      <c r="I16" s="171">
        <v>43870</v>
      </c>
      <c r="J16" s="174">
        <v>18171</v>
      </c>
      <c r="K16" s="27"/>
    </row>
    <row r="17" spans="1:11" ht="30" customHeight="1">
      <c r="A17" s="165" t="s">
        <v>67</v>
      </c>
      <c r="B17" s="171">
        <v>90652</v>
      </c>
      <c r="C17" s="171">
        <v>75607</v>
      </c>
      <c r="D17" s="171">
        <v>41094</v>
      </c>
      <c r="E17" s="171">
        <v>62698</v>
      </c>
      <c r="F17" s="171">
        <v>49389</v>
      </c>
      <c r="G17" s="171">
        <v>23225</v>
      </c>
      <c r="H17" s="171">
        <v>27955</v>
      </c>
      <c r="I17" s="171">
        <v>26218</v>
      </c>
      <c r="J17" s="174">
        <v>17869</v>
      </c>
      <c r="K17" s="27"/>
    </row>
    <row r="18" spans="1:11" ht="30" customHeight="1">
      <c r="A18" s="165" t="s">
        <v>68</v>
      </c>
      <c r="B18" s="171">
        <v>118995</v>
      </c>
      <c r="C18" s="171">
        <v>86835</v>
      </c>
      <c r="D18" s="171">
        <v>40395</v>
      </c>
      <c r="E18" s="171">
        <v>63884</v>
      </c>
      <c r="F18" s="171">
        <v>37866</v>
      </c>
      <c r="G18" s="171">
        <v>13436</v>
      </c>
      <c r="H18" s="171">
        <v>55111</v>
      </c>
      <c r="I18" s="171">
        <v>48969</v>
      </c>
      <c r="J18" s="174">
        <v>26959</v>
      </c>
      <c r="K18" s="27"/>
    </row>
    <row r="19" spans="1:11" ht="30" customHeight="1">
      <c r="A19" s="165" t="s">
        <v>69</v>
      </c>
      <c r="B19" s="171">
        <v>467768</v>
      </c>
      <c r="C19" s="171">
        <v>381764</v>
      </c>
      <c r="D19" s="171">
        <v>189681</v>
      </c>
      <c r="E19" s="171">
        <v>312049</v>
      </c>
      <c r="F19" s="171">
        <v>237609</v>
      </c>
      <c r="G19" s="171">
        <v>97813</v>
      </c>
      <c r="H19" s="171">
        <v>155720</v>
      </c>
      <c r="I19" s="171">
        <v>144156</v>
      </c>
      <c r="J19" s="174">
        <v>91868</v>
      </c>
      <c r="K19" s="27"/>
    </row>
    <row r="20" spans="1:11" ht="30" customHeight="1">
      <c r="A20" s="165" t="s">
        <v>70</v>
      </c>
      <c r="B20" s="171">
        <v>140460</v>
      </c>
      <c r="C20" s="171">
        <v>113752</v>
      </c>
      <c r="D20" s="171">
        <v>54618</v>
      </c>
      <c r="E20" s="171">
        <v>83147</v>
      </c>
      <c r="F20" s="171">
        <v>61636</v>
      </c>
      <c r="G20" s="171">
        <v>29773</v>
      </c>
      <c r="H20" s="171">
        <v>57313</v>
      </c>
      <c r="I20" s="171">
        <v>52116</v>
      </c>
      <c r="J20" s="174">
        <v>24845</v>
      </c>
      <c r="K20" s="27"/>
    </row>
    <row r="21" spans="1:11" ht="30" customHeight="1">
      <c r="A21" s="165" t="s">
        <v>71</v>
      </c>
      <c r="B21" s="171">
        <v>83451</v>
      </c>
      <c r="C21" s="171">
        <v>60069</v>
      </c>
      <c r="D21" s="171">
        <v>35672</v>
      </c>
      <c r="E21" s="171">
        <v>59390</v>
      </c>
      <c r="F21" s="171">
        <v>39469</v>
      </c>
      <c r="G21" s="171">
        <v>21719</v>
      </c>
      <c r="H21" s="171">
        <v>24062</v>
      </c>
      <c r="I21" s="171">
        <v>20600</v>
      </c>
      <c r="J21" s="174">
        <v>13953</v>
      </c>
      <c r="K21" s="26"/>
    </row>
    <row r="22" spans="1:11" ht="30" customHeight="1">
      <c r="A22" s="166" t="s">
        <v>72</v>
      </c>
      <c r="B22" s="171">
        <v>265485</v>
      </c>
      <c r="C22" s="171">
        <v>220349</v>
      </c>
      <c r="D22" s="171">
        <v>154835</v>
      </c>
      <c r="E22" s="171">
        <v>198836</v>
      </c>
      <c r="F22" s="171">
        <v>158607</v>
      </c>
      <c r="G22" s="171">
        <v>101025</v>
      </c>
      <c r="H22" s="171">
        <v>66650</v>
      </c>
      <c r="I22" s="171">
        <v>61742</v>
      </c>
      <c r="J22" s="174">
        <v>53810</v>
      </c>
      <c r="K22" s="27"/>
    </row>
    <row r="23" spans="1:11" ht="30" customHeight="1">
      <c r="A23" s="165" t="s">
        <v>73</v>
      </c>
      <c r="B23" s="171">
        <v>36293</v>
      </c>
      <c r="C23" s="171">
        <v>28157</v>
      </c>
      <c r="D23" s="171">
        <v>12600</v>
      </c>
      <c r="E23" s="171">
        <v>25587</v>
      </c>
      <c r="F23" s="171">
        <v>18584</v>
      </c>
      <c r="G23" s="171">
        <v>7082</v>
      </c>
      <c r="H23" s="171">
        <v>10706</v>
      </c>
      <c r="I23" s="171">
        <v>9574</v>
      </c>
      <c r="J23" s="174">
        <v>5518</v>
      </c>
      <c r="K23" s="27"/>
    </row>
    <row r="24" spans="1:11" ht="30" customHeight="1">
      <c r="A24" s="166" t="s">
        <v>74</v>
      </c>
      <c r="B24" s="171">
        <v>174649</v>
      </c>
      <c r="C24" s="171">
        <v>152924</v>
      </c>
      <c r="D24" s="171">
        <v>117515</v>
      </c>
      <c r="E24" s="171">
        <v>106570</v>
      </c>
      <c r="F24" s="171">
        <v>87747</v>
      </c>
      <c r="G24" s="171">
        <v>63966</v>
      </c>
      <c r="H24" s="171">
        <v>68079</v>
      </c>
      <c r="I24" s="171">
        <v>65177</v>
      </c>
      <c r="J24" s="174">
        <v>53549</v>
      </c>
      <c r="K24" s="27"/>
    </row>
    <row r="25" spans="1:11" ht="12" customHeight="1">
      <c r="A25" s="202" t="s">
        <v>77</v>
      </c>
    </row>
  </sheetData>
  <mergeCells count="8">
    <mergeCell ref="I3:J3"/>
    <mergeCell ref="I5:J5"/>
    <mergeCell ref="H4:H6"/>
    <mergeCell ref="A4:A6"/>
    <mergeCell ref="F5:G5"/>
    <mergeCell ref="B4:B6"/>
    <mergeCell ref="E4:E6"/>
    <mergeCell ref="C5:D5"/>
  </mergeCells>
  <hyperlinks>
    <hyperlink ref="I3" location="'Spis tablic'!A4" display="Powrót do spisu treści"/>
    <hyperlink ref="I3:J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Normal="100" zoomScaleSheetLayoutView="100" workbookViewId="0">
      <selection activeCell="A3" sqref="A3"/>
    </sheetView>
  </sheetViews>
  <sheetFormatPr defaultColWidth="9" defaultRowHeight="14.25"/>
  <cols>
    <col min="1" max="1" width="36.375" style="11" customWidth="1"/>
    <col min="2" max="5" width="11.625" style="11" customWidth="1"/>
    <col min="6" max="6" width="12.125" style="11" bestFit="1" customWidth="1"/>
    <col min="7" max="7" width="4.75" style="11" customWidth="1"/>
    <col min="8" max="16384" width="9" style="11"/>
  </cols>
  <sheetData>
    <row r="1" spans="1:7">
      <c r="A1" s="71" t="s">
        <v>183</v>
      </c>
      <c r="B1" s="16"/>
      <c r="C1" s="16"/>
      <c r="D1" s="16"/>
      <c r="E1" s="16"/>
    </row>
    <row r="2" spans="1:7">
      <c r="A2" s="261" t="s">
        <v>213</v>
      </c>
      <c r="B2" s="16"/>
      <c r="C2" s="16"/>
      <c r="D2" s="16"/>
      <c r="E2" s="16"/>
    </row>
    <row r="3" spans="1:7" ht="29.25" customHeight="1">
      <c r="A3" s="16"/>
      <c r="B3" s="57"/>
      <c r="C3" s="57"/>
      <c r="D3" s="16"/>
      <c r="E3" s="266" t="s">
        <v>177</v>
      </c>
      <c r="F3" s="267"/>
    </row>
    <row r="4" spans="1:7" ht="40.5" customHeight="1">
      <c r="A4" s="288" t="s">
        <v>44</v>
      </c>
      <c r="B4" s="232" t="s">
        <v>133</v>
      </c>
      <c r="C4" s="232" t="s">
        <v>45</v>
      </c>
      <c r="D4" s="233" t="s">
        <v>46</v>
      </c>
      <c r="E4" s="233" t="s">
        <v>47</v>
      </c>
      <c r="F4" s="233" t="s">
        <v>48</v>
      </c>
      <c r="G4" s="32"/>
    </row>
    <row r="5" spans="1:7" ht="26.25" customHeight="1">
      <c r="A5" s="283"/>
      <c r="B5" s="285" t="s">
        <v>134</v>
      </c>
      <c r="C5" s="286"/>
      <c r="D5" s="286"/>
      <c r="E5" s="286"/>
      <c r="F5" s="287"/>
      <c r="G5" s="32"/>
    </row>
    <row r="6" spans="1:7">
      <c r="A6" s="68"/>
      <c r="B6" s="7"/>
      <c r="C6" s="7"/>
      <c r="D6" s="7"/>
      <c r="E6" s="8"/>
      <c r="F6" s="242"/>
      <c r="G6" s="34"/>
    </row>
    <row r="7" spans="1:7" s="170" customFormat="1" ht="30" customHeight="1">
      <c r="A7" s="164" t="s">
        <v>60</v>
      </c>
      <c r="B7" s="167">
        <v>1323640373</v>
      </c>
      <c r="C7" s="167">
        <v>1149183754</v>
      </c>
      <c r="D7" s="167">
        <v>219145668</v>
      </c>
      <c r="E7" s="169">
        <v>327987004</v>
      </c>
      <c r="F7" s="169">
        <v>17111252</v>
      </c>
      <c r="G7" s="182"/>
    </row>
    <row r="8" spans="1:7" s="170" customFormat="1" ht="30" customHeight="1">
      <c r="A8" s="165" t="s">
        <v>59</v>
      </c>
      <c r="B8" s="171">
        <v>4061485</v>
      </c>
      <c r="C8" s="171">
        <v>2792267</v>
      </c>
      <c r="D8" s="171">
        <v>3832</v>
      </c>
      <c r="E8" s="174">
        <v>571</v>
      </c>
      <c r="F8" s="174">
        <v>2371</v>
      </c>
      <c r="G8" s="182"/>
    </row>
    <row r="9" spans="1:7" s="170" customFormat="1" ht="30" customHeight="1">
      <c r="A9" s="165" t="s">
        <v>58</v>
      </c>
      <c r="B9" s="171">
        <v>110557588</v>
      </c>
      <c r="C9" s="171">
        <v>93821299</v>
      </c>
      <c r="D9" s="171">
        <v>1339616</v>
      </c>
      <c r="E9" s="174">
        <v>654088</v>
      </c>
      <c r="F9" s="174">
        <v>273769</v>
      </c>
      <c r="G9" s="183"/>
    </row>
    <row r="10" spans="1:7" s="170" customFormat="1" ht="30" customHeight="1">
      <c r="A10" s="166" t="s">
        <v>62</v>
      </c>
      <c r="B10" s="171">
        <v>93239897</v>
      </c>
      <c r="C10" s="171">
        <v>77507295</v>
      </c>
      <c r="D10" s="171">
        <v>1296541</v>
      </c>
      <c r="E10" s="174">
        <v>612847</v>
      </c>
      <c r="F10" s="174">
        <v>273730</v>
      </c>
    </row>
    <row r="11" spans="1:7" s="170" customFormat="1" ht="30" customHeight="1">
      <c r="A11" s="165" t="s">
        <v>61</v>
      </c>
      <c r="B11" s="171">
        <v>143498388</v>
      </c>
      <c r="C11" s="171">
        <v>113082398</v>
      </c>
      <c r="D11" s="171">
        <v>1094279</v>
      </c>
      <c r="E11" s="174">
        <v>415349</v>
      </c>
      <c r="F11" s="174">
        <v>45507</v>
      </c>
    </row>
    <row r="12" spans="1:7" s="170" customFormat="1" ht="30" customHeight="1">
      <c r="A12" s="165" t="s">
        <v>63</v>
      </c>
      <c r="B12" s="171">
        <v>532895486</v>
      </c>
      <c r="C12" s="171">
        <v>495957931</v>
      </c>
      <c r="D12" s="171">
        <v>214666254</v>
      </c>
      <c r="E12" s="174">
        <v>325940113</v>
      </c>
      <c r="F12" s="174">
        <v>255795</v>
      </c>
    </row>
    <row r="13" spans="1:7" s="170" customFormat="1" ht="30" customHeight="1">
      <c r="A13" s="166" t="s">
        <v>64</v>
      </c>
      <c r="B13" s="171">
        <v>78307487</v>
      </c>
      <c r="C13" s="171">
        <v>67449776</v>
      </c>
      <c r="D13" s="171">
        <v>461750</v>
      </c>
      <c r="E13" s="174">
        <v>226938</v>
      </c>
      <c r="F13" s="174">
        <v>22105</v>
      </c>
    </row>
    <row r="14" spans="1:7" s="170" customFormat="1" ht="30" customHeight="1">
      <c r="A14" s="165" t="s">
        <v>65</v>
      </c>
      <c r="B14" s="171">
        <v>21135558</v>
      </c>
      <c r="C14" s="171">
        <v>19425645</v>
      </c>
      <c r="D14" s="171">
        <v>117133</v>
      </c>
      <c r="E14" s="174">
        <v>79307</v>
      </c>
      <c r="F14" s="174">
        <v>16296459</v>
      </c>
    </row>
    <row r="15" spans="1:7" s="170" customFormat="1" ht="30" customHeight="1">
      <c r="A15" s="165" t="s">
        <v>66</v>
      </c>
      <c r="B15" s="171">
        <v>43590049</v>
      </c>
      <c r="C15" s="171">
        <v>32279296</v>
      </c>
      <c r="D15" s="171">
        <v>496314</v>
      </c>
      <c r="E15" s="174">
        <v>327032</v>
      </c>
      <c r="F15" s="174">
        <v>19941</v>
      </c>
    </row>
    <row r="16" spans="1:7" s="170" customFormat="1" ht="30" customHeight="1">
      <c r="A16" s="165" t="s">
        <v>67</v>
      </c>
      <c r="B16" s="171">
        <v>100924367</v>
      </c>
      <c r="C16" s="171">
        <v>94610823</v>
      </c>
      <c r="D16" s="171">
        <v>67544</v>
      </c>
      <c r="E16" s="174">
        <v>36</v>
      </c>
      <c r="F16" s="174">
        <v>2276</v>
      </c>
    </row>
    <row r="17" spans="1:6" s="170" customFormat="1" ht="30" customHeight="1">
      <c r="A17" s="165" t="s">
        <v>68</v>
      </c>
      <c r="B17" s="171">
        <v>95900231</v>
      </c>
      <c r="C17" s="171">
        <v>89964354</v>
      </c>
      <c r="D17" s="171">
        <v>132036</v>
      </c>
      <c r="E17" s="174">
        <v>115454</v>
      </c>
      <c r="F17" s="174">
        <v>70544</v>
      </c>
    </row>
    <row r="18" spans="1:6" s="170" customFormat="1" ht="30" customHeight="1">
      <c r="A18" s="165" t="s">
        <v>69</v>
      </c>
      <c r="B18" s="171">
        <v>94402878</v>
      </c>
      <c r="C18" s="171">
        <v>68827524</v>
      </c>
      <c r="D18" s="171">
        <v>168888</v>
      </c>
      <c r="E18" s="174">
        <v>92528</v>
      </c>
      <c r="F18" s="174">
        <v>12679</v>
      </c>
    </row>
    <row r="19" spans="1:6" s="170" customFormat="1" ht="30" customHeight="1">
      <c r="A19" s="165" t="s">
        <v>70</v>
      </c>
      <c r="B19" s="171">
        <v>32789011</v>
      </c>
      <c r="C19" s="171">
        <v>27552611</v>
      </c>
      <c r="D19" s="171">
        <v>188877</v>
      </c>
      <c r="E19" s="174">
        <v>107893</v>
      </c>
      <c r="F19" s="174">
        <v>6553</v>
      </c>
    </row>
    <row r="20" spans="1:6" s="170" customFormat="1" ht="30" customHeight="1">
      <c r="A20" s="165" t="s">
        <v>71</v>
      </c>
      <c r="B20" s="171">
        <v>9802894</v>
      </c>
      <c r="C20" s="171">
        <v>7043560</v>
      </c>
      <c r="D20" s="171">
        <v>58411</v>
      </c>
      <c r="E20" s="174">
        <v>9682</v>
      </c>
      <c r="F20" s="174">
        <v>9251</v>
      </c>
    </row>
    <row r="21" spans="1:6" s="170" customFormat="1" ht="30" customHeight="1">
      <c r="A21" s="166" t="s">
        <v>72</v>
      </c>
      <c r="B21" s="171">
        <v>37226768</v>
      </c>
      <c r="C21" s="171">
        <v>21687778</v>
      </c>
      <c r="D21" s="171">
        <v>56520</v>
      </c>
      <c r="E21" s="174">
        <v>261</v>
      </c>
      <c r="F21" s="174">
        <v>2946</v>
      </c>
    </row>
    <row r="22" spans="1:6" s="170" customFormat="1" ht="30" customHeight="1">
      <c r="A22" s="165" t="s">
        <v>73</v>
      </c>
      <c r="B22" s="171">
        <v>7306790</v>
      </c>
      <c r="C22" s="171">
        <v>6037059</v>
      </c>
      <c r="D22" s="171">
        <v>122133</v>
      </c>
      <c r="E22" s="174">
        <v>2953</v>
      </c>
      <c r="F22" s="174">
        <v>27651</v>
      </c>
    </row>
    <row r="23" spans="1:6" s="170" customFormat="1" ht="30" customHeight="1">
      <c r="A23" s="166" t="s">
        <v>74</v>
      </c>
      <c r="B23" s="171">
        <v>11241393</v>
      </c>
      <c r="C23" s="171">
        <v>8651434</v>
      </c>
      <c r="D23" s="171">
        <v>172081</v>
      </c>
      <c r="E23" s="174">
        <v>14799</v>
      </c>
      <c r="F23" s="174">
        <v>63405</v>
      </c>
    </row>
  </sheetData>
  <mergeCells count="3">
    <mergeCell ref="B5:F5"/>
    <mergeCell ref="A4:A5"/>
    <mergeCell ref="E3:F3"/>
  </mergeCells>
  <hyperlinks>
    <hyperlink ref="E3" location="'Spis tablic'!A4" display="Powrót do spisu treści"/>
    <hyperlink ref="E3:F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zoomScaleSheetLayoutView="100" workbookViewId="0">
      <selection activeCell="D19" sqref="D19"/>
    </sheetView>
  </sheetViews>
  <sheetFormatPr defaultColWidth="9" defaultRowHeight="14.25"/>
  <cols>
    <col min="1" max="1" width="36.625" style="11" customWidth="1"/>
    <col min="2" max="2" width="13.125" style="11" customWidth="1"/>
    <col min="3" max="3" width="20.625" style="11" bestFit="1" customWidth="1"/>
    <col min="4" max="4" width="13.875" style="11" customWidth="1"/>
    <col min="5" max="5" width="13.625" style="11" customWidth="1"/>
    <col min="6" max="6" width="16" style="11" customWidth="1"/>
    <col min="7" max="16384" width="9" style="11"/>
  </cols>
  <sheetData>
    <row r="1" spans="1:8">
      <c r="A1" s="10" t="s">
        <v>184</v>
      </c>
      <c r="B1" s="45"/>
      <c r="C1" s="45"/>
      <c r="D1" s="45"/>
      <c r="E1" s="45"/>
      <c r="F1" s="45"/>
    </row>
    <row r="2" spans="1:8">
      <c r="A2" s="216" t="s">
        <v>209</v>
      </c>
      <c r="B2" s="130"/>
      <c r="C2" s="130"/>
      <c r="D2" s="130"/>
      <c r="E2" s="130"/>
      <c r="F2" s="45"/>
    </row>
    <row r="3" spans="1:8" ht="29.25" customHeight="1">
      <c r="A3" s="46"/>
      <c r="B3" s="13"/>
      <c r="C3" s="13"/>
      <c r="D3" s="13"/>
      <c r="E3" s="266" t="s">
        <v>177</v>
      </c>
      <c r="F3" s="267"/>
    </row>
    <row r="4" spans="1:8" ht="68.25" customHeight="1">
      <c r="A4" s="284" t="s">
        <v>44</v>
      </c>
      <c r="B4" s="291" t="s">
        <v>210</v>
      </c>
      <c r="C4" s="291" t="s">
        <v>211</v>
      </c>
      <c r="D4" s="84" t="s">
        <v>92</v>
      </c>
      <c r="E4" s="84" t="s">
        <v>55</v>
      </c>
      <c r="F4" s="289" t="s">
        <v>212</v>
      </c>
    </row>
    <row r="5" spans="1:8" ht="33" customHeight="1">
      <c r="A5" s="284"/>
      <c r="B5" s="292"/>
      <c r="C5" s="292"/>
      <c r="D5" s="293" t="s">
        <v>94</v>
      </c>
      <c r="E5" s="294"/>
      <c r="F5" s="290"/>
      <c r="H5" s="66"/>
    </row>
    <row r="6" spans="1:8">
      <c r="A6" s="23"/>
      <c r="B6" s="23"/>
      <c r="C6" s="23"/>
      <c r="D6" s="185"/>
      <c r="E6" s="185"/>
      <c r="F6" s="24"/>
      <c r="H6" s="66"/>
    </row>
    <row r="7" spans="1:8" ht="30" customHeight="1">
      <c r="A7" s="164" t="s">
        <v>60</v>
      </c>
      <c r="B7" s="167">
        <v>5587</v>
      </c>
      <c r="C7" s="184">
        <f>(Tabl.3!C7/Tabl.3!B7)*100</f>
        <v>70.900000000000006</v>
      </c>
      <c r="D7" s="167">
        <v>1945</v>
      </c>
      <c r="E7" s="167">
        <v>668</v>
      </c>
      <c r="F7" s="169">
        <v>3081</v>
      </c>
      <c r="H7" s="66"/>
    </row>
    <row r="8" spans="1:8" ht="30" customHeight="1">
      <c r="A8" s="165" t="s">
        <v>59</v>
      </c>
      <c r="B8" s="171">
        <v>24</v>
      </c>
      <c r="C8" s="149">
        <f>(Tabl.3!C8/Tabl.3!B8)*100</f>
        <v>56.4</v>
      </c>
      <c r="D8" s="171">
        <v>2509</v>
      </c>
      <c r="E8" s="171">
        <v>1122</v>
      </c>
      <c r="F8" s="174">
        <v>2439</v>
      </c>
      <c r="H8" s="70"/>
    </row>
    <row r="9" spans="1:8" ht="30" customHeight="1">
      <c r="A9" s="165" t="s">
        <v>58</v>
      </c>
      <c r="B9" s="171">
        <v>504</v>
      </c>
      <c r="C9" s="149">
        <f>(Tabl.3!C9/Tabl.3!B9)*100</f>
        <v>64.5</v>
      </c>
      <c r="D9" s="171">
        <v>2346</v>
      </c>
      <c r="E9" s="171">
        <v>1012</v>
      </c>
      <c r="F9" s="174">
        <v>2907</v>
      </c>
      <c r="H9" s="63"/>
    </row>
    <row r="10" spans="1:8" ht="30" customHeight="1">
      <c r="A10" s="166" t="s">
        <v>62</v>
      </c>
      <c r="B10" s="171">
        <v>473</v>
      </c>
      <c r="C10" s="149">
        <f>(Tabl.3!C10/Tabl.3!B10)*100</f>
        <v>64.599999999999994</v>
      </c>
      <c r="D10" s="171">
        <v>2333</v>
      </c>
      <c r="E10" s="171">
        <v>1011</v>
      </c>
      <c r="F10" s="174">
        <v>2859</v>
      </c>
      <c r="H10" s="63"/>
    </row>
    <row r="11" spans="1:8" ht="30" customHeight="1">
      <c r="A11" s="165" t="s">
        <v>61</v>
      </c>
      <c r="B11" s="171">
        <v>773</v>
      </c>
      <c r="C11" s="149">
        <f>(Tabl.3!C11/Tabl.3!B11)*100</f>
        <v>70</v>
      </c>
      <c r="D11" s="171">
        <v>1997</v>
      </c>
      <c r="E11" s="171">
        <v>724</v>
      </c>
      <c r="F11" s="174">
        <v>2709</v>
      </c>
      <c r="H11" s="63"/>
    </row>
    <row r="12" spans="1:8" ht="30" customHeight="1">
      <c r="A12" s="165" t="s">
        <v>63</v>
      </c>
      <c r="B12" s="171">
        <v>1222</v>
      </c>
      <c r="C12" s="149">
        <f>(Tabl.3!C12/Tabl.3!B12)*100</f>
        <v>56.7</v>
      </c>
      <c r="D12" s="171">
        <v>2328</v>
      </c>
      <c r="E12" s="171">
        <v>965</v>
      </c>
      <c r="F12" s="174">
        <v>3025</v>
      </c>
      <c r="H12" s="63"/>
    </row>
    <row r="13" spans="1:8" ht="30" customHeight="1">
      <c r="A13" s="166" t="s">
        <v>64</v>
      </c>
      <c r="B13" s="171">
        <v>396</v>
      </c>
      <c r="C13" s="149">
        <f>(Tabl.3!C13/Tabl.3!B13)*100</f>
        <v>70.400000000000006</v>
      </c>
      <c r="D13" s="171">
        <v>2027</v>
      </c>
      <c r="E13" s="171">
        <v>782</v>
      </c>
      <c r="F13" s="174">
        <v>2791</v>
      </c>
    </row>
    <row r="14" spans="1:8" ht="30" customHeight="1">
      <c r="A14" s="165" t="s">
        <v>65</v>
      </c>
      <c r="B14" s="171">
        <v>149</v>
      </c>
      <c r="C14" s="149">
        <f>(Tabl.3!C14/Tabl.3!B14)*100</f>
        <v>53.2</v>
      </c>
      <c r="D14" s="171">
        <v>2803</v>
      </c>
      <c r="E14" s="171">
        <v>1099</v>
      </c>
      <c r="F14" s="174">
        <v>2420</v>
      </c>
    </row>
    <row r="15" spans="1:8" ht="30" customHeight="1">
      <c r="A15" s="165" t="s">
        <v>66</v>
      </c>
      <c r="B15" s="171">
        <v>295</v>
      </c>
      <c r="C15" s="149">
        <f>(Tabl.3!C15/Tabl.3!B15)*100</f>
        <v>87.4</v>
      </c>
      <c r="D15" s="171">
        <v>1446</v>
      </c>
      <c r="E15" s="171">
        <v>320</v>
      </c>
      <c r="F15" s="174">
        <v>5285</v>
      </c>
    </row>
    <row r="16" spans="1:8" ht="30" customHeight="1">
      <c r="A16" s="165" t="s">
        <v>67</v>
      </c>
      <c r="B16" s="171">
        <v>158</v>
      </c>
      <c r="C16" s="149">
        <f>(Tabl.3!C16/Tabl.3!B16)*100</f>
        <v>80.400000000000006</v>
      </c>
      <c r="D16" s="171">
        <v>1498</v>
      </c>
      <c r="E16" s="171">
        <v>374</v>
      </c>
      <c r="F16" s="174">
        <v>3814</v>
      </c>
    </row>
    <row r="17" spans="1:6" ht="30" customHeight="1">
      <c r="A17" s="165" t="s">
        <v>68</v>
      </c>
      <c r="B17" s="171">
        <v>151</v>
      </c>
      <c r="C17" s="149">
        <f>(Tabl.3!C17/Tabl.3!B17)*100</f>
        <v>72.599999999999994</v>
      </c>
      <c r="D17" s="171">
        <v>2056</v>
      </c>
      <c r="E17" s="171">
        <v>668</v>
      </c>
      <c r="F17" s="174">
        <v>3953</v>
      </c>
    </row>
    <row r="18" spans="1:6" ht="30" customHeight="1">
      <c r="A18" s="165" t="s">
        <v>69</v>
      </c>
      <c r="B18" s="171">
        <v>761</v>
      </c>
      <c r="C18" s="149">
        <f>(Tabl.3!C18/Tabl.3!B18)*100</f>
        <v>80.099999999999994</v>
      </c>
      <c r="D18" s="171">
        <v>1600</v>
      </c>
      <c r="E18" s="171">
        <v>430</v>
      </c>
      <c r="F18" s="174">
        <v>3816</v>
      </c>
    </row>
    <row r="19" spans="1:6" ht="30" customHeight="1">
      <c r="A19" s="165" t="s">
        <v>70</v>
      </c>
      <c r="B19" s="171">
        <v>206</v>
      </c>
      <c r="C19" s="149">
        <f>(Tabl.3!C19/Tabl.3!B19)*100</f>
        <v>77.400000000000006</v>
      </c>
      <c r="D19" s="171">
        <v>1776</v>
      </c>
      <c r="E19" s="171">
        <v>501</v>
      </c>
      <c r="F19" s="174">
        <v>3256</v>
      </c>
    </row>
    <row r="20" spans="1:6" ht="30" customHeight="1">
      <c r="A20" s="165" t="s">
        <v>71</v>
      </c>
      <c r="B20" s="171">
        <v>140</v>
      </c>
      <c r="C20" s="149">
        <f>(Tabl.3!C20/Tabl.3!B20)*100</f>
        <v>82.4</v>
      </c>
      <c r="D20" s="171">
        <v>1554</v>
      </c>
      <c r="E20" s="171">
        <v>292</v>
      </c>
      <c r="F20" s="174">
        <v>3314</v>
      </c>
    </row>
    <row r="21" spans="1:6" ht="30" customHeight="1">
      <c r="A21" s="166" t="s">
        <v>72</v>
      </c>
      <c r="B21" s="171">
        <v>482</v>
      </c>
      <c r="C21" s="149">
        <f>(Tabl.3!C21/Tabl.3!B21)*100</f>
        <v>85.9</v>
      </c>
      <c r="D21" s="171">
        <v>1434</v>
      </c>
      <c r="E21" s="171">
        <v>274</v>
      </c>
      <c r="F21" s="174">
        <v>3302</v>
      </c>
    </row>
    <row r="22" spans="1:6" ht="30" customHeight="1">
      <c r="A22" s="165" t="s">
        <v>73</v>
      </c>
      <c r="B22" s="171">
        <v>62</v>
      </c>
      <c r="C22" s="149">
        <f>(Tabl.3!C22/Tabl.3!B22)*100</f>
        <v>82.6</v>
      </c>
      <c r="D22" s="171">
        <v>1530</v>
      </c>
      <c r="E22" s="171">
        <v>286</v>
      </c>
      <c r="F22" s="174">
        <v>3076</v>
      </c>
    </row>
    <row r="23" spans="1:6" ht="30" customHeight="1">
      <c r="A23" s="166" t="s">
        <v>74</v>
      </c>
      <c r="B23" s="171">
        <v>265</v>
      </c>
      <c r="C23" s="149">
        <f>(Tabl.3!C23/Tabl.3!B23)*100</f>
        <v>71.099999999999994</v>
      </c>
      <c r="D23" s="171">
        <v>1716</v>
      </c>
      <c r="E23" s="171">
        <v>410</v>
      </c>
      <c r="F23" s="174">
        <v>2542</v>
      </c>
    </row>
    <row r="24" spans="1:6" ht="12" customHeight="1">
      <c r="A24" s="166"/>
      <c r="B24" s="194"/>
      <c r="C24" s="195"/>
      <c r="D24" s="194"/>
      <c r="E24" s="194"/>
      <c r="F24" s="194"/>
    </row>
    <row r="25" spans="1:6" s="33" customFormat="1" ht="12" customHeight="1">
      <c r="A25" s="117" t="s">
        <v>42</v>
      </c>
      <c r="B25" s="11"/>
      <c r="C25" s="11"/>
      <c r="D25" s="11"/>
      <c r="E25" s="11"/>
      <c r="F25" s="11"/>
    </row>
    <row r="26" spans="1:6" s="33" customFormat="1" ht="12" customHeight="1">
      <c r="A26" s="119" t="s">
        <v>43</v>
      </c>
      <c r="B26" s="11"/>
      <c r="C26" s="11"/>
      <c r="D26" s="11"/>
      <c r="E26" s="11"/>
      <c r="F26" s="11"/>
    </row>
  </sheetData>
  <mergeCells count="6">
    <mergeCell ref="E3:F3"/>
    <mergeCell ref="F4:F5"/>
    <mergeCell ref="A4:A5"/>
    <mergeCell ref="B4:B5"/>
    <mergeCell ref="D5:E5"/>
    <mergeCell ref="C4:C5"/>
  </mergeCells>
  <hyperlinks>
    <hyperlink ref="E3" location="'Spis tablic'!A4" display="Powrót do spisu treści"/>
    <hyperlink ref="E3:F3" location="'Spis tablic   List of tables'!A1" display="'Spis tablic   List of tables'!A1"/>
  </hyperlinks>
  <printOptions horizontalCentered="1"/>
  <pageMargins left="0.78740157480314965" right="0.78740157480314965" top="0.78740157480314965" bottom="0.78740157480314965" header="0.51181102362204722" footer="0.51181102362204722"/>
  <pageSetup paperSize="9" firstPageNumber="52" fitToWidth="27" fitToHeight="21" pageOrder="overThenDown" orientation="portrait" r:id="rId1"/>
  <headerFooter differentOddEven="1">
    <oddFooter>&amp;L&amp;"Fira Sans,Standardowy"&amp;9&amp;P</oddFooter>
    <evenFooter>&amp;R&amp;"Fira Sans,Standardowy"&amp;9&amp;P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6" sqref="B6"/>
    </sheetView>
  </sheetViews>
  <sheetFormatPr defaultColWidth="9" defaultRowHeight="14.25"/>
  <cols>
    <col min="1" max="1" width="36.625" style="11" customWidth="1"/>
    <col min="2" max="2" width="18" style="11" customWidth="1"/>
    <col min="3" max="3" width="16.75" style="11" customWidth="1"/>
    <col min="4" max="4" width="22.125" style="11" customWidth="1"/>
    <col min="5" max="16384" width="9" style="11"/>
  </cols>
  <sheetData>
    <row r="1" spans="1:5">
      <c r="A1" s="10" t="s">
        <v>185</v>
      </c>
      <c r="B1" s="10"/>
      <c r="C1" s="45"/>
      <c r="D1" s="45"/>
    </row>
    <row r="2" spans="1:5">
      <c r="A2" s="216" t="s">
        <v>208</v>
      </c>
      <c r="B2" s="20"/>
      <c r="C2" s="45"/>
      <c r="D2" s="45"/>
    </row>
    <row r="3" spans="1:5" ht="31.5" customHeight="1">
      <c r="A3" s="46"/>
      <c r="B3" s="46"/>
      <c r="C3" s="13"/>
      <c r="D3" s="263" t="s">
        <v>177</v>
      </c>
      <c r="E3" s="262"/>
    </row>
    <row r="4" spans="1:5" ht="63" customHeight="1">
      <c r="A4" s="159" t="s">
        <v>54</v>
      </c>
      <c r="B4" s="84" t="s">
        <v>79</v>
      </c>
      <c r="C4" s="84" t="s">
        <v>140</v>
      </c>
      <c r="D4" s="234" t="s">
        <v>139</v>
      </c>
    </row>
    <row r="5" spans="1:5">
      <c r="A5" s="23"/>
      <c r="B5" s="47"/>
      <c r="C5" s="36"/>
      <c r="D5" s="241"/>
    </row>
    <row r="6" spans="1:5" s="170" customFormat="1" ht="30" customHeight="1">
      <c r="A6" s="164" t="s">
        <v>60</v>
      </c>
      <c r="B6" s="167">
        <v>26431</v>
      </c>
      <c r="C6" s="184">
        <v>13.2</v>
      </c>
      <c r="D6" s="169">
        <v>81293</v>
      </c>
    </row>
    <row r="7" spans="1:5" s="170" customFormat="1" ht="30" customHeight="1">
      <c r="A7" s="165" t="s">
        <v>59</v>
      </c>
      <c r="B7" s="171">
        <v>15121.6</v>
      </c>
      <c r="C7" s="149">
        <v>31.3</v>
      </c>
      <c r="D7" s="174">
        <v>139705</v>
      </c>
    </row>
    <row r="8" spans="1:5" s="170" customFormat="1" ht="30" customHeight="1">
      <c r="A8" s="165" t="s">
        <v>58</v>
      </c>
      <c r="B8" s="171">
        <v>20652</v>
      </c>
      <c r="C8" s="149">
        <v>15.1</v>
      </c>
      <c r="D8" s="174">
        <v>86484</v>
      </c>
    </row>
    <row r="9" spans="1:5" s="170" customFormat="1" ht="30" customHeight="1">
      <c r="A9" s="166" t="s">
        <v>62</v>
      </c>
      <c r="B9" s="171">
        <v>18924.3</v>
      </c>
      <c r="C9" s="149">
        <v>16.899999999999999</v>
      </c>
      <c r="D9" s="174">
        <v>86556</v>
      </c>
    </row>
    <row r="10" spans="1:5" s="170" customFormat="1" ht="30" customHeight="1">
      <c r="A10" s="165" t="s">
        <v>61</v>
      </c>
      <c r="B10" s="171">
        <v>20314</v>
      </c>
      <c r="C10" s="149">
        <v>21.2</v>
      </c>
      <c r="D10" s="174">
        <v>102431</v>
      </c>
    </row>
    <row r="11" spans="1:5" s="170" customFormat="1" ht="30" customHeight="1">
      <c r="A11" s="165" t="s">
        <v>63</v>
      </c>
      <c r="B11" s="171">
        <v>41643.9</v>
      </c>
      <c r="C11" s="149">
        <v>6.9</v>
      </c>
      <c r="D11" s="174">
        <v>78666</v>
      </c>
    </row>
    <row r="12" spans="1:5" s="170" customFormat="1" ht="30" customHeight="1">
      <c r="A12" s="166" t="s">
        <v>64</v>
      </c>
      <c r="B12" s="171">
        <v>21680.6</v>
      </c>
      <c r="C12" s="149">
        <v>13.9</v>
      </c>
      <c r="D12" s="174">
        <v>71302</v>
      </c>
    </row>
    <row r="13" spans="1:5" s="170" customFormat="1" ht="30" customHeight="1">
      <c r="A13" s="165" t="s">
        <v>65</v>
      </c>
      <c r="B13" s="171">
        <v>11580.2</v>
      </c>
      <c r="C13" s="149">
        <v>8.1</v>
      </c>
      <c r="D13" s="174">
        <v>29949</v>
      </c>
    </row>
    <row r="14" spans="1:5" s="170" customFormat="1" ht="30" customHeight="1">
      <c r="A14" s="165" t="s">
        <v>66</v>
      </c>
      <c r="B14" s="171">
        <v>23251.1</v>
      </c>
      <c r="C14" s="149">
        <v>25.9</v>
      </c>
      <c r="D14" s="174">
        <v>99776</v>
      </c>
    </row>
    <row r="15" spans="1:5" s="170" customFormat="1" ht="30" customHeight="1">
      <c r="A15" s="165" t="s">
        <v>67</v>
      </c>
      <c r="B15" s="171">
        <v>63594.6</v>
      </c>
      <c r="C15" s="149">
        <v>6.3</v>
      </c>
      <c r="D15" s="174">
        <v>104306</v>
      </c>
    </row>
    <row r="16" spans="1:5" s="170" customFormat="1" ht="30" customHeight="1">
      <c r="A16" s="165" t="s">
        <v>68</v>
      </c>
      <c r="B16" s="171">
        <v>51735.3</v>
      </c>
      <c r="C16" s="149">
        <v>6.2</v>
      </c>
      <c r="D16" s="174">
        <v>102542</v>
      </c>
    </row>
    <row r="17" spans="1:4" s="170" customFormat="1" ht="30" customHeight="1">
      <c r="A17" s="165" t="s">
        <v>69</v>
      </c>
      <c r="B17" s="171">
        <v>16119.3</v>
      </c>
      <c r="C17" s="149">
        <v>27.1</v>
      </c>
      <c r="D17" s="174">
        <v>87473</v>
      </c>
    </row>
    <row r="18" spans="1:4" s="170" customFormat="1" ht="30" customHeight="1">
      <c r="A18" s="165" t="s">
        <v>70</v>
      </c>
      <c r="B18" s="171">
        <v>20227</v>
      </c>
      <c r="C18" s="149">
        <v>16</v>
      </c>
      <c r="D18" s="174">
        <v>66227</v>
      </c>
    </row>
    <row r="19" spans="1:4" s="170" customFormat="1" ht="30" customHeight="1">
      <c r="A19" s="165" t="s">
        <v>71</v>
      </c>
      <c r="B19" s="171">
        <v>10489.4</v>
      </c>
      <c r="C19" s="149">
        <v>28.1</v>
      </c>
      <c r="D19" s="174">
        <v>51388</v>
      </c>
    </row>
    <row r="20" spans="1:4" s="170" customFormat="1" ht="30" customHeight="1">
      <c r="A20" s="166" t="s">
        <v>72</v>
      </c>
      <c r="B20" s="171">
        <v>12126.8</v>
      </c>
      <c r="C20" s="149">
        <v>41.7</v>
      </c>
      <c r="D20" s="174">
        <v>83931</v>
      </c>
    </row>
    <row r="21" spans="1:4" s="170" customFormat="1" ht="30" customHeight="1">
      <c r="A21" s="165" t="s">
        <v>73</v>
      </c>
      <c r="B21" s="171">
        <v>18294.2</v>
      </c>
      <c r="C21" s="149">
        <v>17.399999999999999</v>
      </c>
      <c r="D21" s="174">
        <v>53535</v>
      </c>
    </row>
    <row r="22" spans="1:4" s="170" customFormat="1" ht="30" customHeight="1">
      <c r="A22" s="166" t="s">
        <v>74</v>
      </c>
      <c r="B22" s="171">
        <v>5668.3</v>
      </c>
      <c r="C22" s="149">
        <v>23</v>
      </c>
      <c r="D22" s="174">
        <v>25449</v>
      </c>
    </row>
  </sheetData>
  <hyperlinks>
    <hyperlink ref="D3" location="'Spis tablic'!A4" display="Powrót do spisu treści"/>
    <hyperlink ref="D3:E3" location="'Spis tablic   List of tables'!A1" display="'Spis tablic   List of tables'!A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FBEB7090D5ED8B4AADA9FC396769AC9B" ma:contentTypeVersion="" ma:contentTypeDescription="" ma:contentTypeScope="" ma:versionID="6bc347668491c2bd9b5b9ebe793d10d9">
  <xsd:schema xmlns:xsd="http://www.w3.org/2001/XMLSchema" xmlns:xs="http://www.w3.org/2001/XMLSchema" xmlns:p="http://schemas.microsoft.com/office/2006/metadata/properties" xmlns:ns1="http://schemas.microsoft.com/sharepoint/v3" xmlns:ns2="9070EBFB-EDD5-4A8B-ADA9-FC396769AC9B" targetNamespace="http://schemas.microsoft.com/office/2006/metadata/properties" ma:root="true" ma:fieldsID="14bc6af8e0d4c36dc6f6478fae101c15" ns1:_="" ns2:_="">
    <xsd:import namespace="http://schemas.microsoft.com/sharepoint/v3"/>
    <xsd:import namespace="9070EBFB-EDD5-4A8B-ADA9-FC396769AC9B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0EBFB-EDD5-4A8B-ADA9-FC396769AC9B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biorcy2 xmlns="9070EBFB-EDD5-4A8B-ADA9-FC396769AC9B" xsi:nil="true"/>
    <Osoba xmlns="9070EBFB-EDD5-4A8B-ADA9-FC396769AC9B">STAT\harbatj</Osoba>
    <NazwaPliku xmlns="9070EBFB-EDD5-4A8B-ADA9-FC396769AC9B">Działalność przedsiębiorstw o liczbie pracujących do 9 osób w 2018 roku. Tablice w formacie XLSX.xlsx</NazwaPliku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0x00FBEB7090D5ED8B4AADA9FC396769AC9B</ContentTypeId>
  </documentManagement>
</p:properties>
</file>

<file path=customXml/itemProps1.xml><?xml version="1.0" encoding="utf-8"?>
<ds:datastoreItem xmlns:ds="http://schemas.openxmlformats.org/officeDocument/2006/customXml" ds:itemID="{DB534A00-1493-44CE-83D1-196B2216AB60}"/>
</file>

<file path=customXml/itemProps2.xml><?xml version="1.0" encoding="utf-8"?>
<ds:datastoreItem xmlns:ds="http://schemas.openxmlformats.org/officeDocument/2006/customXml" ds:itemID="{FFE8CCF4-F358-4C6E-A972-59B8F8719D22}"/>
</file>

<file path=customXml/itemProps3.xml><?xml version="1.0" encoding="utf-8"?>
<ds:datastoreItem xmlns:ds="http://schemas.openxmlformats.org/officeDocument/2006/customXml" ds:itemID="{2E0AD854-4612-4C53-ABF6-A2EEA88F5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Spis tablic   List of tables</vt:lpstr>
      <vt:lpstr>Tabl.1</vt:lpstr>
      <vt:lpstr>Tabl.2</vt:lpstr>
      <vt:lpstr>Tabl.3</vt:lpstr>
      <vt:lpstr>Tabl.4</vt:lpstr>
      <vt:lpstr>Tabl.5</vt:lpstr>
      <vt:lpstr>Tabl.6</vt:lpstr>
      <vt:lpstr>Tabl.7</vt:lpstr>
      <vt:lpstr>Tabl.8</vt:lpstr>
      <vt:lpstr>Tabl.9</vt:lpstr>
      <vt:lpstr>Tabl.10</vt:lpstr>
      <vt:lpstr>Tabl.11</vt:lpstr>
      <vt:lpstr>Tabl.12</vt:lpstr>
      <vt:lpstr>Tabl.13</vt:lpstr>
      <vt:lpstr>Tabl.14</vt:lpstr>
      <vt:lpstr>Tabl.15</vt:lpstr>
      <vt:lpstr>Tabl.16</vt:lpstr>
      <vt:lpstr>Tabl.17</vt:lpstr>
    </vt:vector>
  </TitlesOfParts>
  <Company>Główny Urząd Statystyczny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Działalność przedsiębiorstw o liczbie pracujących do 9 osób w 2018 roku</dc:title>
  <dc:subject>Działalność przedsiębiorstw o liczbie pracujących do 9 osób w 2018 roku</dc:subject>
  <dc:creator>Główny Urząd Statystyczny</dc:creator>
  <cp:keywords>wyniki finansowe; badanie przedsiębiorstw; mikroprzedsiębiorstwa</cp:keywords>
  <cp:lastModifiedBy>Staszek Aneta</cp:lastModifiedBy>
  <cp:lastPrinted>2020-01-30T13:09:44Z</cp:lastPrinted>
  <dcterms:created xsi:type="dcterms:W3CDTF">2014-11-12T11:21:41Z</dcterms:created>
  <dcterms:modified xsi:type="dcterms:W3CDTF">2020-02-07T12:34:17Z</dcterms:modified>
  <cp:category>Podmioty gospodarcze; Wyniki finansowe; Przedsiębiorstwa niefinansowe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0x0101005F253E89B8992844AAE9836E71E202A8</vt:lpwstr>
  </property>
</Properties>
</file>