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6" windowHeight="8196" tabRatio="431"/>
  </bookViews>
  <sheets>
    <sheet name="str. 118" sheetId="1" r:id="rId1"/>
  </sheets>
  <definedNames>
    <definedName name="_xlnm.Print_Area" localSheetId="0">'str. 118'!$A$1:$I$51</definedName>
  </definedNames>
  <calcPr calcId="125725"/>
</workbook>
</file>

<file path=xl/calcChain.xml><?xml version="1.0" encoding="utf-8"?>
<calcChain xmlns="http://schemas.openxmlformats.org/spreadsheetml/2006/main">
  <c r="F41" i="1"/>
  <c r="F42"/>
  <c r="F43"/>
  <c r="F44"/>
  <c r="F45"/>
  <c r="F46"/>
  <c r="F47"/>
  <c r="F48"/>
  <c r="F49"/>
  <c r="F38"/>
  <c r="F37"/>
  <c r="F36"/>
  <c r="F35"/>
  <c r="F34"/>
  <c r="F33"/>
  <c r="F32"/>
  <c r="F31"/>
</calcChain>
</file>

<file path=xl/sharedStrings.xml><?xml version="1.0" encoding="utf-8"?>
<sst xmlns="http://schemas.openxmlformats.org/spreadsheetml/2006/main" count="71" uniqueCount="34">
  <si>
    <t xml:space="preserve">TABL. 14(27).  PRZEWOZY KONTENERÓW WIELKICH TRANSPORTEM KOLEJOWYM </t>
  </si>
  <si>
    <t>20'</t>
  </si>
  <si>
    <t>30'</t>
  </si>
  <si>
    <t>a</t>
  </si>
  <si>
    <t>b</t>
  </si>
  <si>
    <t>a  Including large gauge.  b  Number of containers converted to 20' containers, e.g. one 40' container = 2 TEU.</t>
  </si>
  <si>
    <r>
      <t xml:space="preserve">                         NORMALNOTOROWYM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(TRANSPORT INTERMODALNY)</t>
    </r>
  </si>
  <si>
    <r>
      <t xml:space="preserve">                         TRANSPORT OF LARGE CONTAINERS BY STANDARD GAUGE RAILWAY TRANSPORT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</si>
  <si>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</si>
  <si>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Ogółem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</si>
  <si>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t>c</t>
  </si>
  <si>
    <t>d</t>
  </si>
  <si>
    <r>
      <t xml:space="preserve">międzynarodowa                                                                           </t>
    </r>
    <r>
      <rPr>
        <i/>
        <sz val="9"/>
        <rFont val="Arial"/>
        <family val="2"/>
        <charset val="238"/>
      </rPr>
      <t xml:space="preserve"> international</t>
    </r>
  </si>
  <si>
    <r>
      <t xml:space="preserve">krajowa                                    </t>
    </r>
    <r>
      <rPr>
        <i/>
        <sz val="9"/>
        <rFont val="Arial"/>
        <family val="2"/>
        <charset val="238"/>
      </rPr>
      <t>national</t>
    </r>
  </si>
  <si>
    <r>
      <t xml:space="preserve">razem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</si>
  <si>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eksport                       </t>
    </r>
    <r>
      <rPr>
        <i/>
        <sz val="9"/>
        <rFont val="Arial"/>
        <family val="2"/>
        <charset val="238"/>
      </rPr>
      <t>export</t>
    </r>
  </si>
  <si>
    <r>
      <t xml:space="preserve">import                                     </t>
    </r>
    <r>
      <rPr>
        <i/>
        <sz val="9"/>
        <rFont val="Arial"/>
        <family val="2"/>
        <charset val="238"/>
      </rPr>
      <t>import</t>
    </r>
  </si>
  <si>
    <r>
      <t xml:space="preserve">tranzyt                           </t>
    </r>
    <r>
      <rPr>
        <i/>
        <sz val="9"/>
        <rFont val="Arial"/>
        <family val="2"/>
        <charset val="238"/>
      </rPr>
      <t>transit</t>
    </r>
  </si>
  <si>
    <r>
      <t>c - tony</t>
    </r>
    <r>
      <rPr>
        <i/>
        <sz val="9"/>
        <rFont val="Arial"/>
        <family val="2"/>
        <charset val="238"/>
      </rPr>
      <t xml:space="preserve"> tonnes</t>
    </r>
  </si>
  <si>
    <t>Ogółem</t>
  </si>
  <si>
    <t>Total</t>
  </si>
  <si>
    <r>
      <t xml:space="preserve">OGÓŁEM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</si>
  <si>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KONTENERY Z ŁADUNKIEM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CONTAINERS LOADED </t>
    </r>
  </si>
  <si>
    <r>
      <t xml:space="preserve">Komunikacja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Transport</t>
    </r>
  </si>
  <si>
    <t>of which containers</t>
  </si>
  <si>
    <t>w tym kontenery</t>
  </si>
  <si>
    <t>and more</t>
  </si>
  <si>
    <t>40' i większe</t>
  </si>
  <si>
    <r>
      <t>b - TEU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</si>
  <si>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a - szt. </t>
    </r>
    <r>
      <rPr>
        <i/>
        <sz val="9"/>
        <rFont val="Arial"/>
        <family val="2"/>
        <charset val="238"/>
      </rPr>
      <t>units</t>
    </r>
  </si>
  <si>
    <r>
      <t xml:space="preserve">d - tys. t·km </t>
    </r>
    <r>
      <rPr>
        <i/>
        <sz val="9"/>
        <rFont val="Arial"/>
        <family val="2"/>
        <charset val="238"/>
      </rPr>
      <t>thousand t-km</t>
    </r>
  </si>
  <si>
    <t>Razem</t>
  </si>
  <si>
    <t>a  Łącznie z szerokotorowym.  b  Liczba kontenerów w przeliczeniu na kontenery 20', np. 1 kontener 40' = 2 TEU.</t>
  </si>
  <si>
    <t xml:space="preserve">                         (INTERMODAL TRANSPORT)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</si>
</sst>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@\ *."/>
    <numFmt numFmtId="166" formatCode="@\ *._)"/>
    <numFmt numFmtId="167" formatCode="#,##0_)"/>
  </numFmts>
  <fonts count="8"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medium">
        <color indexed="63"/>
      </top>
      <bottom/>
      <diagonal/>
    </border>
    <border>
      <left/>
      <right/>
      <top/>
      <bottom style="medium">
        <color indexed="63"/>
      </bottom>
      <diagonal/>
    </border>
    <border>
      <left/>
      <right style="thin">
        <color indexed="63"/>
      </right>
      <top style="medium">
        <color indexed="63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medium">
        <color indexed="63"/>
      </bottom>
      <diagonal/>
    </border>
    <border>
      <left/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thin">
        <color indexed="64"/>
      </right>
      <top style="medium">
        <color indexed="63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3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3"/>
      </top>
      <bottom style="thin">
        <color indexed="64"/>
      </bottom>
      <diagonal/>
    </border>
    <border>
      <left/>
      <right/>
      <top style="medium">
        <color indexed="63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NumberFormat="1" applyFont="1" applyFill="1" applyBorder="1" applyAlignment="1"/>
    <xf numFmtId="165" fontId="1" fillId="0" borderId="0" xfId="0" applyNumberFormat="1" applyFont="1" applyBorder="1" applyAlignment="1"/>
    <xf numFmtId="164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indent="1"/>
    </xf>
    <xf numFmtId="164" fontId="1" fillId="0" borderId="0" xfId="0" applyNumberFormat="1" applyFont="1" applyBorder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Border="1" applyAlignment="1">
      <alignment horizontal="left" indent="1"/>
    </xf>
    <xf numFmtId="167" fontId="1" fillId="0" borderId="17" xfId="0" applyNumberFormat="1" applyFont="1" applyBorder="1"/>
    <xf numFmtId="167" fontId="1" fillId="0" borderId="18" xfId="0" applyNumberFormat="1" applyFont="1" applyBorder="1"/>
    <xf numFmtId="167" fontId="1" fillId="0" borderId="17" xfId="0" applyNumberFormat="1" applyFont="1" applyFill="1" applyBorder="1" applyAlignment="1"/>
    <xf numFmtId="167" fontId="1" fillId="0" borderId="17" xfId="0" applyNumberFormat="1" applyFont="1" applyBorder="1" applyAlignment="1"/>
    <xf numFmtId="167" fontId="1" fillId="0" borderId="17" xfId="0" applyNumberFormat="1" applyFont="1" applyBorder="1" applyAlignment="1">
      <alignment horizontal="left" indent="1"/>
    </xf>
    <xf numFmtId="167" fontId="1" fillId="0" borderId="18" xfId="0" applyNumberFormat="1" applyFont="1" applyBorder="1" applyAlignment="1">
      <alignment horizontal="left" indent="1"/>
    </xf>
    <xf numFmtId="167" fontId="1" fillId="0" borderId="17" xfId="0" applyNumberFormat="1" applyFont="1" applyBorder="1" applyAlignment="1">
      <alignment horizontal="right"/>
    </xf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167" fontId="1" fillId="0" borderId="0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right"/>
    </xf>
    <xf numFmtId="167" fontId="1" fillId="0" borderId="2" xfId="0" applyNumberFormat="1" applyFont="1" applyBorder="1" applyAlignment="1"/>
    <xf numFmtId="167" fontId="1" fillId="0" borderId="1" xfId="0" applyNumberFormat="1" applyFont="1" applyBorder="1" applyAlignment="1"/>
    <xf numFmtId="167" fontId="1" fillId="0" borderId="0" xfId="0" applyNumberFormat="1" applyFont="1" applyBorder="1" applyAlignment="1">
      <alignment horizontal="left" indent="1"/>
    </xf>
    <xf numFmtId="167" fontId="1" fillId="0" borderId="1" xfId="0" applyNumberFormat="1" applyFont="1" applyBorder="1" applyAlignment="1">
      <alignment horizontal="left" indent="1"/>
    </xf>
    <xf numFmtId="167" fontId="1" fillId="0" borderId="2" xfId="0" applyNumberFormat="1" applyFont="1" applyBorder="1" applyAlignment="1">
      <alignment horizontal="left" indent="1"/>
    </xf>
    <xf numFmtId="167" fontId="1" fillId="0" borderId="0" xfId="0" quotePrefix="1" applyNumberFormat="1" applyFont="1" applyBorder="1" applyAlignment="1">
      <alignment horizontal="right"/>
    </xf>
    <xf numFmtId="167" fontId="1" fillId="0" borderId="2" xfId="0" applyNumberFormat="1" applyFont="1" applyBorder="1"/>
    <xf numFmtId="0" fontId="1" fillId="0" borderId="0" xfId="0" applyFont="1" applyAlignment="1">
      <alignment horizontal="right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165" fontId="1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wrapText="1" indent="2"/>
    </xf>
    <xf numFmtId="166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indent="2"/>
    </xf>
    <xf numFmtId="0" fontId="1" fillId="0" borderId="0" xfId="0" applyNumberFormat="1" applyFont="1" applyBorder="1" applyAlignment="1">
      <alignment horizontal="left" wrapText="1" indent="2"/>
    </xf>
    <xf numFmtId="167" fontId="6" fillId="0" borderId="0" xfId="0" applyNumberFormat="1" applyFont="1" applyBorder="1" applyAlignment="1">
      <alignment horizontal="left"/>
    </xf>
    <xf numFmtId="167" fontId="1" fillId="0" borderId="0" xfId="0" applyNumberFormat="1" applyFont="1" applyBorder="1" applyAlignment="1">
      <alignment horizontal="left" wrapText="1" indent="1"/>
    </xf>
    <xf numFmtId="167" fontId="4" fillId="0" borderId="0" xfId="0" applyNumberFormat="1" applyFont="1" applyBorder="1" applyAlignment="1">
      <alignment horizontal="left" wrapText="1" indent="2"/>
    </xf>
    <xf numFmtId="0" fontId="4" fillId="0" borderId="0" xfId="0" applyNumberFormat="1" applyFont="1" applyBorder="1" applyAlignment="1">
      <alignment horizontal="left" indent="2"/>
    </xf>
    <xf numFmtId="0" fontId="1" fillId="0" borderId="0" xfId="0" applyNumberFormat="1" applyFont="1" applyBorder="1" applyAlignment="1">
      <alignment horizontal="left" wrapText="1" indent="1"/>
    </xf>
    <xf numFmtId="0" fontId="1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left" wrapText="1"/>
    </xf>
    <xf numFmtId="167" fontId="4" fillId="0" borderId="0" xfId="0" applyNumberFormat="1" applyFont="1" applyBorder="1" applyAlignment="1">
      <alignment horizontal="left" wrapText="1"/>
    </xf>
    <xf numFmtId="167" fontId="1" fillId="0" borderId="0" xfId="0" applyNumberFormat="1" applyFont="1" applyBorder="1" applyAlignment="1">
      <alignment horizontal="left"/>
    </xf>
    <xf numFmtId="167" fontId="1" fillId="0" borderId="0" xfId="0" applyNumberFormat="1" applyFont="1" applyBorder="1" applyAlignment="1">
      <alignment horizontal="left" wrapText="1"/>
    </xf>
    <xf numFmtId="167" fontId="1" fillId="0" borderId="0" xfId="0" applyNumberFormat="1" applyFont="1" applyBorder="1" applyAlignment="1">
      <alignment horizontal="left" wrapText="1" indent="2"/>
    </xf>
    <xf numFmtId="167" fontId="1" fillId="0" borderId="0" xfId="0" applyNumberFormat="1" applyFont="1" applyBorder="1" applyAlignment="1">
      <alignment horizontal="left" indent="2"/>
    </xf>
    <xf numFmtId="167" fontId="4" fillId="0" borderId="0" xfId="0" applyNumberFormat="1" applyFont="1" applyBorder="1" applyAlignment="1">
      <alignment horizontal="left" indent="2"/>
    </xf>
    <xf numFmtId="167" fontId="1" fillId="0" borderId="0" xfId="0" applyNumberFormat="1" applyFont="1" applyBorder="1" applyAlignment="1">
      <alignment horizontal="left" indent="1"/>
    </xf>
    <xf numFmtId="0" fontId="1" fillId="0" borderId="6" xfId="0" applyFont="1" applyBorder="1" applyAlignment="1">
      <alignment horizontal="left" wrapText="1" indent="5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left" wrapText="1" indent="5"/>
    </xf>
    <xf numFmtId="0" fontId="1" fillId="0" borderId="6" xfId="0" applyFont="1" applyBorder="1" applyAlignment="1">
      <alignment horizontal="left" vertical="top" wrapText="1" indent="5"/>
    </xf>
    <xf numFmtId="0" fontId="1" fillId="0" borderId="8" xfId="0" applyNumberFormat="1" applyFont="1" applyBorder="1" applyAlignment="1">
      <alignment horizontal="left" vertical="top" wrapText="1" indent="5"/>
    </xf>
    <xf numFmtId="0" fontId="2" fillId="0" borderId="0" xfId="0" applyFont="1" applyBorder="1" applyAlignment="1">
      <alignment horizontal="left"/>
    </xf>
    <xf numFmtId="0" fontId="4" fillId="0" borderId="4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1"/>
  <sheetViews>
    <sheetView tabSelected="1" topLeftCell="A31" zoomScaleNormal="100" workbookViewId="0">
      <selection activeCell="L5" sqref="L5"/>
    </sheetView>
  </sheetViews>
  <sheetFormatPr defaultColWidth="9.109375" defaultRowHeight="11.4"/>
  <cols>
    <col min="1" max="1" width="22.33203125" style="1" customWidth="1"/>
    <col min="2" max="2" width="5.5546875" style="33" customWidth="1"/>
    <col min="3" max="3" width="2.33203125" style="1" customWidth="1"/>
    <col min="4" max="9" width="9.33203125" style="1" customWidth="1"/>
    <col min="10" max="10" width="9.109375" style="2"/>
    <col min="11" max="11" width="8.88671875" style="2" customWidth="1"/>
    <col min="12" max="12" width="8.6640625" style="1" customWidth="1"/>
    <col min="13" max="13" width="9" style="1" customWidth="1"/>
    <col min="14" max="14" width="8.109375" style="1" customWidth="1"/>
    <col min="15" max="15" width="7.88671875" style="1" customWidth="1"/>
    <col min="16" max="16" width="7.5546875" style="1" customWidth="1"/>
    <col min="17" max="18" width="8.109375" style="1" customWidth="1"/>
    <col min="19" max="19" width="7.88671875" style="1" customWidth="1"/>
    <col min="20" max="16384" width="9.109375" style="1"/>
  </cols>
  <sheetData>
    <row r="1" spans="1:15" ht="15" customHeight="1">
      <c r="A1" s="74" t="s">
        <v>0</v>
      </c>
      <c r="B1" s="74"/>
      <c r="C1" s="74"/>
      <c r="D1" s="74"/>
      <c r="E1" s="74"/>
      <c r="F1" s="74"/>
      <c r="G1" s="74"/>
      <c r="H1" s="74"/>
      <c r="I1" s="74"/>
    </row>
    <row r="2" spans="1:15" ht="15" customHeight="1">
      <c r="A2" s="74" t="s">
        <v>6</v>
      </c>
      <c r="B2" s="74"/>
      <c r="C2" s="74"/>
      <c r="D2" s="74"/>
      <c r="E2" s="74"/>
      <c r="F2" s="74"/>
      <c r="G2" s="74"/>
      <c r="H2" s="74"/>
      <c r="I2" s="74"/>
    </row>
    <row r="3" spans="1:15" ht="12.75" customHeight="1">
      <c r="A3" s="35" t="s">
        <v>7</v>
      </c>
      <c r="B3" s="35"/>
      <c r="C3" s="35"/>
      <c r="D3" s="35"/>
      <c r="E3" s="35"/>
      <c r="F3" s="35"/>
      <c r="G3" s="35"/>
      <c r="H3" s="35"/>
      <c r="I3" s="35"/>
    </row>
    <row r="4" spans="1:15" ht="15" customHeight="1" thickBot="1">
      <c r="A4" s="75" t="s">
        <v>33</v>
      </c>
      <c r="B4" s="75"/>
      <c r="C4" s="75"/>
      <c r="D4" s="75"/>
      <c r="E4" s="75"/>
      <c r="F4" s="75"/>
      <c r="G4" s="75"/>
      <c r="H4" s="75"/>
      <c r="I4" s="75"/>
    </row>
    <row r="5" spans="1:15" ht="30" customHeight="1">
      <c r="A5" s="76" t="s">
        <v>8</v>
      </c>
      <c r="B5" s="76"/>
      <c r="C5" s="77"/>
      <c r="D5" s="58" t="s">
        <v>9</v>
      </c>
      <c r="E5" s="61" t="s">
        <v>23</v>
      </c>
      <c r="F5" s="62"/>
      <c r="G5" s="62"/>
      <c r="H5" s="62"/>
      <c r="I5" s="62"/>
    </row>
    <row r="6" spans="1:15" ht="12.6" customHeight="1">
      <c r="A6" s="57" t="s">
        <v>29</v>
      </c>
      <c r="B6" s="57"/>
      <c r="C6" s="57"/>
      <c r="D6" s="59"/>
      <c r="E6" s="63" t="s">
        <v>13</v>
      </c>
      <c r="F6" s="65" t="s">
        <v>12</v>
      </c>
      <c r="G6" s="63"/>
      <c r="H6" s="63"/>
      <c r="I6" s="63"/>
    </row>
    <row r="7" spans="1:15" ht="12.6" customHeight="1">
      <c r="A7" s="71" t="s">
        <v>28</v>
      </c>
      <c r="B7" s="71"/>
      <c r="C7" s="71"/>
      <c r="D7" s="59"/>
      <c r="E7" s="63"/>
      <c r="F7" s="69"/>
      <c r="G7" s="70"/>
      <c r="H7" s="70"/>
      <c r="I7" s="70"/>
    </row>
    <row r="8" spans="1:15" ht="12.6" customHeight="1">
      <c r="A8" s="72" t="s">
        <v>18</v>
      </c>
      <c r="B8" s="72"/>
      <c r="C8" s="72"/>
      <c r="D8" s="59"/>
      <c r="E8" s="63"/>
      <c r="F8" s="67" t="s">
        <v>14</v>
      </c>
      <c r="G8" s="67" t="s">
        <v>15</v>
      </c>
      <c r="H8" s="67" t="s">
        <v>16</v>
      </c>
      <c r="I8" s="65" t="s">
        <v>17</v>
      </c>
    </row>
    <row r="9" spans="1:15" ht="15.9" customHeight="1" thickBot="1">
      <c r="A9" s="73" t="s">
        <v>30</v>
      </c>
      <c r="B9" s="73"/>
      <c r="C9" s="73"/>
      <c r="D9" s="60"/>
      <c r="E9" s="64"/>
      <c r="F9" s="68"/>
      <c r="G9" s="68"/>
      <c r="H9" s="68"/>
      <c r="I9" s="66"/>
    </row>
    <row r="10" spans="1:15" s="13" customFormat="1" ht="35.1" customHeight="1">
      <c r="A10" s="34" t="s">
        <v>21</v>
      </c>
      <c r="B10" s="34"/>
      <c r="C10" s="34"/>
      <c r="D10" s="34"/>
      <c r="E10" s="34"/>
      <c r="F10" s="34"/>
      <c r="G10" s="34"/>
      <c r="H10" s="34"/>
      <c r="I10" s="34"/>
      <c r="J10" s="12"/>
      <c r="K10" s="12"/>
    </row>
    <row r="11" spans="1:15" ht="12.9" customHeight="1">
      <c r="A11" s="4" t="s">
        <v>19</v>
      </c>
      <c r="B11" s="8">
        <v>2013</v>
      </c>
      <c r="C11" s="5" t="s">
        <v>3</v>
      </c>
      <c r="D11" s="15">
        <v>681273</v>
      </c>
      <c r="E11" s="15">
        <v>184212</v>
      </c>
      <c r="F11" s="15">
        <v>497061</v>
      </c>
      <c r="G11" s="15">
        <v>174030</v>
      </c>
      <c r="H11" s="15">
        <v>199658</v>
      </c>
      <c r="I11" s="16">
        <v>123373</v>
      </c>
    </row>
    <row r="12" spans="1:15" ht="12.9" customHeight="1">
      <c r="A12" s="35" t="s">
        <v>20</v>
      </c>
      <c r="B12" s="35"/>
      <c r="C12" s="5" t="s">
        <v>4</v>
      </c>
      <c r="D12" s="15">
        <v>1091888</v>
      </c>
      <c r="E12" s="15">
        <v>269494</v>
      </c>
      <c r="F12" s="15">
        <v>822394</v>
      </c>
      <c r="G12" s="15">
        <v>267931</v>
      </c>
      <c r="H12" s="15">
        <v>311329</v>
      </c>
      <c r="I12" s="16">
        <v>243134</v>
      </c>
    </row>
    <row r="13" spans="1:15" ht="12.9" customHeight="1">
      <c r="A13" s="40"/>
      <c r="B13" s="40"/>
      <c r="C13" s="5" t="s">
        <v>10</v>
      </c>
      <c r="D13" s="17">
        <v>8527437</v>
      </c>
      <c r="E13" s="15">
        <v>2602238</v>
      </c>
      <c r="F13" s="15">
        <v>5925199</v>
      </c>
      <c r="G13" s="15">
        <v>2325315</v>
      </c>
      <c r="H13" s="15">
        <v>2466263</v>
      </c>
      <c r="I13" s="16">
        <v>1133621</v>
      </c>
      <c r="J13" s="3"/>
    </row>
    <row r="14" spans="1:15" ht="12.9" customHeight="1">
      <c r="A14" s="39"/>
      <c r="B14" s="39"/>
      <c r="C14" s="5" t="s">
        <v>11</v>
      </c>
      <c r="D14" s="15">
        <v>3068015</v>
      </c>
      <c r="E14" s="15">
        <v>903106</v>
      </c>
      <c r="F14" s="15">
        <v>2164909</v>
      </c>
      <c r="G14" s="15">
        <v>703740</v>
      </c>
      <c r="H14" s="15">
        <v>717170</v>
      </c>
      <c r="I14" s="16">
        <v>743999</v>
      </c>
    </row>
    <row r="15" spans="1:15" ht="12.9" customHeight="1">
      <c r="A15" s="7"/>
      <c r="B15" s="8">
        <v>2014</v>
      </c>
      <c r="C15" s="5" t="s">
        <v>3</v>
      </c>
      <c r="D15" s="18">
        <v>684829</v>
      </c>
      <c r="E15" s="18">
        <v>204103</v>
      </c>
      <c r="F15" s="15">
        <v>480726</v>
      </c>
      <c r="G15" s="15">
        <v>184152</v>
      </c>
      <c r="H15" s="15">
        <v>193394</v>
      </c>
      <c r="I15" s="16">
        <v>103180</v>
      </c>
      <c r="J15" s="8"/>
      <c r="L15" s="6"/>
      <c r="M15" s="6"/>
      <c r="N15" s="6"/>
      <c r="O15" s="6"/>
    </row>
    <row r="16" spans="1:15" ht="12.9" customHeight="1">
      <c r="A16" s="35"/>
      <c r="B16" s="35"/>
      <c r="C16" s="5" t="s">
        <v>4</v>
      </c>
      <c r="D16" s="18">
        <v>1072627</v>
      </c>
      <c r="E16" s="18">
        <v>298873</v>
      </c>
      <c r="F16" s="15">
        <v>773754</v>
      </c>
      <c r="G16" s="15">
        <v>284746</v>
      </c>
      <c r="H16" s="15">
        <v>294719</v>
      </c>
      <c r="I16" s="16">
        <v>194289</v>
      </c>
      <c r="J16" s="8"/>
      <c r="L16" s="6"/>
      <c r="M16" s="6"/>
      <c r="N16" s="6"/>
      <c r="O16" s="6"/>
    </row>
    <row r="17" spans="1:19" ht="12.9" customHeight="1">
      <c r="A17" s="36"/>
      <c r="B17" s="36"/>
      <c r="C17" s="5" t="s">
        <v>10</v>
      </c>
      <c r="D17" s="18">
        <v>9248887</v>
      </c>
      <c r="E17" s="18">
        <v>2907202</v>
      </c>
      <c r="F17" s="15">
        <v>6341685</v>
      </c>
      <c r="G17" s="15">
        <v>2277924</v>
      </c>
      <c r="H17" s="15">
        <v>2970803</v>
      </c>
      <c r="I17" s="16">
        <v>1092958</v>
      </c>
      <c r="J17" s="8"/>
      <c r="L17" s="6"/>
      <c r="M17" s="6"/>
      <c r="N17" s="6"/>
      <c r="O17" s="6"/>
    </row>
    <row r="18" spans="1:19" ht="12.9" customHeight="1">
      <c r="A18" s="36"/>
      <c r="B18" s="36"/>
      <c r="C18" s="5" t="s">
        <v>11</v>
      </c>
      <c r="D18" s="18">
        <v>3322415</v>
      </c>
      <c r="E18" s="18">
        <v>1001567</v>
      </c>
      <c r="F18" s="15">
        <v>2320848</v>
      </c>
      <c r="G18" s="15">
        <v>697468</v>
      </c>
      <c r="H18" s="15">
        <v>907072</v>
      </c>
      <c r="I18" s="16">
        <v>716308</v>
      </c>
      <c r="J18" s="8"/>
      <c r="L18" s="6"/>
      <c r="M18" s="6"/>
      <c r="N18" s="6"/>
      <c r="O18" s="6"/>
    </row>
    <row r="19" spans="1:19" s="11" customFormat="1" ht="12.9" customHeight="1">
      <c r="A19" s="42" t="s">
        <v>25</v>
      </c>
      <c r="B19" s="42"/>
      <c r="C19" s="10"/>
      <c r="D19" s="19"/>
      <c r="E19" s="19"/>
      <c r="F19" s="19"/>
      <c r="G19" s="19"/>
      <c r="H19" s="19"/>
      <c r="I19" s="20"/>
      <c r="J19" s="9"/>
      <c r="K19" s="2"/>
      <c r="L19" s="9"/>
      <c r="M19" s="9"/>
      <c r="N19" s="9"/>
      <c r="O19" s="9"/>
    </row>
    <row r="20" spans="1:19" s="11" customFormat="1" ht="12.9" customHeight="1">
      <c r="A20" s="38" t="s">
        <v>24</v>
      </c>
      <c r="B20" s="38"/>
      <c r="C20" s="10"/>
      <c r="D20" s="19"/>
      <c r="E20" s="19"/>
      <c r="F20" s="19"/>
      <c r="G20" s="19"/>
      <c r="H20" s="19"/>
      <c r="I20" s="20"/>
      <c r="J20" s="9"/>
      <c r="K20" s="2"/>
      <c r="L20" s="9"/>
      <c r="M20" s="9"/>
      <c r="N20" s="9"/>
      <c r="O20" s="9"/>
    </row>
    <row r="21" spans="1:19" ht="12.9" customHeight="1">
      <c r="A21" s="37" t="s">
        <v>1</v>
      </c>
      <c r="B21" s="37"/>
      <c r="C21" s="5" t="s">
        <v>3</v>
      </c>
      <c r="D21" s="18">
        <v>285000</v>
      </c>
      <c r="E21" s="18">
        <v>107949</v>
      </c>
      <c r="F21" s="15">
        <v>177051</v>
      </c>
      <c r="G21" s="15">
        <v>78983</v>
      </c>
      <c r="H21" s="15">
        <v>86171</v>
      </c>
      <c r="I21" s="16">
        <v>11897</v>
      </c>
      <c r="J21" s="8"/>
      <c r="L21" s="6"/>
      <c r="M21" s="6"/>
      <c r="N21" s="6"/>
      <c r="O21" s="6"/>
    </row>
    <row r="22" spans="1:19" ht="12.9" customHeight="1">
      <c r="A22" s="42"/>
      <c r="B22" s="42"/>
      <c r="C22" s="5" t="s">
        <v>10</v>
      </c>
      <c r="D22" s="18">
        <v>3873467</v>
      </c>
      <c r="E22" s="18">
        <v>1445938</v>
      </c>
      <c r="F22" s="15">
        <v>2427529</v>
      </c>
      <c r="G22" s="15">
        <v>861788</v>
      </c>
      <c r="H22" s="15">
        <v>1368388</v>
      </c>
      <c r="I22" s="16">
        <v>197353</v>
      </c>
      <c r="J22" s="8"/>
      <c r="L22" s="6"/>
      <c r="M22" s="6"/>
      <c r="N22" s="6"/>
      <c r="O22" s="6"/>
    </row>
    <row r="23" spans="1:19" ht="12.9" customHeight="1">
      <c r="A23" s="41"/>
      <c r="B23" s="41"/>
      <c r="C23" s="5" t="s">
        <v>11</v>
      </c>
      <c r="D23" s="18">
        <v>1273621</v>
      </c>
      <c r="E23" s="18">
        <v>484999</v>
      </c>
      <c r="F23" s="15">
        <v>788622</v>
      </c>
      <c r="G23" s="15">
        <v>248994</v>
      </c>
      <c r="H23" s="15">
        <v>411289</v>
      </c>
      <c r="I23" s="16">
        <v>128339</v>
      </c>
      <c r="J23" s="8"/>
      <c r="L23" s="6"/>
      <c r="M23" s="6"/>
      <c r="N23" s="6"/>
      <c r="O23" s="6"/>
    </row>
    <row r="24" spans="1:19" ht="12.9" customHeight="1">
      <c r="A24" s="37" t="s">
        <v>2</v>
      </c>
      <c r="B24" s="37"/>
      <c r="C24" s="5" t="s">
        <v>3</v>
      </c>
      <c r="D24" s="18">
        <v>34119</v>
      </c>
      <c r="E24" s="18">
        <v>6732</v>
      </c>
      <c r="F24" s="15">
        <v>27387</v>
      </c>
      <c r="G24" s="15">
        <v>12833</v>
      </c>
      <c r="H24" s="15">
        <v>13496</v>
      </c>
      <c r="I24" s="16">
        <v>1058</v>
      </c>
      <c r="J24" s="8"/>
      <c r="L24" s="6"/>
      <c r="M24" s="6"/>
      <c r="N24" s="6"/>
      <c r="O24" s="6"/>
    </row>
    <row r="25" spans="1:19" ht="12.9" customHeight="1">
      <c r="A25" s="41"/>
      <c r="B25" s="41"/>
      <c r="C25" s="5" t="s">
        <v>10</v>
      </c>
      <c r="D25" s="18">
        <v>644143</v>
      </c>
      <c r="E25" s="18">
        <v>150029</v>
      </c>
      <c r="F25" s="15">
        <v>494114</v>
      </c>
      <c r="G25" s="15">
        <v>227201</v>
      </c>
      <c r="H25" s="15">
        <v>248011</v>
      </c>
      <c r="I25" s="16">
        <v>18902</v>
      </c>
      <c r="J25" s="8"/>
      <c r="L25" s="6"/>
      <c r="M25" s="6"/>
      <c r="N25" s="6"/>
      <c r="O25" s="6"/>
    </row>
    <row r="26" spans="1:19" ht="12.9" customHeight="1">
      <c r="A26" s="42"/>
      <c r="B26" s="42"/>
      <c r="C26" s="5" t="s">
        <v>11</v>
      </c>
      <c r="D26" s="18">
        <v>189597</v>
      </c>
      <c r="E26" s="18">
        <v>42372</v>
      </c>
      <c r="F26" s="15">
        <v>147225</v>
      </c>
      <c r="G26" s="15">
        <v>67382</v>
      </c>
      <c r="H26" s="15">
        <v>68152</v>
      </c>
      <c r="I26" s="16">
        <v>11691</v>
      </c>
      <c r="J26" s="8"/>
      <c r="L26" s="6"/>
      <c r="M26" s="6"/>
      <c r="N26" s="6"/>
      <c r="O26" s="6"/>
    </row>
    <row r="27" spans="1:19" ht="12.9" customHeight="1">
      <c r="A27" s="37" t="s">
        <v>27</v>
      </c>
      <c r="B27" s="37"/>
      <c r="C27" s="5" t="s">
        <v>3</v>
      </c>
      <c r="D27" s="18">
        <v>331418</v>
      </c>
      <c r="E27" s="18">
        <v>75838</v>
      </c>
      <c r="F27" s="15">
        <v>255580</v>
      </c>
      <c r="G27" s="15">
        <v>81555</v>
      </c>
      <c r="H27" s="15">
        <v>85222</v>
      </c>
      <c r="I27" s="16">
        <v>88803</v>
      </c>
      <c r="J27" s="8"/>
      <c r="L27" s="6"/>
      <c r="M27" s="6"/>
      <c r="N27" s="6"/>
      <c r="O27" s="6"/>
    </row>
    <row r="28" spans="1:19" ht="12.9" customHeight="1">
      <c r="A28" s="46" t="s">
        <v>26</v>
      </c>
      <c r="B28" s="46"/>
      <c r="C28" s="5" t="s">
        <v>10</v>
      </c>
      <c r="D28" s="18">
        <v>4130840</v>
      </c>
      <c r="E28" s="21">
        <v>1073847</v>
      </c>
      <c r="F28" s="15">
        <v>3056993</v>
      </c>
      <c r="G28" s="15">
        <v>1045283</v>
      </c>
      <c r="H28" s="15">
        <v>1159111</v>
      </c>
      <c r="I28" s="16">
        <v>852599</v>
      </c>
      <c r="J28" s="8"/>
      <c r="L28" s="6"/>
      <c r="M28" s="6"/>
      <c r="N28" s="6"/>
      <c r="O28" s="8"/>
    </row>
    <row r="29" spans="1:19" ht="12.9" customHeight="1">
      <c r="A29" s="47"/>
      <c r="B29" s="47"/>
      <c r="C29" s="5" t="s">
        <v>11</v>
      </c>
      <c r="D29" s="18">
        <v>1566540</v>
      </c>
      <c r="E29" s="21">
        <v>380142</v>
      </c>
      <c r="F29" s="15">
        <v>1186398</v>
      </c>
      <c r="G29" s="15">
        <v>310863</v>
      </c>
      <c r="H29" s="15">
        <v>355866</v>
      </c>
      <c r="I29" s="16">
        <v>519669</v>
      </c>
      <c r="J29" s="8"/>
      <c r="L29" s="6"/>
      <c r="M29" s="6"/>
      <c r="N29" s="6"/>
      <c r="O29" s="8"/>
    </row>
    <row r="30" spans="1:19" s="13" customFormat="1" ht="35.1" customHeight="1">
      <c r="A30" s="48" t="s">
        <v>22</v>
      </c>
      <c r="B30" s="48"/>
      <c r="C30" s="48"/>
      <c r="D30" s="48"/>
      <c r="E30" s="48"/>
      <c r="F30" s="48"/>
      <c r="G30" s="48"/>
      <c r="H30" s="48"/>
      <c r="I30" s="48"/>
      <c r="J30" s="8"/>
      <c r="K30" s="6"/>
      <c r="L30" s="6"/>
      <c r="M30" s="6"/>
      <c r="N30" s="6"/>
      <c r="O30" s="8"/>
    </row>
    <row r="31" spans="1:19" ht="12.9" customHeight="1">
      <c r="A31" s="22" t="s">
        <v>31</v>
      </c>
      <c r="B31" s="23">
        <v>2013</v>
      </c>
      <c r="C31" s="24" t="s">
        <v>3</v>
      </c>
      <c r="D31" s="25">
        <v>451268</v>
      </c>
      <c r="E31" s="26">
        <v>109694</v>
      </c>
      <c r="F31" s="26">
        <f t="shared" ref="F31:F38" si="0">G31+H31+I31</f>
        <v>341574</v>
      </c>
      <c r="G31" s="27">
        <v>113452</v>
      </c>
      <c r="H31" s="26">
        <v>129081</v>
      </c>
      <c r="I31" s="22">
        <v>99041</v>
      </c>
      <c r="K31" s="7"/>
      <c r="L31" s="8"/>
      <c r="M31" s="5"/>
      <c r="N31" s="8"/>
      <c r="O31" s="6"/>
      <c r="P31" s="6"/>
      <c r="Q31" s="6"/>
      <c r="R31" s="6"/>
      <c r="S31" s="6"/>
    </row>
    <row r="32" spans="1:19" ht="12.9" customHeight="1">
      <c r="A32" s="50" t="s">
        <v>20</v>
      </c>
      <c r="B32" s="50"/>
      <c r="C32" s="24" t="s">
        <v>4</v>
      </c>
      <c r="D32" s="25">
        <v>741996</v>
      </c>
      <c r="E32" s="26">
        <v>161896</v>
      </c>
      <c r="F32" s="26">
        <f t="shared" si="0"/>
        <v>580100</v>
      </c>
      <c r="G32" s="27">
        <v>186307</v>
      </c>
      <c r="H32" s="26">
        <v>198155</v>
      </c>
      <c r="I32" s="22">
        <v>195638</v>
      </c>
      <c r="K32" s="35"/>
      <c r="L32" s="35"/>
      <c r="M32" s="5"/>
      <c r="N32" s="8"/>
      <c r="O32" s="6"/>
      <c r="P32" s="6"/>
      <c r="Q32" s="6"/>
      <c r="R32" s="6"/>
      <c r="S32" s="6"/>
    </row>
    <row r="33" spans="1:19" ht="12.9" customHeight="1">
      <c r="A33" s="51"/>
      <c r="B33" s="51"/>
      <c r="C33" s="24" t="s">
        <v>10</v>
      </c>
      <c r="D33" s="25">
        <v>7779111</v>
      </c>
      <c r="E33" s="26">
        <v>2386616</v>
      </c>
      <c r="F33" s="26">
        <f t="shared" si="0"/>
        <v>5392495</v>
      </c>
      <c r="G33" s="27">
        <v>2138943</v>
      </c>
      <c r="H33" s="26">
        <v>2216477</v>
      </c>
      <c r="I33" s="22">
        <v>1037075</v>
      </c>
      <c r="J33" s="3"/>
      <c r="K33" s="36"/>
      <c r="L33" s="36"/>
      <c r="M33" s="5"/>
      <c r="N33" s="8"/>
      <c r="O33" s="6"/>
      <c r="P33" s="6"/>
      <c r="Q33" s="6"/>
      <c r="R33" s="6"/>
      <c r="S33" s="6"/>
    </row>
    <row r="34" spans="1:19" ht="12.9" customHeight="1">
      <c r="A34" s="51"/>
      <c r="B34" s="51"/>
      <c r="C34" s="24" t="s">
        <v>11</v>
      </c>
      <c r="D34" s="25">
        <v>2803623</v>
      </c>
      <c r="E34" s="26">
        <v>839473</v>
      </c>
      <c r="F34" s="26">
        <f t="shared" si="0"/>
        <v>1964150</v>
      </c>
      <c r="G34" s="27">
        <v>650708</v>
      </c>
      <c r="H34" s="26">
        <v>634099</v>
      </c>
      <c r="I34" s="27">
        <v>679343</v>
      </c>
      <c r="K34" s="36"/>
      <c r="L34" s="36"/>
      <c r="M34" s="5"/>
      <c r="N34" s="8"/>
      <c r="O34" s="6"/>
      <c r="P34" s="6"/>
      <c r="Q34" s="6"/>
      <c r="R34" s="6"/>
      <c r="S34" s="6"/>
    </row>
    <row r="35" spans="1:19" ht="12.9" customHeight="1">
      <c r="A35" s="22"/>
      <c r="B35" s="23">
        <v>2014</v>
      </c>
      <c r="C35" s="24" t="s">
        <v>3</v>
      </c>
      <c r="D35" s="25">
        <v>458193</v>
      </c>
      <c r="E35" s="26">
        <v>128356</v>
      </c>
      <c r="F35" s="26">
        <f t="shared" si="0"/>
        <v>329837</v>
      </c>
      <c r="G35" s="26">
        <v>99463</v>
      </c>
      <c r="H35" s="26">
        <v>146372</v>
      </c>
      <c r="I35" s="22">
        <v>84002</v>
      </c>
      <c r="K35" s="41"/>
      <c r="L35" s="41"/>
      <c r="M35" s="10"/>
      <c r="N35" s="14"/>
      <c r="O35" s="14"/>
      <c r="P35" s="6"/>
      <c r="Q35" s="14"/>
      <c r="R35" s="14"/>
      <c r="S35" s="14"/>
    </row>
    <row r="36" spans="1:19" ht="12.9" customHeight="1">
      <c r="A36" s="50"/>
      <c r="B36" s="50"/>
      <c r="C36" s="24" t="s">
        <v>4</v>
      </c>
      <c r="D36" s="25">
        <v>743820</v>
      </c>
      <c r="E36" s="26">
        <v>196446</v>
      </c>
      <c r="F36" s="26">
        <f t="shared" si="0"/>
        <v>547374</v>
      </c>
      <c r="G36" s="26">
        <v>165249</v>
      </c>
      <c r="H36" s="26">
        <v>223110</v>
      </c>
      <c r="I36" s="22">
        <v>159015</v>
      </c>
      <c r="K36" s="38"/>
      <c r="L36" s="38"/>
      <c r="M36" s="10"/>
      <c r="N36" s="14"/>
      <c r="O36" s="14"/>
      <c r="P36" s="6"/>
      <c r="Q36" s="14"/>
      <c r="R36" s="14"/>
      <c r="S36" s="14"/>
    </row>
    <row r="37" spans="1:19" ht="12.9" customHeight="1">
      <c r="A37" s="52"/>
      <c r="B37" s="52"/>
      <c r="C37" s="24" t="s">
        <v>10</v>
      </c>
      <c r="D37" s="25">
        <v>8523721</v>
      </c>
      <c r="E37" s="26">
        <v>2677442</v>
      </c>
      <c r="F37" s="26">
        <f t="shared" si="0"/>
        <v>5846279</v>
      </c>
      <c r="G37" s="26">
        <v>2013233</v>
      </c>
      <c r="H37" s="26">
        <v>2814481</v>
      </c>
      <c r="I37" s="22">
        <v>1018565</v>
      </c>
      <c r="K37" s="37"/>
      <c r="L37" s="37"/>
      <c r="M37" s="5"/>
      <c r="N37" s="8"/>
      <c r="O37" s="6"/>
      <c r="P37" s="6"/>
      <c r="Q37" s="6"/>
      <c r="R37" s="6"/>
      <c r="S37" s="6"/>
    </row>
    <row r="38" spans="1:19" ht="12.9" customHeight="1">
      <c r="A38" s="52"/>
      <c r="B38" s="52"/>
      <c r="C38" s="24" t="s">
        <v>11</v>
      </c>
      <c r="D38" s="25">
        <v>3065492</v>
      </c>
      <c r="E38" s="26">
        <v>925190</v>
      </c>
      <c r="F38" s="26">
        <f t="shared" si="0"/>
        <v>2140302</v>
      </c>
      <c r="G38" s="26">
        <v>617763</v>
      </c>
      <c r="H38" s="26">
        <v>855722</v>
      </c>
      <c r="I38" s="27">
        <v>666817</v>
      </c>
      <c r="K38" s="42"/>
      <c r="L38" s="42"/>
      <c r="M38" s="5"/>
      <c r="N38" s="8"/>
      <c r="O38" s="6"/>
      <c r="P38" s="6"/>
      <c r="Q38" s="6"/>
      <c r="R38" s="6"/>
      <c r="S38" s="6"/>
    </row>
    <row r="39" spans="1:19" s="11" customFormat="1" ht="12.9" customHeight="1">
      <c r="A39" s="53" t="s">
        <v>25</v>
      </c>
      <c r="B39" s="53"/>
      <c r="C39" s="28"/>
      <c r="D39" s="29"/>
      <c r="E39" s="30"/>
      <c r="F39" s="26"/>
      <c r="G39" s="29"/>
      <c r="H39" s="30"/>
      <c r="I39" s="29"/>
      <c r="J39" s="9"/>
      <c r="K39" s="41"/>
      <c r="L39" s="41"/>
      <c r="M39" s="5"/>
      <c r="N39" s="8"/>
      <c r="O39" s="6"/>
      <c r="P39" s="6"/>
      <c r="Q39" s="6"/>
      <c r="R39" s="6"/>
      <c r="S39" s="6"/>
    </row>
    <row r="40" spans="1:19" s="11" customFormat="1" ht="12.9" customHeight="1">
      <c r="A40" s="45" t="s">
        <v>24</v>
      </c>
      <c r="B40" s="45"/>
      <c r="C40" s="28"/>
      <c r="D40" s="29"/>
      <c r="E40" s="30"/>
      <c r="F40" s="26"/>
      <c r="G40" s="29"/>
      <c r="H40" s="30"/>
      <c r="I40" s="29"/>
      <c r="J40" s="9"/>
      <c r="K40" s="37"/>
      <c r="L40" s="37"/>
      <c r="M40" s="5"/>
      <c r="N40" s="8"/>
      <c r="O40" s="6"/>
      <c r="P40" s="6"/>
      <c r="Q40" s="6"/>
      <c r="R40" s="6"/>
      <c r="S40" s="6"/>
    </row>
    <row r="41" spans="1:19" ht="12.9" customHeight="1">
      <c r="A41" s="54" t="s">
        <v>1</v>
      </c>
      <c r="B41" s="54"/>
      <c r="C41" s="24" t="s">
        <v>3</v>
      </c>
      <c r="D41" s="25">
        <v>165934</v>
      </c>
      <c r="E41" s="26">
        <v>59120</v>
      </c>
      <c r="F41" s="26">
        <f t="shared" ref="F41:F49" si="1">G41+H41+I41</f>
        <v>106814</v>
      </c>
      <c r="G41" s="27">
        <v>31341</v>
      </c>
      <c r="H41" s="26">
        <v>66482</v>
      </c>
      <c r="I41" s="27">
        <v>8991</v>
      </c>
      <c r="K41" s="41"/>
      <c r="L41" s="41"/>
      <c r="M41" s="5"/>
      <c r="N41" s="8"/>
      <c r="O41" s="6"/>
      <c r="P41" s="6"/>
      <c r="Q41" s="6"/>
      <c r="R41" s="6"/>
      <c r="S41" s="6"/>
    </row>
    <row r="42" spans="1:19" ht="12.9" customHeight="1">
      <c r="A42" s="53"/>
      <c r="B42" s="53"/>
      <c r="C42" s="24" t="s">
        <v>10</v>
      </c>
      <c r="D42" s="25">
        <v>3562572</v>
      </c>
      <c r="E42" s="26">
        <v>1320338</v>
      </c>
      <c r="F42" s="26">
        <f t="shared" si="1"/>
        <v>2242234</v>
      </c>
      <c r="G42" s="26">
        <v>734499</v>
      </c>
      <c r="H42" s="26">
        <v>1321609</v>
      </c>
      <c r="I42" s="22">
        <v>186126</v>
      </c>
      <c r="K42" s="42"/>
      <c r="L42" s="42"/>
      <c r="M42" s="5"/>
      <c r="N42" s="8"/>
      <c r="O42" s="6"/>
      <c r="P42" s="6"/>
      <c r="Q42" s="6"/>
      <c r="R42" s="6"/>
      <c r="S42" s="6"/>
    </row>
    <row r="43" spans="1:19" ht="12.9" customHeight="1">
      <c r="A43" s="54"/>
      <c r="B43" s="54"/>
      <c r="C43" s="24" t="s">
        <v>11</v>
      </c>
      <c r="D43" s="25">
        <v>1177949</v>
      </c>
      <c r="E43" s="26">
        <v>441379</v>
      </c>
      <c r="F43" s="26">
        <f t="shared" si="1"/>
        <v>736570</v>
      </c>
      <c r="G43" s="26">
        <v>215334</v>
      </c>
      <c r="H43" s="26">
        <v>400372</v>
      </c>
      <c r="I43" s="22">
        <v>120864</v>
      </c>
      <c r="K43" s="37"/>
      <c r="L43" s="37"/>
      <c r="M43" s="5"/>
      <c r="N43" s="8"/>
      <c r="O43" s="6"/>
      <c r="P43" s="6"/>
      <c r="Q43" s="6"/>
      <c r="R43" s="6"/>
      <c r="S43" s="6"/>
    </row>
    <row r="44" spans="1:19" ht="12.9" customHeight="1">
      <c r="A44" s="54" t="s">
        <v>2</v>
      </c>
      <c r="B44" s="54"/>
      <c r="C44" s="24" t="s">
        <v>3</v>
      </c>
      <c r="D44" s="25">
        <v>20632</v>
      </c>
      <c r="E44" s="26">
        <v>5006</v>
      </c>
      <c r="F44" s="26">
        <f t="shared" si="1"/>
        <v>15626</v>
      </c>
      <c r="G44" s="26">
        <v>7130</v>
      </c>
      <c r="H44" s="26">
        <v>7893</v>
      </c>
      <c r="I44" s="31">
        <v>603</v>
      </c>
      <c r="K44" s="46"/>
      <c r="L44" s="46"/>
      <c r="M44" s="5"/>
      <c r="N44" s="8"/>
      <c r="O44" s="6"/>
      <c r="P44" s="6"/>
      <c r="Q44" s="6"/>
      <c r="R44" s="6"/>
      <c r="S44" s="8"/>
    </row>
    <row r="45" spans="1:19" ht="12.9" customHeight="1">
      <c r="A45" s="56"/>
      <c r="B45" s="56"/>
      <c r="C45" s="24" t="s">
        <v>10</v>
      </c>
      <c r="D45" s="25">
        <v>598867</v>
      </c>
      <c r="E45" s="26">
        <v>144162</v>
      </c>
      <c r="F45" s="26">
        <f t="shared" si="1"/>
        <v>454705</v>
      </c>
      <c r="G45" s="26">
        <v>208141</v>
      </c>
      <c r="H45" s="26">
        <v>229002</v>
      </c>
      <c r="I45" s="31">
        <v>17562</v>
      </c>
      <c r="K45" s="47"/>
      <c r="L45" s="47"/>
      <c r="M45" s="5"/>
      <c r="N45" s="8"/>
      <c r="O45" s="6"/>
      <c r="P45" s="6"/>
      <c r="Q45" s="6"/>
      <c r="R45" s="6"/>
      <c r="S45" s="8"/>
    </row>
    <row r="46" spans="1:19" ht="12.9" customHeight="1">
      <c r="A46" s="44"/>
      <c r="B46" s="44"/>
      <c r="C46" s="24" t="s">
        <v>11</v>
      </c>
      <c r="D46" s="25">
        <v>176254</v>
      </c>
      <c r="E46" s="26">
        <v>40647</v>
      </c>
      <c r="F46" s="26">
        <f t="shared" si="1"/>
        <v>135607</v>
      </c>
      <c r="G46" s="26">
        <v>62123</v>
      </c>
      <c r="H46" s="32">
        <v>62626</v>
      </c>
      <c r="I46" s="31">
        <v>10858</v>
      </c>
    </row>
    <row r="47" spans="1:19" ht="12.9" customHeight="1">
      <c r="A47" s="54" t="s">
        <v>27</v>
      </c>
      <c r="B47" s="54"/>
      <c r="C47" s="24" t="s">
        <v>3</v>
      </c>
      <c r="D47" s="25">
        <v>246029</v>
      </c>
      <c r="E47" s="26">
        <v>54243</v>
      </c>
      <c r="F47" s="26">
        <f t="shared" si="1"/>
        <v>191786</v>
      </c>
      <c r="G47" s="26">
        <v>54558</v>
      </c>
      <c r="H47" s="26">
        <v>64035</v>
      </c>
      <c r="I47" s="22">
        <v>73193</v>
      </c>
    </row>
    <row r="48" spans="1:19" ht="12.9" customHeight="1">
      <c r="A48" s="55" t="s">
        <v>26</v>
      </c>
      <c r="B48" s="55"/>
      <c r="C48" s="24" t="s">
        <v>10</v>
      </c>
      <c r="D48" s="25">
        <v>3791315</v>
      </c>
      <c r="E48" s="26">
        <v>987868</v>
      </c>
      <c r="F48" s="26">
        <f t="shared" si="1"/>
        <v>2803447</v>
      </c>
      <c r="G48" s="26">
        <v>941069</v>
      </c>
      <c r="H48" s="26">
        <v>1070816</v>
      </c>
      <c r="I48" s="23">
        <v>791562</v>
      </c>
    </row>
    <row r="49" spans="1:9" ht="12.9" customHeight="1">
      <c r="A49" s="44"/>
      <c r="B49" s="44"/>
      <c r="C49" s="24" t="s">
        <v>11</v>
      </c>
      <c r="D49" s="25">
        <v>1559128</v>
      </c>
      <c r="E49" s="26">
        <v>376927</v>
      </c>
      <c r="F49" s="26">
        <f t="shared" si="1"/>
        <v>1182201</v>
      </c>
      <c r="G49" s="26">
        <v>307561</v>
      </c>
      <c r="H49" s="26">
        <v>355494</v>
      </c>
      <c r="I49" s="25">
        <v>519146</v>
      </c>
    </row>
    <row r="50" spans="1:9" ht="28.5" customHeight="1">
      <c r="A50" s="43" t="s">
        <v>32</v>
      </c>
      <c r="B50" s="43"/>
      <c r="C50" s="43"/>
      <c r="D50" s="43"/>
      <c r="E50" s="43"/>
      <c r="F50" s="43"/>
      <c r="G50" s="43"/>
      <c r="H50" s="43"/>
      <c r="I50" s="43"/>
    </row>
    <row r="51" spans="1:9" ht="11.25" customHeight="1">
      <c r="A51" s="49" t="s">
        <v>5</v>
      </c>
      <c r="B51" s="49"/>
      <c r="C51" s="49"/>
      <c r="D51" s="49"/>
      <c r="E51" s="49"/>
      <c r="F51" s="49"/>
      <c r="G51" s="49"/>
      <c r="H51" s="49"/>
      <c r="I51" s="49"/>
    </row>
  </sheetData>
  <sheetProtection selectLockedCells="1" selectUnlockedCells="1"/>
  <mergeCells count="69">
    <mergeCell ref="K42:L42"/>
    <mergeCell ref="K43:L43"/>
    <mergeCell ref="K44:L44"/>
    <mergeCell ref="K45:L45"/>
    <mergeCell ref="K37:L37"/>
    <mergeCell ref="K38:L38"/>
    <mergeCell ref="K39:L39"/>
    <mergeCell ref="K40:L40"/>
    <mergeCell ref="K41:L41"/>
    <mergeCell ref="K32:L32"/>
    <mergeCell ref="K33:L33"/>
    <mergeCell ref="K34:L34"/>
    <mergeCell ref="K35:L35"/>
    <mergeCell ref="K36:L36"/>
    <mergeCell ref="A1:I1"/>
    <mergeCell ref="A2:I2"/>
    <mergeCell ref="A3:I3"/>
    <mergeCell ref="A4:I4"/>
    <mergeCell ref="A5:C5"/>
    <mergeCell ref="A6:C6"/>
    <mergeCell ref="D5:D9"/>
    <mergeCell ref="E5:I5"/>
    <mergeCell ref="E6:E9"/>
    <mergeCell ref="I8:I9"/>
    <mergeCell ref="H8:H9"/>
    <mergeCell ref="G8:G9"/>
    <mergeCell ref="F8:F9"/>
    <mergeCell ref="F6:I7"/>
    <mergeCell ref="A7:C7"/>
    <mergeCell ref="A8:C8"/>
    <mergeCell ref="A9:C9"/>
    <mergeCell ref="A51:I51"/>
    <mergeCell ref="A32:B32"/>
    <mergeCell ref="A33:B33"/>
    <mergeCell ref="A34:B34"/>
    <mergeCell ref="A36:B36"/>
    <mergeCell ref="A37:B37"/>
    <mergeCell ref="A38:B38"/>
    <mergeCell ref="A39:B39"/>
    <mergeCell ref="A41:B41"/>
    <mergeCell ref="A48:B48"/>
    <mergeCell ref="A47:B47"/>
    <mergeCell ref="A45:B45"/>
    <mergeCell ref="A49:B49"/>
    <mergeCell ref="A42:B42"/>
    <mergeCell ref="A43:B43"/>
    <mergeCell ref="A44:B44"/>
    <mergeCell ref="A27:B27"/>
    <mergeCell ref="A24:B24"/>
    <mergeCell ref="A25:B25"/>
    <mergeCell ref="A19:B19"/>
    <mergeCell ref="A50:I50"/>
    <mergeCell ref="A46:B46"/>
    <mergeCell ref="A22:B22"/>
    <mergeCell ref="A23:B23"/>
    <mergeCell ref="A26:B26"/>
    <mergeCell ref="A40:B40"/>
    <mergeCell ref="A28:B28"/>
    <mergeCell ref="A29:B29"/>
    <mergeCell ref="A30:I30"/>
    <mergeCell ref="A10:I10"/>
    <mergeCell ref="A16:B16"/>
    <mergeCell ref="A17:B17"/>
    <mergeCell ref="A18:B18"/>
    <mergeCell ref="A21:B21"/>
    <mergeCell ref="A20:B20"/>
    <mergeCell ref="A12:B12"/>
    <mergeCell ref="A14:B14"/>
    <mergeCell ref="A13:B13"/>
  </mergeCells>
  <printOptions horizontalCentered="1"/>
  <pageMargins left="0.6692913385826772" right="0.59055118110236227" top="0.70866141732283472" bottom="0.78740157480314965" header="0.51181102362204722" footer="0.51181102362204722"/>
  <pageSetup paperSize="9" firstPageNumber="0" orientation="portrait" horizontalDpi="300" verticalDpi="300" r:id="rId1"/>
  <headerFooter alignWithMargins="0">
    <oddFooter>&amp;L&amp;9 118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118</vt:lpstr>
      <vt:lpstr>'str. 118'!Obszar_wydruku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2015-07-28T07:24:35Z</cp:lastPrinted>
  <dcterms:created xsi:type="dcterms:W3CDTF">2014-05-22T06:53:41Z</dcterms:created>
  <dcterms:modified xsi:type="dcterms:W3CDTF">2015-08-03T09:33:05Z</dcterms:modified>
</cp:coreProperties>
</file>