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60" windowWidth="18240" windowHeight="11820"/>
  </bookViews>
  <sheets>
    <sheet name="str. 90" sheetId="1" r:id="rId1"/>
  </sheets>
  <definedNames>
    <definedName name="_xlnm.Print_Area" localSheetId="0">'str. 90'!$A$1:$G$21</definedName>
  </definedNames>
  <calcPr calcId="125725"/>
</workbook>
</file>

<file path=xl/calcChain.xml><?xml version="1.0" encoding="utf-8"?>
<calcChain xmlns="http://schemas.openxmlformats.org/spreadsheetml/2006/main">
  <c r="B6" i="1"/>
  <c r="D8" s="1"/>
  <c r="D12" l="1"/>
  <c r="D10"/>
  <c r="D14"/>
  <c r="D18"/>
  <c r="D6" l="1"/>
</calcChain>
</file>

<file path=xl/sharedStrings.xml><?xml version="1.0" encoding="utf-8"?>
<sst xmlns="http://schemas.openxmlformats.org/spreadsheetml/2006/main" count="34" uniqueCount="29">
  <si>
    <t xml:space="preserve">TABL. 10.   PRZEWOZY  ŁADUNKÓW  W TRANSPORCIE  MIĘDZYNARODOWYM WEDŁUG  RODZAJÓW  </t>
  </si>
  <si>
    <t xml:space="preserve">                   TRANSPORTU  W  2014 R.</t>
  </si>
  <si>
    <t xml:space="preserve">                    INTERNATIONAL TRANSPORT OF GOODS BY MODE OF TRANSPORT IN 2014</t>
  </si>
  <si>
    <t>OGÓŁEM</t>
  </si>
  <si>
    <t>TOTAL</t>
  </si>
  <si>
    <t>Transport kolejowy</t>
  </si>
  <si>
    <t>Railway transport</t>
  </si>
  <si>
    <t>Transport lotniczy</t>
  </si>
  <si>
    <t>Air transport</t>
  </si>
  <si>
    <t>Transport rurociągowy</t>
  </si>
  <si>
    <t>Pipeline transport</t>
  </si>
  <si>
    <t>Żegluga śródlądowa</t>
  </si>
  <si>
    <t>Inland waterway transport</t>
  </si>
  <si>
    <t>Żegluga morska</t>
  </si>
  <si>
    <t>Maritime transport</t>
  </si>
  <si>
    <t xml:space="preserve">a  Transport zarobkowy i gospodarczy: dane na podstawie wyników badania reprezentacyjnego (patrz "Uwagi metodyczne" pkt. 20).  </t>
  </si>
  <si>
    <r>
      <t xml:space="preserve">RODZAJE TRANSPORTU                                                                             </t>
    </r>
    <r>
      <rPr>
        <i/>
        <sz val="9"/>
        <rFont val="Arial"/>
        <family val="2"/>
        <charset val="238"/>
      </rPr>
      <t>MODES OF TRANSPORT</t>
    </r>
  </si>
  <si>
    <r>
      <t xml:space="preserve">Tony                                                  </t>
    </r>
    <r>
      <rPr>
        <i/>
        <sz val="9"/>
        <rFont val="Arial"/>
        <family val="2"/>
        <charset val="238"/>
      </rPr>
      <t xml:space="preserve">   Tonnes</t>
    </r>
  </si>
  <si>
    <r>
      <t xml:space="preserve">Tonokilometry                                                   </t>
    </r>
    <r>
      <rPr>
        <i/>
        <sz val="9"/>
        <rFont val="Arial"/>
        <family val="2"/>
        <charset val="238"/>
      </rPr>
      <t>Tonne-kilometres</t>
    </r>
  </si>
  <si>
    <r>
      <t xml:space="preserve">Średnia odległość przewozu 1 tony ładunku w km                                               </t>
    </r>
    <r>
      <rPr>
        <i/>
        <sz val="9"/>
        <rFont val="Arial"/>
        <family val="2"/>
        <charset val="238"/>
      </rPr>
      <t>Average distance travelled by                  1 tonne of goods, kilometres</t>
    </r>
  </si>
  <si>
    <r>
      <t xml:space="preserve">w tys.                                     </t>
    </r>
    <r>
      <rPr>
        <i/>
        <sz val="9"/>
        <rFont val="Arial"/>
        <family val="2"/>
        <charset val="238"/>
      </rPr>
      <t>thousand</t>
    </r>
  </si>
  <si>
    <r>
      <t xml:space="preserve">w odsetkach                                                 </t>
    </r>
    <r>
      <rPr>
        <i/>
        <sz val="9"/>
        <rFont val="Arial"/>
        <family val="2"/>
        <charset val="238"/>
      </rPr>
      <t xml:space="preserve"> in percent</t>
    </r>
  </si>
  <si>
    <r>
      <t xml:space="preserve">w mln                                 </t>
    </r>
    <r>
      <rPr>
        <i/>
        <sz val="9"/>
        <rFont val="Arial"/>
        <family val="2"/>
        <charset val="238"/>
      </rPr>
      <t xml:space="preserve">   million</t>
    </r>
  </si>
  <si>
    <r>
      <t>Transport samochodowy</t>
    </r>
    <r>
      <rPr>
        <vertAlign val="superscript"/>
        <sz val="9"/>
        <rFont val="Arial"/>
        <family val="2"/>
        <charset val="238"/>
      </rPr>
      <t>a</t>
    </r>
    <r>
      <rPr>
        <sz val="9"/>
        <rFont val="Arial"/>
        <family val="2"/>
        <charset val="238"/>
      </rPr>
      <t xml:space="preserve"> ……</t>
    </r>
  </si>
  <si>
    <r>
      <t>Road transport</t>
    </r>
    <r>
      <rPr>
        <i/>
        <vertAlign val="superscript"/>
        <sz val="9"/>
        <rFont val="Arial"/>
        <family val="2"/>
        <charset val="238"/>
      </rPr>
      <t>a</t>
    </r>
  </si>
  <si>
    <r>
      <t xml:space="preserve">a </t>
    </r>
    <r>
      <rPr>
        <sz val="7"/>
        <rFont val="Arial"/>
        <family val="2"/>
        <charset val="238"/>
      </rPr>
      <t xml:space="preserve"> </t>
    </r>
    <r>
      <rPr>
        <i/>
        <sz val="7"/>
        <rFont val="Arial"/>
        <family val="2"/>
        <charset val="238"/>
      </rPr>
      <t xml:space="preserve">Transport for hire or reward and on own account: data on the basis of results a sample survey (see "Methodological Notes" paragraph 20).  </t>
    </r>
  </si>
  <si>
    <t>2013=100</t>
  </si>
  <si>
    <t xml:space="preserve">· </t>
  </si>
  <si>
    <t xml:space="preserve">x </t>
  </si>
</sst>
</file>

<file path=xl/styles.xml><?xml version="1.0" encoding="utf-8"?>
<styleSheet xmlns="http://schemas.openxmlformats.org/spreadsheetml/2006/main">
  <numFmts count="8">
    <numFmt numFmtId="164" formatCode="General_)"/>
    <numFmt numFmtId="165" formatCode="0.0"/>
    <numFmt numFmtId="166" formatCode="@\ *._)"/>
    <numFmt numFmtId="167" formatCode="#,##0_);\(#,##0\)"/>
    <numFmt numFmtId="168" formatCode="0.0_)"/>
    <numFmt numFmtId="169" formatCode="#,##0.0_);\(#,##0.0\)"/>
    <numFmt numFmtId="170" formatCode="#,##0.0,_)"/>
    <numFmt numFmtId="171" formatCode="#,##0_)"/>
  </numFmts>
  <fonts count="10">
    <font>
      <sz val="11"/>
      <color theme="1"/>
      <name val="Czcionka tekstu podstawowego"/>
      <family val="2"/>
      <charset val="238"/>
    </font>
    <font>
      <b/>
      <sz val="9"/>
      <name val="Arial"/>
      <family val="2"/>
      <charset val="238"/>
    </font>
    <font>
      <i/>
      <sz val="9"/>
      <name val="Arial"/>
      <family val="2"/>
      <charset val="238"/>
    </font>
    <font>
      <sz val="9"/>
      <name val="Arial"/>
      <family val="2"/>
      <charset val="238"/>
    </font>
    <font>
      <sz val="10"/>
      <name val="Arial"/>
      <family val="2"/>
      <charset val="238"/>
    </font>
    <font>
      <vertAlign val="superscript"/>
      <sz val="9"/>
      <name val="Arial"/>
      <family val="2"/>
      <charset val="238"/>
    </font>
    <font>
      <i/>
      <vertAlign val="superscript"/>
      <sz val="9"/>
      <name val="Arial"/>
      <family val="2"/>
      <charset val="238"/>
    </font>
    <font>
      <sz val="7"/>
      <name val="Arial"/>
      <family val="2"/>
      <charset val="238"/>
    </font>
    <font>
      <i/>
      <sz val="7"/>
      <name val="Arial"/>
      <family val="2"/>
      <charset val="238"/>
    </font>
    <font>
      <sz val="9"/>
      <color theme="1"/>
      <name val="Czcionka tekstu podstawowego"/>
      <family val="2"/>
      <charset val="23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1">
    <xf numFmtId="0" fontId="0" fillId="0" borderId="0" xfId="0"/>
    <xf numFmtId="1" fontId="3" fillId="0" borderId="8" xfId="0" applyNumberFormat="1" applyFont="1" applyBorder="1" applyAlignment="1" applyProtection="1">
      <alignment horizontal="center" vertical="center" wrapText="1"/>
    </xf>
    <xf numFmtId="164" fontId="3" fillId="0" borderId="8" xfId="0" quotePrefix="1" applyNumberFormat="1" applyFont="1" applyBorder="1" applyAlignment="1" applyProtection="1">
      <alignment horizontal="center" vertical="center" wrapText="1"/>
    </xf>
    <xf numFmtId="0" fontId="3" fillId="0" borderId="8" xfId="0" applyNumberFormat="1" applyFont="1" applyBorder="1" applyAlignment="1" applyProtection="1">
      <alignment horizontal="center" vertical="center" wrapText="1"/>
    </xf>
    <xf numFmtId="165" fontId="3" fillId="0" borderId="9" xfId="0" applyNumberFormat="1" applyFont="1" applyBorder="1" applyAlignment="1" applyProtection="1">
      <alignment horizontal="center" vertical="center" wrapText="1"/>
    </xf>
    <xf numFmtId="166" fontId="3" fillId="0" borderId="11" xfId="0" applyNumberFormat="1" applyFont="1" applyBorder="1" applyAlignment="1" applyProtection="1">
      <alignment horizontal="left"/>
    </xf>
    <xf numFmtId="167" fontId="3" fillId="0" borderId="12" xfId="0" applyNumberFormat="1" applyFont="1" applyBorder="1" applyAlignment="1" applyProtection="1"/>
    <xf numFmtId="168" fontId="3" fillId="0" borderId="13" xfId="0" applyNumberFormat="1" applyFont="1" applyBorder="1" applyAlignment="1" applyProtection="1"/>
    <xf numFmtId="169" fontId="1" fillId="0" borderId="0" xfId="0" applyNumberFormat="1" applyFont="1" applyBorder="1" applyAlignment="1">
      <alignment horizontal="right"/>
    </xf>
    <xf numFmtId="168" fontId="3" fillId="0" borderId="13" xfId="0" applyNumberFormat="1" applyFont="1" applyBorder="1" applyAlignment="1" applyProtection="1">
      <alignment horizontal="right"/>
    </xf>
    <xf numFmtId="0" fontId="2" fillId="0" borderId="11" xfId="0" applyNumberFormat="1" applyFont="1" applyBorder="1" applyAlignment="1" applyProtection="1">
      <alignment vertical="top" wrapText="1"/>
    </xf>
    <xf numFmtId="167" fontId="3" fillId="0" borderId="12" xfId="0" applyNumberFormat="1" applyFont="1" applyBorder="1" applyAlignment="1" applyProtection="1">
      <alignment vertical="top"/>
    </xf>
    <xf numFmtId="168" fontId="3" fillId="0" borderId="13" xfId="0" applyNumberFormat="1" applyFont="1" applyBorder="1" applyAlignment="1" applyProtection="1">
      <alignment vertical="top"/>
    </xf>
    <xf numFmtId="170" fontId="3" fillId="0" borderId="0" xfId="0" applyNumberFormat="1" applyFont="1" applyAlignment="1">
      <alignment vertical="top"/>
    </xf>
    <xf numFmtId="171" fontId="3" fillId="0" borderId="12" xfId="0" applyNumberFormat="1" applyFont="1" applyBorder="1" applyAlignment="1" applyProtection="1">
      <alignment horizontal="right" vertical="top"/>
    </xf>
    <xf numFmtId="169" fontId="3" fillId="0" borderId="0" xfId="0" applyNumberFormat="1" applyFont="1"/>
    <xf numFmtId="171" fontId="3" fillId="0" borderId="12" xfId="0" applyNumberFormat="1" applyFont="1" applyBorder="1" applyAlignment="1" applyProtection="1">
      <alignment horizontal="right"/>
    </xf>
    <xf numFmtId="0" fontId="2" fillId="0" borderId="11" xfId="0" applyNumberFormat="1" applyFont="1" applyBorder="1" applyAlignment="1" applyProtection="1">
      <alignment horizontal="left" vertical="top" wrapText="1"/>
    </xf>
    <xf numFmtId="169" fontId="3" fillId="0" borderId="0" xfId="0" applyNumberFormat="1" applyFont="1" applyAlignment="1">
      <alignment vertical="top"/>
    </xf>
    <xf numFmtId="0" fontId="3" fillId="0" borderId="0" xfId="0" applyNumberFormat="1" applyFont="1" applyAlignment="1" applyProtection="1">
      <alignment horizontal="left"/>
    </xf>
    <xf numFmtId="0" fontId="2" fillId="0" borderId="0" xfId="0" applyNumberFormat="1" applyFont="1" applyAlignment="1" applyProtection="1">
      <alignment horizontal="left" vertical="top" wrapText="1"/>
    </xf>
    <xf numFmtId="166" fontId="3" fillId="0" borderId="0" xfId="0" applyNumberFormat="1" applyFont="1" applyAlignment="1" applyProtection="1">
      <alignment horizontal="left"/>
    </xf>
    <xf numFmtId="171" fontId="3" fillId="0" borderId="13" xfId="0" applyNumberFormat="1" applyFont="1" applyBorder="1" applyAlignment="1"/>
    <xf numFmtId="168" fontId="3" fillId="0" borderId="12" xfId="0" applyNumberFormat="1" applyFont="1" applyBorder="1" applyAlignment="1" applyProtection="1"/>
    <xf numFmtId="170" fontId="3" fillId="0" borderId="12" xfId="0" applyNumberFormat="1" applyFont="1" applyBorder="1" applyAlignment="1" applyProtection="1"/>
    <xf numFmtId="0" fontId="9" fillId="0" borderId="0" xfId="0" applyFont="1"/>
    <xf numFmtId="1" fontId="9" fillId="0" borderId="0" xfId="0" applyNumberFormat="1" applyFont="1"/>
    <xf numFmtId="0" fontId="7" fillId="0" borderId="0" xfId="0" applyNumberFormat="1" applyFont="1" applyAlignment="1" applyProtection="1">
      <alignment horizontal="left" wrapText="1"/>
    </xf>
    <xf numFmtId="164" fontId="8" fillId="0" borderId="0" xfId="0" applyNumberFormat="1" applyFont="1" applyAlignment="1">
      <alignment horizontal="left" vertical="center" wrapText="1"/>
    </xf>
    <xf numFmtId="164" fontId="1" fillId="0" borderId="0" xfId="0" quotePrefix="1" applyNumberFormat="1" applyFont="1" applyBorder="1" applyAlignment="1" applyProtection="1">
      <alignment horizontal="left" vertical="top"/>
    </xf>
    <xf numFmtId="0" fontId="2" fillId="0" borderId="1" xfId="0" applyNumberFormat="1" applyFont="1" applyBorder="1" applyAlignment="1" applyProtection="1">
      <alignment horizontal="left" vertical="center" wrapText="1"/>
    </xf>
    <xf numFmtId="0" fontId="2" fillId="0" borderId="1" xfId="0" quotePrefix="1" applyNumberFormat="1" applyFont="1" applyBorder="1" applyAlignment="1" applyProtection="1">
      <alignment horizontal="left" vertical="center" wrapText="1"/>
    </xf>
    <xf numFmtId="164" fontId="3" fillId="0" borderId="2" xfId="0" applyNumberFormat="1" applyFont="1" applyBorder="1" applyAlignment="1" applyProtection="1">
      <alignment horizontal="center" vertical="center" wrapText="1"/>
    </xf>
    <xf numFmtId="164" fontId="3" fillId="0" borderId="7" xfId="0" applyNumberFormat="1" applyFont="1" applyBorder="1" applyAlignment="1" applyProtection="1">
      <alignment horizontal="center" vertical="center" wrapText="1"/>
    </xf>
    <xf numFmtId="1" fontId="3" fillId="0" borderId="3" xfId="0" applyNumberFormat="1" applyFont="1" applyBorder="1" applyAlignment="1" applyProtection="1">
      <alignment horizontal="center" vertical="center" wrapText="1"/>
    </xf>
    <xf numFmtId="1" fontId="3" fillId="0" borderId="4" xfId="0" applyNumberFormat="1" applyFont="1" applyBorder="1" applyAlignment="1" applyProtection="1">
      <alignment horizontal="center" vertical="center" wrapText="1"/>
    </xf>
    <xf numFmtId="1" fontId="3" fillId="0" borderId="5" xfId="0" applyNumberFormat="1" applyFont="1" applyBorder="1" applyAlignment="1" applyProtection="1">
      <alignment horizontal="center" vertical="center" wrapText="1"/>
    </xf>
    <xf numFmtId="165" fontId="3" fillId="0" borderId="3" xfId="0" applyNumberFormat="1" applyFont="1" applyBorder="1" applyAlignment="1" applyProtection="1">
      <alignment horizontal="center" vertical="center" wrapText="1"/>
    </xf>
    <xf numFmtId="165" fontId="3" fillId="0" borderId="4" xfId="0" applyNumberFormat="1" applyFont="1" applyBorder="1" applyAlignment="1" applyProtection="1">
      <alignment horizontal="center" vertical="center" wrapText="1"/>
    </xf>
    <xf numFmtId="164" fontId="3" fillId="0" borderId="6" xfId="0" applyNumberFormat="1" applyFont="1" applyBorder="1" applyAlignment="1" applyProtection="1">
      <alignment horizontal="center" vertical="center" wrapText="1"/>
    </xf>
    <xf numFmtId="164" fontId="4" fillId="0" borderId="10" xfId="0" applyNumberFormat="1" applyFont="1" applyBorder="1" applyAlignment="1">
      <alignment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4"/>
  <sheetViews>
    <sheetView tabSelected="1" zoomScale="120" zoomScaleNormal="120" workbookViewId="0">
      <selection activeCell="K6" sqref="K6"/>
    </sheetView>
  </sheetViews>
  <sheetFormatPr defaultRowHeight="14.25"/>
  <cols>
    <col min="1" max="1" width="20.375" customWidth="1"/>
    <col min="2" max="3" width="8.625" customWidth="1"/>
    <col min="4" max="4" width="9" customWidth="1"/>
    <col min="5" max="6" width="8.625" customWidth="1"/>
    <col min="7" max="7" width="13.25" customWidth="1"/>
    <col min="9" max="9" width="13" customWidth="1"/>
  </cols>
  <sheetData>
    <row r="1" spans="1:11">
      <c r="A1" s="29" t="s">
        <v>0</v>
      </c>
      <c r="B1" s="29"/>
      <c r="C1" s="29"/>
      <c r="D1" s="29"/>
      <c r="E1" s="29"/>
      <c r="F1" s="29"/>
      <c r="G1" s="29"/>
    </row>
    <row r="2" spans="1:11">
      <c r="A2" s="29" t="s">
        <v>1</v>
      </c>
      <c r="B2" s="29"/>
      <c r="C2" s="29"/>
      <c r="D2" s="29"/>
      <c r="E2" s="29"/>
      <c r="F2" s="29"/>
      <c r="G2" s="29"/>
    </row>
    <row r="3" spans="1:11" ht="15" thickBot="1">
      <c r="A3" s="30" t="s">
        <v>2</v>
      </c>
      <c r="B3" s="31"/>
      <c r="C3" s="31"/>
      <c r="D3" s="31"/>
      <c r="E3" s="31"/>
      <c r="F3" s="31"/>
      <c r="G3" s="31"/>
    </row>
    <row r="4" spans="1:11" ht="60" customHeight="1">
      <c r="A4" s="32" t="s">
        <v>16</v>
      </c>
      <c r="B4" s="34" t="s">
        <v>17</v>
      </c>
      <c r="C4" s="35"/>
      <c r="D4" s="36"/>
      <c r="E4" s="37" t="s">
        <v>18</v>
      </c>
      <c r="F4" s="38"/>
      <c r="G4" s="39" t="s">
        <v>19</v>
      </c>
    </row>
    <row r="5" spans="1:11" ht="60" customHeight="1" thickBot="1">
      <c r="A5" s="33"/>
      <c r="B5" s="1" t="s">
        <v>20</v>
      </c>
      <c r="C5" s="2" t="s">
        <v>26</v>
      </c>
      <c r="D5" s="3" t="s">
        <v>21</v>
      </c>
      <c r="E5" s="4" t="s">
        <v>22</v>
      </c>
      <c r="F5" s="2" t="s">
        <v>26</v>
      </c>
      <c r="G5" s="40"/>
    </row>
    <row r="6" spans="1:11" ht="54.95" customHeight="1">
      <c r="A6" s="5" t="s">
        <v>3</v>
      </c>
      <c r="B6" s="6">
        <f>SUM(B8:B18)</f>
        <v>316300.745</v>
      </c>
      <c r="C6" s="7">
        <v>102.9</v>
      </c>
      <c r="D6" s="7">
        <f>SUM(D8:D18)</f>
        <v>100.01910388562737</v>
      </c>
      <c r="E6" s="8" t="s">
        <v>27</v>
      </c>
      <c r="F6" s="16" t="s">
        <v>28</v>
      </c>
      <c r="G6" s="16" t="s">
        <v>28</v>
      </c>
    </row>
    <row r="7" spans="1:11" ht="20.100000000000001" customHeight="1">
      <c r="A7" s="10" t="s">
        <v>4</v>
      </c>
      <c r="B7" s="11"/>
      <c r="C7" s="12"/>
      <c r="D7" s="12"/>
      <c r="E7" s="13"/>
      <c r="F7" s="12"/>
      <c r="G7" s="14"/>
    </row>
    <row r="8" spans="1:11" ht="54.95" customHeight="1">
      <c r="A8" s="5" t="s">
        <v>5</v>
      </c>
      <c r="B8" s="6">
        <v>69383</v>
      </c>
      <c r="C8" s="7">
        <v>100.6</v>
      </c>
      <c r="D8" s="7">
        <f>B8/$B$6*100</f>
        <v>21.935768757041657</v>
      </c>
      <c r="E8" s="15">
        <v>21884.7</v>
      </c>
      <c r="F8" s="7">
        <v>96.7</v>
      </c>
      <c r="G8" s="16">
        <v>315</v>
      </c>
    </row>
    <row r="9" spans="1:11" ht="20.100000000000001" customHeight="1">
      <c r="A9" s="17" t="s">
        <v>6</v>
      </c>
      <c r="B9" s="11"/>
      <c r="C9" s="12"/>
      <c r="D9" s="7"/>
      <c r="E9" s="18"/>
      <c r="F9" s="7"/>
      <c r="G9" s="14"/>
    </row>
    <row r="10" spans="1:11" ht="54.95" customHeight="1">
      <c r="A10" s="19" t="s">
        <v>23</v>
      </c>
      <c r="B10" s="6">
        <v>192680</v>
      </c>
      <c r="C10" s="7">
        <v>104.9</v>
      </c>
      <c r="D10" s="7">
        <f>B10/$B$6*100</f>
        <v>60.916707610031082</v>
      </c>
      <c r="E10" s="15">
        <v>154303.29999999999</v>
      </c>
      <c r="F10" s="7">
        <v>104.8</v>
      </c>
      <c r="G10" s="16">
        <v>801</v>
      </c>
    </row>
    <row r="11" spans="1:11" ht="20.100000000000001" customHeight="1">
      <c r="A11" s="20" t="s">
        <v>24</v>
      </c>
      <c r="B11" s="11"/>
      <c r="C11" s="12"/>
      <c r="D11" s="7"/>
      <c r="E11" s="18"/>
      <c r="F11" s="7"/>
      <c r="G11" s="14"/>
    </row>
    <row r="12" spans="1:11" ht="54.95" customHeight="1">
      <c r="A12" s="21" t="s">
        <v>7</v>
      </c>
      <c r="B12" s="6">
        <v>32.853999999999999</v>
      </c>
      <c r="C12" s="7">
        <v>108.7</v>
      </c>
      <c r="D12" s="7">
        <f>B12/$B$6*100</f>
        <v>1.0386949926406276E-2</v>
      </c>
      <c r="E12" s="15">
        <v>144.58500000000001</v>
      </c>
      <c r="F12" s="7">
        <v>123.9</v>
      </c>
      <c r="G12" s="16">
        <v>4401</v>
      </c>
    </row>
    <row r="13" spans="1:11" ht="20.100000000000001" customHeight="1">
      <c r="A13" s="20" t="s">
        <v>8</v>
      </c>
      <c r="B13" s="11"/>
      <c r="C13" s="12"/>
      <c r="D13" s="7"/>
      <c r="E13" s="18"/>
      <c r="F13" s="12"/>
      <c r="G13" s="14"/>
    </row>
    <row r="14" spans="1:11" ht="54.95" customHeight="1">
      <c r="A14" s="21" t="s">
        <v>9</v>
      </c>
      <c r="B14" s="6">
        <v>44718</v>
      </c>
      <c r="C14" s="7">
        <v>99.3</v>
      </c>
      <c r="D14" s="7">
        <f>B14/$B$6*100</f>
        <v>14.137810519542091</v>
      </c>
      <c r="E14" s="15">
        <v>21455.7</v>
      </c>
      <c r="F14" s="7">
        <v>110.6</v>
      </c>
      <c r="G14" s="16">
        <v>480</v>
      </c>
      <c r="I14" s="25"/>
      <c r="J14" s="25"/>
      <c r="K14" s="25"/>
    </row>
    <row r="15" spans="1:11" ht="20.100000000000001" customHeight="1">
      <c r="A15" s="20" t="s">
        <v>10</v>
      </c>
      <c r="B15" s="6"/>
      <c r="C15" s="12"/>
      <c r="D15" s="7"/>
      <c r="E15" s="18"/>
      <c r="F15" s="12"/>
      <c r="G15" s="14"/>
      <c r="I15" s="25"/>
      <c r="J15" s="25"/>
      <c r="K15" s="25"/>
    </row>
    <row r="16" spans="1:11" ht="54.95" customHeight="1">
      <c r="A16" s="21" t="s">
        <v>11</v>
      </c>
      <c r="B16" s="6">
        <v>2796.1750000000002</v>
      </c>
      <c r="C16" s="7">
        <v>95.274204556179825</v>
      </c>
      <c r="D16" s="7">
        <v>0.90312804434380911</v>
      </c>
      <c r="E16" s="15">
        <v>708.53190400000005</v>
      </c>
      <c r="F16" s="7">
        <v>97.992413264168064</v>
      </c>
      <c r="G16" s="16">
        <v>253.39326186665713</v>
      </c>
      <c r="I16" s="25"/>
      <c r="J16" s="25"/>
      <c r="K16" s="25"/>
    </row>
    <row r="17" spans="1:11" ht="20.100000000000001" customHeight="1">
      <c r="A17" s="20" t="s">
        <v>12</v>
      </c>
      <c r="B17" s="6"/>
      <c r="C17" s="12"/>
      <c r="D17" s="7"/>
      <c r="E17" s="18"/>
      <c r="F17" s="12"/>
      <c r="G17" s="14"/>
      <c r="I17" s="25"/>
      <c r="J17" s="25"/>
      <c r="K17" s="25"/>
    </row>
    <row r="18" spans="1:11" ht="54.95" customHeight="1">
      <c r="A18" s="21" t="s">
        <v>13</v>
      </c>
      <c r="B18" s="22">
        <v>6690.7160000000003</v>
      </c>
      <c r="C18" s="7">
        <v>97.245033439845713</v>
      </c>
      <c r="D18" s="7">
        <f>B18/$B$6*100</f>
        <v>2.1153020047423539</v>
      </c>
      <c r="E18" s="8" t="s">
        <v>27</v>
      </c>
      <c r="F18" s="16" t="s">
        <v>28</v>
      </c>
      <c r="G18" s="16" t="s">
        <v>28</v>
      </c>
      <c r="I18" s="25"/>
      <c r="J18" s="25"/>
      <c r="K18" s="25"/>
    </row>
    <row r="19" spans="1:11" ht="20.100000000000001" customHeight="1">
      <c r="A19" s="20" t="s">
        <v>14</v>
      </c>
      <c r="B19" s="6"/>
      <c r="C19" s="9"/>
      <c r="D19" s="23"/>
      <c r="E19" s="24"/>
      <c r="F19" s="9"/>
      <c r="G19" s="16"/>
      <c r="I19" s="25"/>
      <c r="J19" s="25"/>
      <c r="K19" s="25"/>
    </row>
    <row r="20" spans="1:11" ht="50.25" customHeight="1">
      <c r="A20" s="27" t="s">
        <v>15</v>
      </c>
      <c r="B20" s="27"/>
      <c r="C20" s="27"/>
      <c r="D20" s="27"/>
      <c r="E20" s="27"/>
      <c r="F20" s="27"/>
      <c r="G20" s="27"/>
      <c r="I20" s="26"/>
      <c r="J20" s="26"/>
      <c r="K20" s="25"/>
    </row>
    <row r="21" spans="1:11">
      <c r="A21" s="28" t="s">
        <v>25</v>
      </c>
      <c r="B21" s="28"/>
      <c r="C21" s="28"/>
      <c r="D21" s="28"/>
      <c r="E21" s="28"/>
      <c r="F21" s="28"/>
      <c r="G21" s="28"/>
      <c r="I21" s="25"/>
      <c r="J21" s="25"/>
      <c r="K21" s="25"/>
    </row>
    <row r="22" spans="1:11">
      <c r="B22" s="25"/>
      <c r="I22" s="25"/>
      <c r="J22" s="25"/>
      <c r="K22" s="25"/>
    </row>
    <row r="23" spans="1:11">
      <c r="I23" s="25"/>
      <c r="J23" s="25"/>
      <c r="K23" s="25"/>
    </row>
    <row r="24" spans="1:11">
      <c r="I24" s="25"/>
      <c r="J24" s="25"/>
      <c r="K24" s="25"/>
    </row>
  </sheetData>
  <mergeCells count="9">
    <mergeCell ref="A20:G20"/>
    <mergeCell ref="A21:G21"/>
    <mergeCell ref="A1:G1"/>
    <mergeCell ref="A2:G2"/>
    <mergeCell ref="A3:G3"/>
    <mergeCell ref="A4:A5"/>
    <mergeCell ref="B4:D4"/>
    <mergeCell ref="E4:F4"/>
    <mergeCell ref="G4:G5"/>
  </mergeCells>
  <printOptions horizontalCentered="1"/>
  <pageMargins left="0.78740157480314965" right="0.78740157480314965" top="0.62" bottom="0.78740157480314965" header="0.31496062992125984" footer="0.51181102362204722"/>
  <pageSetup paperSize="9" orientation="portrait" r:id="rId1"/>
  <headerFooter>
    <oddFooter>&amp;L&amp;"Arial,Normalny"&amp;9 90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str. 90</vt:lpstr>
      <vt:lpstr>'str. 90'!Obszar_wydruku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Zbigniew Dobosz</dc:creator>
  <cp:lastModifiedBy>Zbigniew Dobosz</cp:lastModifiedBy>
  <cp:lastPrinted>2015-07-28T08:56:11Z</cp:lastPrinted>
  <dcterms:created xsi:type="dcterms:W3CDTF">2015-05-07T10:23:37Z</dcterms:created>
  <dcterms:modified xsi:type="dcterms:W3CDTF">2015-07-28T08:56:23Z</dcterms:modified>
</cp:coreProperties>
</file>