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855" windowHeight="11640" tabRatio="601"/>
  </bookViews>
  <sheets>
    <sheet name="Str. 273" sheetId="1" r:id="rId1"/>
  </sheets>
  <definedNames>
    <definedName name="_xlnm.Print_Area" localSheetId="0">'Str. 273'!$A$1:$F$46</definedName>
  </definedNames>
  <calcPr calcId="125725"/>
</workbook>
</file>

<file path=xl/calcChain.xml><?xml version="1.0" encoding="utf-8"?>
<calcChain xmlns="http://schemas.openxmlformats.org/spreadsheetml/2006/main">
  <c r="D44" i="1"/>
  <c r="D45"/>
  <c r="D18" l="1"/>
  <c r="D12"/>
  <c r="D36"/>
  <c r="D42"/>
  <c r="D40"/>
  <c r="D35"/>
  <c r="D32"/>
  <c r="D30"/>
  <c r="D27"/>
  <c r="D24"/>
  <c r="D21"/>
  <c r="D17"/>
  <c r="D15"/>
  <c r="D11"/>
  <c r="D9"/>
  <c r="D8"/>
  <c r="D14"/>
  <c r="D20"/>
  <c r="D23"/>
  <c r="D26"/>
  <c r="D29"/>
  <c r="D31"/>
  <c r="D39"/>
  <c r="D41"/>
</calcChain>
</file>

<file path=xl/sharedStrings.xml><?xml version="1.0" encoding="utf-8"?>
<sst xmlns="http://schemas.openxmlformats.org/spreadsheetml/2006/main" count="80" uniqueCount="55">
  <si>
    <t>TOTAL</t>
  </si>
  <si>
    <t xml:space="preserve"> i rybołówstwa</t>
  </si>
  <si>
    <t xml:space="preserve"> fishing products</t>
  </si>
  <si>
    <t>w tym zboża</t>
  </si>
  <si>
    <t>of which cereals</t>
  </si>
  <si>
    <t>w tym węgiel kamienny</t>
  </si>
  <si>
    <t>of which hard coal</t>
  </si>
  <si>
    <t xml:space="preserve"> i kopalnictwa</t>
  </si>
  <si>
    <t xml:space="preserve"> products</t>
  </si>
  <si>
    <t>kamienie, piasek, żwir, gliny</t>
  </si>
  <si>
    <t>stone, sand, gravel, clay</t>
  </si>
  <si>
    <t>Węgiel kamienny i brunatny, ropa naftowa i gaz</t>
  </si>
  <si>
    <t xml:space="preserve"> gas</t>
  </si>
  <si>
    <t xml:space="preserve">Hard coal and lignite, crude petroleum and natural </t>
  </si>
  <si>
    <t>w tym: minerały chemiczne i do produkcji nawozów</t>
  </si>
  <si>
    <t>Rudy metali i pozostałe produkty górnictwa</t>
  </si>
  <si>
    <t xml:space="preserve">Products of agriculture, hunting, forestry; fish and </t>
  </si>
  <si>
    <t>Produkty rolnictwa, łowiectwa, leśnictwa, rybactwa</t>
  </si>
  <si>
    <t xml:space="preserve"> ziemny</t>
  </si>
  <si>
    <t xml:space="preserve">of which: chemical minerals and for producing </t>
  </si>
  <si>
    <t xml:space="preserve"> fertilizers</t>
  </si>
  <si>
    <t>Produkty spożywcze, napoje i wyroby tytoniowe</t>
  </si>
  <si>
    <t xml:space="preserve"> ze słomy, papier i wyroby z papieru, wyroby </t>
  </si>
  <si>
    <t xml:space="preserve"> poligraficzne oraz nagrania dźwiękowe</t>
  </si>
  <si>
    <t>Drewno, wyroby z drewna i korka (bez mebli), wyroby</t>
  </si>
  <si>
    <t xml:space="preserve">Wood and products of wood and cork (except </t>
  </si>
  <si>
    <t xml:space="preserve"> products, printed matter and recorded media</t>
  </si>
  <si>
    <t xml:space="preserve"> furniture), articles of straw, paper and  paper </t>
  </si>
  <si>
    <t xml:space="preserve">Coke, briquettes and refined petroleum products </t>
  </si>
  <si>
    <t>w tym: ciekłe produkty rafinacji ropy naftowej</t>
  </si>
  <si>
    <t>of which: liquid refined petroleum products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</si>
  <si>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</si>
  <si>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</si>
  <si>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</si>
  <si>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</si>
  <si>
    <t>Koks, brykiety i produkty rafinacji ropy naftowej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</si>
  <si>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</si>
  <si>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</si>
  <si>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</si>
  <si>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</si>
  <si>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</si>
  <si>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</si>
  <si>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</si>
  <si>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>Food products, beverages and tobacco</t>
  </si>
  <si>
    <t xml:space="preserve">Metal ores and other mining products and quarrying </t>
  </si>
  <si>
    <t>RAZEM</t>
  </si>
  <si>
    <r>
      <t xml:space="preserve">                          CARGO TRAFFIC AT SEAPORTS BY DIRECTION, GROUPS OF GOODS AND PORTS</t>
    </r>
    <r>
      <rPr>
        <i/>
        <vertAlign val="superscript"/>
        <sz val="9"/>
        <rFont val="Arial"/>
        <family val="2"/>
        <charset val="238"/>
      </rPr>
      <t xml:space="preserve"> </t>
    </r>
  </si>
  <si>
    <t xml:space="preserve">- </t>
  </si>
  <si>
    <t>a</t>
  </si>
  <si>
    <t>b</t>
  </si>
  <si>
    <r>
      <t xml:space="preserve">                          GRUP ŁADUNKÓW ORAZ PORTÓW</t>
    </r>
    <r>
      <rPr>
        <b/>
        <sz val="9"/>
        <rFont val="Arial"/>
        <family val="2"/>
        <charset val="238"/>
      </rPr>
      <t xml:space="preserve"> (cd.)</t>
    </r>
  </si>
  <si>
    <t>GDYNIA</t>
  </si>
  <si>
    <t>b - 2016</t>
  </si>
  <si>
    <t>TABL. 6(146).   OBROTY ŁADUNKOWE W PORTACH MORSKICH WEDŁUG RELACJI PRZEŁADUNKOWYCH,</t>
  </si>
  <si>
    <t>a - 2015*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</si>
</sst>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@\ *."/>
    <numFmt numFmtId="166" formatCode="#,##0.0_)"/>
    <numFmt numFmtId="167" formatCode="@\ *._)"/>
  </numFmts>
  <fonts count="5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</borders>
  <cellStyleXfs count="1">
    <xf numFmtId="164" fontId="0" fillId="0" borderId="0"/>
  </cellStyleXfs>
  <cellXfs count="53">
    <xf numFmtId="164" fontId="0" fillId="0" borderId="0" xfId="0"/>
    <xf numFmtId="164" fontId="2" fillId="0" borderId="0" xfId="0" applyFont="1" applyBorder="1" applyAlignment="1">
      <alignment vertical="distributed" wrapText="1"/>
    </xf>
    <xf numFmtId="164" fontId="2" fillId="0" borderId="0" xfId="0" applyFont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0" xfId="0" applyFont="1"/>
    <xf numFmtId="164" fontId="2" fillId="0" borderId="0" xfId="0" applyFont="1" applyBorder="1"/>
    <xf numFmtId="0" fontId="2" fillId="0" borderId="0" xfId="0" applyNumberFormat="1" applyFont="1" applyAlignment="1" applyProtection="1">
      <alignment horizontal="left" vertical="center" wrapText="1"/>
    </xf>
    <xf numFmtId="166" fontId="2" fillId="0" borderId="3" xfId="0" quotePrefix="1" applyNumberFormat="1" applyFont="1" applyBorder="1" applyAlignment="1">
      <alignment vertical="center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9" xfId="0" applyFont="1" applyFill="1" applyBorder="1" applyAlignment="1">
      <alignment horizontal="center" wrapText="1"/>
    </xf>
    <xf numFmtId="164" fontId="2" fillId="0" borderId="9" xfId="0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vertical="center"/>
    </xf>
    <xf numFmtId="166" fontId="2" fillId="0" borderId="4" xfId="0" applyNumberFormat="1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center" vertical="center" wrapText="1"/>
    </xf>
    <xf numFmtId="166" fontId="2" fillId="0" borderId="4" xfId="0" quotePrefix="1" applyNumberFormat="1" applyFont="1" applyBorder="1" applyAlignment="1">
      <alignment vertical="center"/>
    </xf>
    <xf numFmtId="0" fontId="3" fillId="0" borderId="0" xfId="0" applyNumberFormat="1" applyFont="1" applyAlignment="1">
      <alignment horizontal="left" vertical="center" wrapText="1"/>
    </xf>
    <xf numFmtId="0" fontId="2" fillId="0" borderId="0" xfId="0" applyNumberFormat="1" applyFont="1" applyBorder="1" applyAlignment="1" applyProtection="1">
      <alignment vertical="center" wrapText="1"/>
    </xf>
    <xf numFmtId="167" fontId="2" fillId="0" borderId="0" xfId="0" applyNumberFormat="1" applyFont="1" applyBorder="1" applyAlignment="1" applyProtection="1">
      <alignment vertical="center" wrapText="1"/>
    </xf>
    <xf numFmtId="0" fontId="3" fillId="0" borderId="0" xfId="0" applyNumberFormat="1" applyFont="1" applyBorder="1" applyAlignment="1" applyProtection="1">
      <alignment vertical="center" wrapText="1" shrinkToFit="1"/>
    </xf>
    <xf numFmtId="167" fontId="2" fillId="0" borderId="0" xfId="0" applyNumberFormat="1" applyFont="1" applyAlignment="1" applyProtection="1">
      <alignment horizontal="left" vertical="center"/>
    </xf>
    <xf numFmtId="164" fontId="2" fillId="0" borderId="0" xfId="0" applyFont="1" applyBorder="1" applyAlignment="1">
      <alignment horizontal="left" vertical="center"/>
    </xf>
    <xf numFmtId="164" fontId="2" fillId="0" borderId="0" xfId="0" applyFont="1" applyAlignment="1">
      <alignment horizontal="left" vertical="center"/>
    </xf>
    <xf numFmtId="0" fontId="2" fillId="0" borderId="0" xfId="0" applyNumberFormat="1" applyFont="1" applyAlignment="1" applyProtection="1">
      <alignment horizontal="left" vertical="center"/>
    </xf>
    <xf numFmtId="0" fontId="3" fillId="0" borderId="0" xfId="0" applyNumberFormat="1" applyFont="1" applyAlignment="1" applyProtection="1">
      <alignment horizontal="left" vertical="center" wrapText="1"/>
    </xf>
    <xf numFmtId="167" fontId="2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horizontal="left" vertical="center"/>
    </xf>
    <xf numFmtId="166" fontId="2" fillId="0" borderId="3" xfId="0" quotePrefix="1" applyNumberFormat="1" applyFont="1" applyBorder="1" applyAlignment="1">
      <alignment horizontal="right" vertical="center"/>
    </xf>
    <xf numFmtId="167" fontId="2" fillId="0" borderId="0" xfId="0" applyNumberFormat="1" applyFont="1" applyAlignment="1" applyProtection="1">
      <alignment horizontal="left" vertical="center" indent="1"/>
    </xf>
    <xf numFmtId="49" fontId="3" fillId="0" borderId="0" xfId="0" applyNumberFormat="1" applyFont="1" applyAlignment="1" applyProtection="1">
      <alignment horizontal="left" vertical="center" indent="1"/>
    </xf>
    <xf numFmtId="167" fontId="2" fillId="0" borderId="0" xfId="0" applyNumberFormat="1" applyFont="1" applyAlignment="1" applyProtection="1">
      <alignment horizontal="left" vertical="center" wrapText="1" indent="1"/>
    </xf>
    <xf numFmtId="0" fontId="3" fillId="0" borderId="0" xfId="0" applyNumberFormat="1" applyFont="1" applyAlignment="1" applyProtection="1">
      <alignment horizontal="left" vertical="center" indent="1"/>
    </xf>
    <xf numFmtId="0" fontId="3" fillId="0" borderId="0" xfId="0" applyNumberFormat="1" applyFont="1" applyAlignment="1" applyProtection="1">
      <alignment horizontal="left" vertical="center" wrapText="1" indent="1"/>
    </xf>
    <xf numFmtId="164" fontId="2" fillId="0" borderId="0" xfId="0" applyFont="1" applyFill="1" applyBorder="1" applyAlignment="1">
      <alignment horizontal="left" wrapText="1" indent="10"/>
    </xf>
    <xf numFmtId="164" fontId="2" fillId="0" borderId="5" xfId="0" applyFont="1" applyFill="1" applyBorder="1" applyAlignment="1">
      <alignment horizontal="left" vertical="top" wrapText="1" indent="10"/>
    </xf>
    <xf numFmtId="164" fontId="2" fillId="0" borderId="0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wrapText="1"/>
    </xf>
    <xf numFmtId="164" fontId="3" fillId="0" borderId="0" xfId="0" applyFont="1" applyBorder="1" applyAlignment="1" applyProtection="1">
      <alignment horizontal="left"/>
    </xf>
    <xf numFmtId="164" fontId="3" fillId="0" borderId="0" xfId="0" quotePrefix="1" applyFont="1" applyBorder="1" applyAlignment="1" applyProtection="1">
      <alignment horizontal="left"/>
    </xf>
    <xf numFmtId="164" fontId="2" fillId="0" borderId="11" xfId="0" applyFont="1" applyBorder="1" applyAlignment="1">
      <alignment horizontal="center" vertical="center" wrapText="1"/>
    </xf>
    <xf numFmtId="164" fontId="2" fillId="0" borderId="12" xfId="0" applyFont="1" applyBorder="1" applyAlignment="1">
      <alignment horizontal="center" vertical="center" wrapText="1"/>
    </xf>
    <xf numFmtId="164" fontId="2" fillId="0" borderId="10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top" wrapText="1"/>
    </xf>
    <xf numFmtId="164" fontId="1" fillId="0" borderId="0" xfId="0" quotePrefix="1" applyFont="1" applyBorder="1" applyAlignment="1" applyProtection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9617"/>
  <sheetViews>
    <sheetView tabSelected="1" zoomScale="120" zoomScaleNormal="120" workbookViewId="0">
      <selection activeCell="C8" sqref="C8"/>
    </sheetView>
  </sheetViews>
  <sheetFormatPr defaultColWidth="9.7109375" defaultRowHeight="8.1" customHeight="1"/>
  <cols>
    <col min="1" max="1" width="42.140625" style="9" customWidth="1"/>
    <col min="2" max="2" width="1.85546875" style="9" customWidth="1"/>
    <col min="3" max="6" width="10.7109375" style="9" customWidth="1"/>
    <col min="7" max="7" width="9.7109375" style="10"/>
    <col min="8" max="16384" width="9.7109375" style="9"/>
  </cols>
  <sheetData>
    <row r="1" spans="1:7" s="2" customFormat="1" ht="12.95" customHeight="1">
      <c r="A1" s="44" t="s">
        <v>53</v>
      </c>
      <c r="B1" s="44"/>
      <c r="C1" s="44"/>
      <c r="D1" s="44"/>
      <c r="E1" s="44"/>
      <c r="F1" s="44"/>
      <c r="G1" s="1"/>
    </row>
    <row r="2" spans="1:7" s="4" customFormat="1" ht="12.95" customHeight="1">
      <c r="A2" s="51" t="s">
        <v>50</v>
      </c>
      <c r="B2" s="51"/>
      <c r="C2" s="52"/>
      <c r="D2" s="52"/>
      <c r="E2" s="52"/>
      <c r="F2" s="52"/>
      <c r="G2" s="3"/>
    </row>
    <row r="3" spans="1:7" s="4" customFormat="1" ht="12.95" customHeight="1" thickBot="1">
      <c r="A3" s="45" t="s">
        <v>46</v>
      </c>
      <c r="B3" s="45"/>
      <c r="C3" s="46"/>
      <c r="D3" s="46"/>
      <c r="E3" s="46"/>
      <c r="F3" s="46"/>
      <c r="G3" s="3"/>
    </row>
    <row r="4" spans="1:7" s="6" customFormat="1" ht="24.95" customHeight="1">
      <c r="A4" s="15" t="s">
        <v>36</v>
      </c>
      <c r="B4" s="16"/>
      <c r="C4" s="49" t="s">
        <v>37</v>
      </c>
      <c r="D4" s="47" t="s">
        <v>38</v>
      </c>
      <c r="E4" s="48"/>
      <c r="F4" s="48"/>
      <c r="G4" s="5"/>
    </row>
    <row r="5" spans="1:7" s="6" customFormat="1" ht="24.95" customHeight="1">
      <c r="A5" s="39" t="s">
        <v>54</v>
      </c>
      <c r="B5" s="13"/>
      <c r="C5" s="50"/>
      <c r="D5" s="7" t="s">
        <v>39</v>
      </c>
      <c r="E5" s="7" t="s">
        <v>40</v>
      </c>
      <c r="F5" s="8" t="s">
        <v>41</v>
      </c>
      <c r="G5" s="5"/>
    </row>
    <row r="6" spans="1:7" s="6" customFormat="1" ht="24.95" customHeight="1" thickBot="1">
      <c r="A6" s="40" t="s">
        <v>52</v>
      </c>
      <c r="B6" s="14"/>
      <c r="C6" s="42" t="s">
        <v>42</v>
      </c>
      <c r="D6" s="43"/>
      <c r="E6" s="43"/>
      <c r="F6" s="43"/>
      <c r="G6" s="5"/>
    </row>
    <row r="7" spans="1:7" s="6" customFormat="1" ht="50.1" customHeight="1">
      <c r="A7" s="41" t="s">
        <v>51</v>
      </c>
      <c r="B7" s="41"/>
      <c r="C7" s="41"/>
      <c r="D7" s="41"/>
      <c r="E7" s="41"/>
      <c r="F7" s="41"/>
      <c r="G7" s="5"/>
    </row>
    <row r="8" spans="1:7" s="6" customFormat="1" ht="15" customHeight="1">
      <c r="A8" s="19" t="s">
        <v>45</v>
      </c>
      <c r="B8" s="20" t="s">
        <v>48</v>
      </c>
      <c r="C8" s="12">
        <v>15522.1</v>
      </c>
      <c r="D8" s="12">
        <f>E8+F8</f>
        <v>15214.1</v>
      </c>
      <c r="E8" s="12">
        <v>7575.1</v>
      </c>
      <c r="F8" s="21">
        <v>7639</v>
      </c>
      <c r="G8" s="5"/>
    </row>
    <row r="9" spans="1:7" s="6" customFormat="1" ht="15" customHeight="1">
      <c r="A9" s="22" t="s">
        <v>0</v>
      </c>
      <c r="B9" s="20" t="s">
        <v>49</v>
      </c>
      <c r="C9" s="12">
        <v>17758.8</v>
      </c>
      <c r="D9" s="12">
        <f>E9+F9</f>
        <v>17379.099999999999</v>
      </c>
      <c r="E9" s="12">
        <v>8612.4</v>
      </c>
      <c r="F9" s="21">
        <v>8766.7000000000007</v>
      </c>
      <c r="G9" s="5"/>
    </row>
    <row r="10" spans="1:7" s="6" customFormat="1" ht="15" customHeight="1">
      <c r="A10" s="23" t="s">
        <v>17</v>
      </c>
      <c r="B10" s="23"/>
      <c r="C10" s="12"/>
      <c r="D10" s="12"/>
      <c r="E10" s="12"/>
      <c r="F10" s="21"/>
      <c r="G10" s="5"/>
    </row>
    <row r="11" spans="1:7" s="6" customFormat="1" ht="15" customHeight="1">
      <c r="A11" s="24" t="s">
        <v>1</v>
      </c>
      <c r="B11" s="20" t="s">
        <v>48</v>
      </c>
      <c r="C11" s="12">
        <v>3444.4</v>
      </c>
      <c r="D11" s="12">
        <f>E11+F11</f>
        <v>3289.6</v>
      </c>
      <c r="E11" s="12">
        <v>2427.5</v>
      </c>
      <c r="F11" s="21">
        <v>862.1</v>
      </c>
      <c r="G11" s="5"/>
    </row>
    <row r="12" spans="1:7" s="6" customFormat="1" ht="15" customHeight="1">
      <c r="A12" s="25" t="s">
        <v>16</v>
      </c>
      <c r="B12" s="20" t="s">
        <v>49</v>
      </c>
      <c r="C12" s="12">
        <v>4111.1000000000004</v>
      </c>
      <c r="D12" s="12">
        <f>E12+F12</f>
        <v>3925.8</v>
      </c>
      <c r="E12" s="12">
        <v>2302.6</v>
      </c>
      <c r="F12" s="21">
        <v>1623.2</v>
      </c>
      <c r="G12" s="5"/>
    </row>
    <row r="13" spans="1:7" s="6" customFormat="1" ht="15" customHeight="1">
      <c r="A13" s="25" t="s">
        <v>2</v>
      </c>
      <c r="B13" s="25"/>
      <c r="C13" s="12"/>
      <c r="D13" s="12"/>
      <c r="E13" s="12"/>
      <c r="F13" s="21"/>
      <c r="G13" s="5"/>
    </row>
    <row r="14" spans="1:7" s="6" customFormat="1" ht="15" customHeight="1">
      <c r="A14" s="34" t="s">
        <v>3</v>
      </c>
      <c r="B14" s="20" t="s">
        <v>48</v>
      </c>
      <c r="C14" s="12">
        <v>3213.5</v>
      </c>
      <c r="D14" s="12">
        <f>E14+F14</f>
        <v>3089.8999999999996</v>
      </c>
      <c r="E14" s="12">
        <v>2361.6</v>
      </c>
      <c r="F14" s="21">
        <v>728.3</v>
      </c>
      <c r="G14" s="5"/>
    </row>
    <row r="15" spans="1:7" s="28" customFormat="1" ht="15" customHeight="1">
      <c r="A15" s="35" t="s">
        <v>4</v>
      </c>
      <c r="B15" s="20" t="s">
        <v>49</v>
      </c>
      <c r="C15" s="12">
        <v>4038.3</v>
      </c>
      <c r="D15" s="12">
        <f>E15+F15</f>
        <v>3853.1</v>
      </c>
      <c r="E15" s="12">
        <v>2236.1</v>
      </c>
      <c r="F15" s="21">
        <v>1617</v>
      </c>
      <c r="G15" s="27"/>
    </row>
    <row r="16" spans="1:7" s="6" customFormat="1" ht="15" customHeight="1">
      <c r="A16" s="29" t="s">
        <v>11</v>
      </c>
      <c r="B16" s="29"/>
      <c r="C16" s="12"/>
      <c r="D16" s="12"/>
      <c r="E16" s="12"/>
      <c r="F16" s="21"/>
      <c r="G16" s="5"/>
    </row>
    <row r="17" spans="1:7" s="6" customFormat="1" ht="15" customHeight="1">
      <c r="A17" s="26" t="s">
        <v>18</v>
      </c>
      <c r="B17" s="20" t="s">
        <v>48</v>
      </c>
      <c r="C17" s="12">
        <v>1167.8</v>
      </c>
      <c r="D17" s="12">
        <f>E17+F17</f>
        <v>1167.9000000000001</v>
      </c>
      <c r="E17" s="12">
        <v>297</v>
      </c>
      <c r="F17" s="21">
        <v>870.9</v>
      </c>
      <c r="G17" s="5"/>
    </row>
    <row r="18" spans="1:7" s="6" customFormat="1" ht="15" customHeight="1">
      <c r="A18" s="30" t="s">
        <v>13</v>
      </c>
      <c r="B18" s="20" t="s">
        <v>49</v>
      </c>
      <c r="C18" s="17">
        <v>1396.6</v>
      </c>
      <c r="D18" s="12">
        <f>E18+F18</f>
        <v>1396.6</v>
      </c>
      <c r="E18" s="17">
        <v>477.2</v>
      </c>
      <c r="F18" s="18">
        <v>919.4</v>
      </c>
      <c r="G18" s="5"/>
    </row>
    <row r="19" spans="1:7" s="6" customFormat="1" ht="15" customHeight="1">
      <c r="A19" s="30" t="s">
        <v>12</v>
      </c>
      <c r="B19" s="30"/>
      <c r="C19" s="12"/>
      <c r="D19" s="12"/>
      <c r="E19" s="12"/>
      <c r="F19" s="21"/>
      <c r="G19" s="5"/>
    </row>
    <row r="20" spans="1:7" s="6" customFormat="1" ht="15" customHeight="1">
      <c r="A20" s="36" t="s">
        <v>5</v>
      </c>
      <c r="B20" s="20" t="s">
        <v>48</v>
      </c>
      <c r="C20" s="17">
        <v>1060.8</v>
      </c>
      <c r="D20" s="12">
        <f>E20+F20</f>
        <v>1060</v>
      </c>
      <c r="E20" s="17">
        <v>296</v>
      </c>
      <c r="F20" s="18">
        <v>764</v>
      </c>
      <c r="G20" s="5"/>
    </row>
    <row r="21" spans="1:7" s="28" customFormat="1" ht="15" customHeight="1">
      <c r="A21" s="35" t="s">
        <v>6</v>
      </c>
      <c r="B21" s="20" t="s">
        <v>49</v>
      </c>
      <c r="C21" s="17">
        <v>842.5</v>
      </c>
      <c r="D21" s="12">
        <f>E21+F21</f>
        <v>842.5</v>
      </c>
      <c r="E21" s="17">
        <v>467.1</v>
      </c>
      <c r="F21" s="18">
        <v>375.4</v>
      </c>
      <c r="G21" s="27"/>
    </row>
    <row r="22" spans="1:7" s="6" customFormat="1" ht="15" customHeight="1">
      <c r="A22" s="11" t="s">
        <v>15</v>
      </c>
      <c r="B22" s="11"/>
      <c r="C22" s="17"/>
      <c r="D22" s="12"/>
      <c r="E22" s="17"/>
      <c r="F22" s="18"/>
      <c r="G22" s="5"/>
    </row>
    <row r="23" spans="1:7" s="6" customFormat="1" ht="15" customHeight="1">
      <c r="A23" s="31" t="s">
        <v>7</v>
      </c>
      <c r="B23" s="20" t="s">
        <v>48</v>
      </c>
      <c r="C23" s="17">
        <v>325.89999999999998</v>
      </c>
      <c r="D23" s="12">
        <f>E23+F23</f>
        <v>325.89999999999998</v>
      </c>
      <c r="E23" s="17">
        <v>30.5</v>
      </c>
      <c r="F23" s="18">
        <v>295.39999999999998</v>
      </c>
      <c r="G23" s="5"/>
    </row>
    <row r="24" spans="1:7" s="6" customFormat="1" ht="15" customHeight="1">
      <c r="A24" s="30" t="s">
        <v>44</v>
      </c>
      <c r="B24" s="20" t="s">
        <v>49</v>
      </c>
      <c r="C24" s="17">
        <v>233.4</v>
      </c>
      <c r="D24" s="12">
        <f>E24+F24</f>
        <v>233.39999999999998</v>
      </c>
      <c r="E24" s="17">
        <v>16.2</v>
      </c>
      <c r="F24" s="18">
        <v>217.2</v>
      </c>
      <c r="G24" s="5"/>
    </row>
    <row r="25" spans="1:7" s="6" customFormat="1" ht="15" customHeight="1">
      <c r="A25" s="30" t="s">
        <v>8</v>
      </c>
      <c r="B25" s="30"/>
      <c r="C25" s="17"/>
      <c r="D25" s="12"/>
      <c r="E25" s="17"/>
      <c r="F25" s="18"/>
      <c r="G25" s="5"/>
    </row>
    <row r="26" spans="1:7" s="6" customFormat="1" ht="15" customHeight="1">
      <c r="A26" s="34" t="s">
        <v>14</v>
      </c>
      <c r="B26" s="20" t="s">
        <v>48</v>
      </c>
      <c r="C26" s="17">
        <v>64.099999999999994</v>
      </c>
      <c r="D26" s="12">
        <f>E26+F26</f>
        <v>64.099999999999994</v>
      </c>
      <c r="E26" s="17">
        <v>30.5</v>
      </c>
      <c r="F26" s="18">
        <v>33.6</v>
      </c>
      <c r="G26" s="5"/>
    </row>
    <row r="27" spans="1:7" s="6" customFormat="1" ht="15" customHeight="1">
      <c r="A27" s="37" t="s">
        <v>19</v>
      </c>
      <c r="B27" s="20" t="s">
        <v>49</v>
      </c>
      <c r="C27" s="17">
        <v>32</v>
      </c>
      <c r="D27" s="12">
        <f>E27+F27</f>
        <v>32</v>
      </c>
      <c r="E27" s="17">
        <v>16.2</v>
      </c>
      <c r="F27" s="18">
        <v>15.8</v>
      </c>
      <c r="G27" s="5"/>
    </row>
    <row r="28" spans="1:7" s="28" customFormat="1" ht="15" customHeight="1">
      <c r="A28" s="37" t="s">
        <v>20</v>
      </c>
      <c r="B28" s="32"/>
      <c r="C28" s="17"/>
      <c r="D28" s="12"/>
      <c r="E28" s="17"/>
      <c r="F28" s="18"/>
      <c r="G28" s="27"/>
    </row>
    <row r="29" spans="1:7" s="6" customFormat="1" ht="15" customHeight="1">
      <c r="A29" s="36" t="s">
        <v>9</v>
      </c>
      <c r="B29" s="20" t="s">
        <v>48</v>
      </c>
      <c r="C29" s="17">
        <v>248.1</v>
      </c>
      <c r="D29" s="12">
        <f>E29+F29</f>
        <v>248.1</v>
      </c>
      <c r="E29" s="33" t="s">
        <v>47</v>
      </c>
      <c r="F29" s="18">
        <v>248.1</v>
      </c>
      <c r="G29" s="5"/>
    </row>
    <row r="30" spans="1:7" s="28" customFormat="1" ht="15" customHeight="1">
      <c r="A30" s="38" t="s">
        <v>10</v>
      </c>
      <c r="B30" s="20" t="s">
        <v>49</v>
      </c>
      <c r="C30" s="17">
        <v>195.1</v>
      </c>
      <c r="D30" s="12">
        <f>E30+F30</f>
        <v>195.1</v>
      </c>
      <c r="E30" s="33" t="s">
        <v>47</v>
      </c>
      <c r="F30" s="18">
        <v>195.1</v>
      </c>
      <c r="G30" s="27"/>
    </row>
    <row r="31" spans="1:7" s="6" customFormat="1" ht="15" customHeight="1">
      <c r="A31" s="31" t="s">
        <v>21</v>
      </c>
      <c r="B31" s="20" t="s">
        <v>48</v>
      </c>
      <c r="C31" s="17">
        <v>586.9</v>
      </c>
      <c r="D31" s="12">
        <f>E31+F31</f>
        <v>586.79999999999995</v>
      </c>
      <c r="E31" s="17">
        <v>68.8</v>
      </c>
      <c r="F31" s="18">
        <v>518</v>
      </c>
      <c r="G31" s="5"/>
    </row>
    <row r="32" spans="1:7" s="6" customFormat="1" ht="15" customHeight="1">
      <c r="A32" s="30" t="s">
        <v>43</v>
      </c>
      <c r="B32" s="20" t="s">
        <v>49</v>
      </c>
      <c r="C32" s="17">
        <v>630.79999999999995</v>
      </c>
      <c r="D32" s="12">
        <f>E32+F32</f>
        <v>630.80000000000007</v>
      </c>
      <c r="E32" s="17">
        <v>90.7</v>
      </c>
      <c r="F32" s="18">
        <v>540.1</v>
      </c>
      <c r="G32" s="5"/>
    </row>
    <row r="33" spans="1:7" s="6" customFormat="1" ht="15" customHeight="1">
      <c r="A33" s="11" t="s">
        <v>24</v>
      </c>
      <c r="B33" s="11"/>
      <c r="C33" s="17"/>
      <c r="D33" s="12"/>
      <c r="E33" s="17"/>
      <c r="F33" s="18"/>
      <c r="G33" s="5"/>
    </row>
    <row r="34" spans="1:7" s="6" customFormat="1" ht="15" customHeight="1">
      <c r="A34" s="11" t="s">
        <v>22</v>
      </c>
      <c r="B34" s="11"/>
      <c r="C34" s="17"/>
      <c r="D34" s="12"/>
      <c r="E34" s="17"/>
      <c r="F34" s="18"/>
      <c r="G34" s="5"/>
    </row>
    <row r="35" spans="1:7" s="6" customFormat="1" ht="15" customHeight="1">
      <c r="A35" s="31" t="s">
        <v>23</v>
      </c>
      <c r="B35" s="20" t="s">
        <v>48</v>
      </c>
      <c r="C35" s="17">
        <v>203.4</v>
      </c>
      <c r="D35" s="12">
        <f>E35+F35</f>
        <v>203.29999999999998</v>
      </c>
      <c r="E35" s="17">
        <v>32.6</v>
      </c>
      <c r="F35" s="18">
        <v>170.7</v>
      </c>
      <c r="G35" s="5"/>
    </row>
    <row r="36" spans="1:7" s="6" customFormat="1" ht="15" customHeight="1">
      <c r="A36" s="30" t="s">
        <v>25</v>
      </c>
      <c r="B36" s="20" t="s">
        <v>49</v>
      </c>
      <c r="C36" s="17">
        <v>157.19999999999999</v>
      </c>
      <c r="D36" s="12">
        <f>E36+F36</f>
        <v>157.20000000000002</v>
      </c>
      <c r="E36" s="17">
        <v>29.8</v>
      </c>
      <c r="F36" s="18">
        <v>127.4</v>
      </c>
      <c r="G36" s="5"/>
    </row>
    <row r="37" spans="1:7" s="6" customFormat="1" ht="15" customHeight="1">
      <c r="A37" s="30" t="s">
        <v>27</v>
      </c>
      <c r="B37" s="30"/>
      <c r="C37" s="17"/>
      <c r="D37" s="12"/>
      <c r="E37" s="17"/>
      <c r="F37" s="18"/>
      <c r="G37" s="5"/>
    </row>
    <row r="38" spans="1:7" s="6" customFormat="1" ht="15" customHeight="1">
      <c r="A38" s="30" t="s">
        <v>26</v>
      </c>
      <c r="B38" s="30"/>
      <c r="C38" s="17"/>
      <c r="D38" s="12"/>
      <c r="E38" s="17"/>
      <c r="F38" s="18"/>
      <c r="G38" s="5"/>
    </row>
    <row r="39" spans="1:7" s="6" customFormat="1" ht="15" customHeight="1">
      <c r="A39" s="31" t="s">
        <v>35</v>
      </c>
      <c r="B39" s="20" t="s">
        <v>48</v>
      </c>
      <c r="C39" s="17">
        <v>795</v>
      </c>
      <c r="D39" s="12">
        <f>E39+F39</f>
        <v>745</v>
      </c>
      <c r="E39" s="17">
        <v>567.4</v>
      </c>
      <c r="F39" s="18">
        <v>177.6</v>
      </c>
      <c r="G39" s="5"/>
    </row>
    <row r="40" spans="1:7" s="6" customFormat="1" ht="15" customHeight="1">
      <c r="A40" s="30" t="s">
        <v>28</v>
      </c>
      <c r="B40" s="20" t="s">
        <v>49</v>
      </c>
      <c r="C40" s="17">
        <v>1702.6</v>
      </c>
      <c r="D40" s="12">
        <f>E40+F40</f>
        <v>1520.3</v>
      </c>
      <c r="E40" s="17">
        <v>759.8</v>
      </c>
      <c r="F40" s="18">
        <v>760.5</v>
      </c>
      <c r="G40" s="5"/>
    </row>
    <row r="41" spans="1:7" s="28" customFormat="1" ht="15" customHeight="1">
      <c r="A41" s="36" t="s">
        <v>29</v>
      </c>
      <c r="B41" s="20" t="s">
        <v>48</v>
      </c>
      <c r="C41" s="17">
        <v>415.4</v>
      </c>
      <c r="D41" s="12">
        <f>E41+F41</f>
        <v>365.5</v>
      </c>
      <c r="E41" s="17">
        <v>216.6</v>
      </c>
      <c r="F41" s="18">
        <v>148.9</v>
      </c>
      <c r="G41" s="27"/>
    </row>
    <row r="42" spans="1:7" s="28" customFormat="1" ht="15" customHeight="1">
      <c r="A42" s="38" t="s">
        <v>30</v>
      </c>
      <c r="B42" s="20" t="s">
        <v>49</v>
      </c>
      <c r="C42" s="17">
        <v>1048.0999999999999</v>
      </c>
      <c r="D42" s="12">
        <f>E42+F42</f>
        <v>865.7</v>
      </c>
      <c r="E42" s="17">
        <v>156.80000000000001</v>
      </c>
      <c r="F42" s="18">
        <v>708.9</v>
      </c>
      <c r="G42" s="27"/>
    </row>
    <row r="43" spans="1:7" s="6" customFormat="1" ht="15" customHeight="1">
      <c r="A43" s="11" t="s">
        <v>31</v>
      </c>
      <c r="B43" s="11"/>
      <c r="C43" s="17"/>
      <c r="D43" s="12"/>
      <c r="E43" s="17"/>
      <c r="F43" s="18"/>
      <c r="G43" s="5"/>
    </row>
    <row r="44" spans="1:7" s="6" customFormat="1" ht="15" customHeight="1">
      <c r="A44" s="31" t="s">
        <v>32</v>
      </c>
      <c r="B44" s="20" t="s">
        <v>48</v>
      </c>
      <c r="C44" s="17">
        <v>737.7</v>
      </c>
      <c r="D44" s="12">
        <f>E44+F44</f>
        <v>737.69999999999993</v>
      </c>
      <c r="E44" s="17">
        <v>616.9</v>
      </c>
      <c r="F44" s="18">
        <v>120.8</v>
      </c>
      <c r="G44" s="5"/>
    </row>
    <row r="45" spans="1:7" s="6" customFormat="1" ht="15" customHeight="1">
      <c r="A45" s="30" t="s">
        <v>33</v>
      </c>
      <c r="B45" s="20" t="s">
        <v>49</v>
      </c>
      <c r="C45" s="17">
        <v>913.1</v>
      </c>
      <c r="D45" s="12">
        <f>E45+F45</f>
        <v>630.20000000000005</v>
      </c>
      <c r="E45" s="17">
        <v>500.6</v>
      </c>
      <c r="F45" s="18">
        <v>129.6</v>
      </c>
      <c r="G45" s="5"/>
    </row>
    <row r="46" spans="1:7" s="6" customFormat="1" ht="15" customHeight="1">
      <c r="A46" s="30" t="s">
        <v>34</v>
      </c>
      <c r="B46" s="30"/>
      <c r="C46" s="17"/>
      <c r="D46" s="12"/>
      <c r="E46" s="17"/>
      <c r="F46" s="18"/>
      <c r="G46" s="5"/>
    </row>
    <row r="47" spans="1:7" ht="11.45" customHeight="1"/>
    <row r="48" spans="1:7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</sheetData>
  <mergeCells count="7">
    <mergeCell ref="A7:F7"/>
    <mergeCell ref="C6:F6"/>
    <mergeCell ref="A1:F1"/>
    <mergeCell ref="A3:F3"/>
    <mergeCell ref="D4:F4"/>
    <mergeCell ref="C4:C5"/>
    <mergeCell ref="A2:F2"/>
  </mergeCells>
  <phoneticPr fontId="0" type="noConversion"/>
  <printOptions horizontalCentered="1"/>
  <pageMargins left="0.78740157480314965" right="0.78740157480314965" top="0.78740157480314965" bottom="0.78740157480314965" header="0.59055118110236227" footer="0.59055118110236227"/>
  <pageSetup paperSize="9" orientation="portrait" r:id="rId1"/>
  <headerFooter alignWithMargins="0">
    <oddHeader>&amp;R&amp;"Arial,Normalny\63</oddHeader>
    <oddFooter>&amp;R&amp;9 273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273</vt:lpstr>
      <vt:lpstr>'Str. 273'!Obszar_wydruku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2017-07-12T08:58:42Z</cp:lastPrinted>
  <dcterms:created xsi:type="dcterms:W3CDTF">2006-06-19T11:57:12Z</dcterms:created>
  <dcterms:modified xsi:type="dcterms:W3CDTF">2017-07-26T06:33:58Z</dcterms:modified>
</cp:coreProperties>
</file>