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30" windowWidth="15480" windowHeight="11640"/>
  </bookViews>
  <sheets>
    <sheet name="str. 265" sheetId="2" r:id="rId1"/>
  </sheets>
  <definedNames>
    <definedName name="_xlnm.Print_Area" localSheetId="0">'str. 265'!$A$1:$H$52</definedName>
  </definedNames>
  <calcPr calcId="125725"/>
</workbook>
</file>

<file path=xl/calcChain.xml><?xml version="1.0" encoding="utf-8"?>
<calcChain xmlns="http://schemas.openxmlformats.org/spreadsheetml/2006/main">
  <c r="B39" i="2"/>
  <c r="B11" l="1"/>
  <c r="B22"/>
  <c r="B35"/>
  <c r="B9"/>
  <c r="B28" l="1"/>
  <c r="B26"/>
  <c r="B49"/>
  <c r="B48"/>
  <c r="B47"/>
  <c r="B44"/>
  <c r="B43"/>
  <c r="B41"/>
  <c r="B40"/>
  <c r="B37"/>
  <c r="B36"/>
  <c r="B34"/>
  <c r="B32"/>
  <c r="B31"/>
  <c r="B30"/>
  <c r="B29"/>
  <c r="B27"/>
  <c r="B25"/>
  <c r="B24"/>
  <c r="B23"/>
  <c r="B21"/>
  <c r="B20"/>
  <c r="B19"/>
  <c r="B18"/>
  <c r="B17"/>
  <c r="B16"/>
  <c r="B15"/>
  <c r="B14"/>
  <c r="B13"/>
  <c r="B8"/>
</calcChain>
</file>

<file path=xl/sharedStrings.xml><?xml version="1.0" encoding="utf-8"?>
<sst xmlns="http://schemas.openxmlformats.org/spreadsheetml/2006/main" count="146" uniqueCount="56">
  <si>
    <t>GDAŃSK</t>
  </si>
  <si>
    <r>
      <t xml:space="preserve">MIEJSCE ZAŁADUNKU/WYŁADUNKU                                                              </t>
    </r>
    <r>
      <rPr>
        <i/>
        <sz val="9"/>
        <rFont val="Arial"/>
        <family val="2"/>
        <charset val="238"/>
      </rPr>
      <t xml:space="preserve"> REGION OF LOADING/UNLOADING</t>
    </r>
  </si>
  <si>
    <r>
      <t xml:space="preserve">Ogółem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</si>
  <si>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Masowe ciekłe                                               </t>
    </r>
    <r>
      <rPr>
        <i/>
        <sz val="9"/>
        <rFont val="Arial"/>
        <family val="2"/>
        <charset val="238"/>
      </rPr>
      <t xml:space="preserve">Liquid bulk </t>
    </r>
  </si>
  <si>
    <r>
      <t xml:space="preserve">Masowe suche                                  </t>
    </r>
    <r>
      <rPr>
        <i/>
        <sz val="9"/>
        <rFont val="Arial"/>
        <family val="2"/>
        <charset val="238"/>
      </rPr>
      <t xml:space="preserve">Dry bulk </t>
    </r>
  </si>
  <si>
    <r>
      <t xml:space="preserve">Kontenery duże                                          </t>
    </r>
    <r>
      <rPr>
        <i/>
        <sz val="9"/>
        <rFont val="Arial"/>
        <family val="2"/>
        <charset val="238"/>
      </rPr>
      <t>Large containers</t>
    </r>
  </si>
  <si>
    <r>
      <t xml:space="preserve">Toczne samo- bieżne                                        </t>
    </r>
    <r>
      <rPr>
        <i/>
        <sz val="9"/>
        <rFont val="Arial"/>
        <family val="2"/>
        <charset val="238"/>
      </rPr>
      <t>Ro-ro                                                  self- propelled</t>
    </r>
  </si>
  <si>
    <r>
      <t xml:space="preserve">Toczne niesamo- bieżne                                       </t>
    </r>
    <r>
      <rPr>
        <i/>
        <sz val="9"/>
        <rFont val="Arial"/>
        <family val="2"/>
        <charset val="238"/>
      </rPr>
      <t>Ro-ro                                                    non self- propelled</t>
    </r>
  </si>
  <si>
    <r>
      <t xml:space="preserve">Pozostałe ładunki drobni- cowe     </t>
    </r>
    <r>
      <rPr>
        <i/>
        <sz val="9"/>
        <rFont val="Arial"/>
        <family val="2"/>
        <charset val="238"/>
      </rPr>
      <t>Other general cargo</t>
    </r>
  </si>
  <si>
    <r>
      <t xml:space="preserve">w tys. ton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</si>
  <si>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 xml:space="preserve">                          INTERNATIONAL MARITIME TURNOVER OF CARGO AT POLISH SEAPORTS BY PLACE </t>
  </si>
  <si>
    <r>
      <t xml:space="preserve">w tym: </t>
    </r>
    <r>
      <rPr>
        <i/>
        <sz val="9"/>
        <rFont val="Arial"/>
        <family val="2"/>
        <charset val="238"/>
      </rPr>
      <t>(of which:)</t>
    </r>
  </si>
  <si>
    <r>
      <t xml:space="preserve">Europa </t>
    </r>
    <r>
      <rPr>
        <i/>
        <sz val="9"/>
        <rFont val="Arial"/>
        <family val="2"/>
        <charset val="238"/>
      </rPr>
      <t>(Europe)……………………..….…</t>
    </r>
  </si>
  <si>
    <r>
      <t xml:space="preserve">Norwegia </t>
    </r>
    <r>
      <rPr>
        <i/>
        <sz val="9"/>
        <rFont val="Arial"/>
        <family val="2"/>
        <charset val="238"/>
      </rPr>
      <t>(Norway)……………………….……</t>
    </r>
  </si>
  <si>
    <r>
      <t xml:space="preserve">Rosja </t>
    </r>
    <r>
      <rPr>
        <i/>
        <sz val="9"/>
        <rFont val="Arial"/>
        <family val="2"/>
        <charset val="238"/>
      </rPr>
      <t>(Russia)……………………….……</t>
    </r>
  </si>
  <si>
    <r>
      <t xml:space="preserve">Azja </t>
    </r>
    <r>
      <rPr>
        <i/>
        <sz val="9"/>
        <rFont val="Arial"/>
        <family val="2"/>
        <charset val="238"/>
      </rPr>
      <t>(Asia)……………………..……..……</t>
    </r>
  </si>
  <si>
    <r>
      <t xml:space="preserve">Chiny </t>
    </r>
    <r>
      <rPr>
        <i/>
        <sz val="9"/>
        <rFont val="Arial"/>
        <family val="2"/>
        <charset val="238"/>
      </rPr>
      <t>(China)……………………….……</t>
    </r>
  </si>
  <si>
    <r>
      <t xml:space="preserve">Afryka </t>
    </r>
    <r>
      <rPr>
        <i/>
        <sz val="9"/>
        <rFont val="Arial"/>
        <family val="2"/>
        <charset val="238"/>
      </rPr>
      <t>(Africa)………………….…………</t>
    </r>
  </si>
  <si>
    <r>
      <t xml:space="preserve">Maroko </t>
    </r>
    <r>
      <rPr>
        <i/>
        <sz val="9"/>
        <rFont val="Arial"/>
        <family val="2"/>
        <charset val="238"/>
      </rPr>
      <t>(Marocco)……………………….……</t>
    </r>
  </si>
  <si>
    <r>
      <t xml:space="preserve">Ameryka Północna </t>
    </r>
    <r>
      <rPr>
        <i/>
        <sz val="9"/>
        <rFont val="Arial"/>
        <family val="2"/>
        <charset val="238"/>
      </rPr>
      <t>(North America)……</t>
    </r>
  </si>
  <si>
    <t>(South &amp; Midle America)</t>
  </si>
  <si>
    <r>
      <t xml:space="preserve">Brazylia </t>
    </r>
    <r>
      <rPr>
        <i/>
        <sz val="9"/>
        <rFont val="Arial"/>
        <family val="2"/>
        <charset val="238"/>
      </rPr>
      <t>(Brazil)…………………...…...…..</t>
    </r>
  </si>
  <si>
    <r>
      <t xml:space="preserve">Kolumbia </t>
    </r>
    <r>
      <rPr>
        <i/>
        <sz val="9"/>
        <rFont val="Arial"/>
        <family val="2"/>
        <charset val="238"/>
      </rPr>
      <t>(Colombia)…………..………..…..</t>
    </r>
  </si>
  <si>
    <t>Australia i Oceania ………………..……….</t>
  </si>
  <si>
    <t>(Australia &amp; Oceania)</t>
  </si>
  <si>
    <r>
      <t xml:space="preserve">Belgia </t>
    </r>
    <r>
      <rPr>
        <i/>
        <sz val="9"/>
        <rFont val="Arial"/>
        <family val="2"/>
        <charset val="238"/>
      </rPr>
      <t>(Belgium)…………………….……</t>
    </r>
  </si>
  <si>
    <r>
      <t xml:space="preserve">Dania </t>
    </r>
    <r>
      <rPr>
        <i/>
        <sz val="9"/>
        <rFont val="Arial"/>
        <family val="2"/>
        <charset val="238"/>
      </rPr>
      <t>(Denmark)………………….……..</t>
    </r>
  </si>
  <si>
    <r>
      <t xml:space="preserve">Estonia </t>
    </r>
    <r>
      <rPr>
        <i/>
        <sz val="9"/>
        <rFont val="Arial"/>
        <family val="2"/>
        <charset val="238"/>
      </rPr>
      <t>(Estonia)…………………….…..</t>
    </r>
  </si>
  <si>
    <r>
      <t xml:space="preserve">Włochy </t>
    </r>
    <r>
      <rPr>
        <i/>
        <sz val="9"/>
        <rFont val="Arial"/>
        <family val="2"/>
        <charset val="238"/>
      </rPr>
      <t>(Italy)……………………….……</t>
    </r>
  </si>
  <si>
    <r>
      <t xml:space="preserve">Finlandia </t>
    </r>
    <r>
      <rPr>
        <i/>
        <sz val="9"/>
        <rFont val="Arial"/>
        <family val="2"/>
        <charset val="238"/>
      </rPr>
      <t>(Finland)………………...……</t>
    </r>
  </si>
  <si>
    <r>
      <t xml:space="preserve">Francja </t>
    </r>
    <r>
      <rPr>
        <i/>
        <sz val="9"/>
        <rFont val="Arial"/>
        <family val="2"/>
        <charset val="238"/>
      </rPr>
      <t>(France)……………….…………</t>
    </r>
  </si>
  <si>
    <r>
      <t>Grecja</t>
    </r>
    <r>
      <rPr>
        <i/>
        <sz val="9"/>
        <rFont val="Arial"/>
        <family val="2"/>
        <charset val="238"/>
      </rPr>
      <t xml:space="preserve"> (Greece)……………….………….</t>
    </r>
  </si>
  <si>
    <r>
      <t xml:space="preserve">Hiszpania </t>
    </r>
    <r>
      <rPr>
        <i/>
        <sz val="9"/>
        <rFont val="Arial"/>
        <family val="2"/>
        <charset val="238"/>
      </rPr>
      <t>(Spain)………………….……..</t>
    </r>
  </si>
  <si>
    <r>
      <t xml:space="preserve">Holandia </t>
    </r>
    <r>
      <rPr>
        <i/>
        <sz val="9"/>
        <rFont val="Arial"/>
        <family val="2"/>
        <charset val="238"/>
      </rPr>
      <t>(Netherlands)………….……</t>
    </r>
  </si>
  <si>
    <r>
      <t xml:space="preserve">Irlandia </t>
    </r>
    <r>
      <rPr>
        <i/>
        <sz val="9"/>
        <rFont val="Arial"/>
        <family val="2"/>
        <charset val="238"/>
      </rPr>
      <t>(Ireland)………………...………</t>
    </r>
  </si>
  <si>
    <r>
      <t xml:space="preserve">Litwa </t>
    </r>
    <r>
      <rPr>
        <i/>
        <sz val="9"/>
        <rFont val="Arial"/>
        <family val="2"/>
        <charset val="238"/>
      </rPr>
      <t>(Lithuania)……………….………..</t>
    </r>
  </si>
  <si>
    <r>
      <t xml:space="preserve">Łotwa </t>
    </r>
    <r>
      <rPr>
        <i/>
        <sz val="9"/>
        <rFont val="Arial"/>
        <family val="2"/>
        <charset val="238"/>
      </rPr>
      <t>(Latvia)……………………….…..</t>
    </r>
  </si>
  <si>
    <r>
      <t xml:space="preserve">Niemcy </t>
    </r>
    <r>
      <rPr>
        <i/>
        <sz val="9"/>
        <rFont val="Arial"/>
        <family val="2"/>
        <charset val="238"/>
      </rPr>
      <t>(Germany)……….……...………</t>
    </r>
  </si>
  <si>
    <r>
      <t xml:space="preserve">Portugalia </t>
    </r>
    <r>
      <rPr>
        <i/>
        <sz val="9"/>
        <rFont val="Arial"/>
        <family val="2"/>
        <charset val="238"/>
      </rPr>
      <t>(Portugal)……………….……</t>
    </r>
  </si>
  <si>
    <r>
      <t xml:space="preserve">Szwecja </t>
    </r>
    <r>
      <rPr>
        <i/>
        <sz val="9"/>
        <rFont val="Arial"/>
        <family val="2"/>
        <charset val="238"/>
      </rPr>
      <t>(Sweden)………………….…….</t>
    </r>
  </si>
  <si>
    <r>
      <t xml:space="preserve">Wielka Brytania </t>
    </r>
    <r>
      <rPr>
        <i/>
        <sz val="9"/>
        <rFont val="Arial"/>
        <family val="2"/>
        <charset val="238"/>
      </rPr>
      <t>(United Kingdom)</t>
    </r>
  </si>
  <si>
    <t>a  Patrz Uwagi metodyczne pkt 36.</t>
  </si>
  <si>
    <t>a  See "Methodological Notes" paragraph 36.</t>
  </si>
  <si>
    <r>
      <t>RAZEM (</t>
    </r>
    <r>
      <rPr>
        <i/>
        <sz val="9"/>
        <rFont val="Arial"/>
        <family val="2"/>
        <charset val="238"/>
      </rPr>
      <t>TOTAL)………………………....….</t>
    </r>
  </si>
  <si>
    <t>of which EU countries</t>
  </si>
  <si>
    <t>w tym kraje UE ……………………</t>
  </si>
  <si>
    <r>
      <t xml:space="preserve">                          ZAŁADUNKU/WYŁADUNKU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 W  2016 R. (cd.)</t>
    </r>
  </si>
  <si>
    <r>
      <t>OF LOADING/UNLOADING</t>
    </r>
    <r>
      <rPr>
        <i/>
        <vertAlign val="superscript"/>
        <sz val="9"/>
        <rFont val="Arial"/>
        <family val="2"/>
        <charset val="238"/>
      </rPr>
      <t xml:space="preserve">a </t>
    </r>
    <r>
      <rPr>
        <i/>
        <sz val="9"/>
        <rFont val="Arial"/>
        <family val="2"/>
        <charset val="238"/>
      </rPr>
      <t>IN 2016 (cont.)</t>
    </r>
  </si>
  <si>
    <t>Ameryka Środkowa i Południowa …...…..</t>
  </si>
  <si>
    <r>
      <t xml:space="preserve">Kanada </t>
    </r>
    <r>
      <rPr>
        <i/>
        <sz val="9"/>
        <rFont val="Arial"/>
        <family val="2"/>
        <charset val="238"/>
      </rPr>
      <t>(Canada)…………………...….</t>
    </r>
  </si>
  <si>
    <r>
      <t xml:space="preserve">Islandia </t>
    </r>
    <r>
      <rPr>
        <i/>
        <sz val="9"/>
        <rFont val="Arial"/>
        <family val="2"/>
        <charset val="238"/>
      </rPr>
      <t>(Iceland)………………...………</t>
    </r>
  </si>
  <si>
    <t xml:space="preserve">- </t>
  </si>
  <si>
    <r>
      <t xml:space="preserve">Malezja </t>
    </r>
    <r>
      <rPr>
        <i/>
        <sz val="9"/>
        <rFont val="Arial"/>
        <family val="2"/>
        <charset val="238"/>
      </rPr>
      <t>(Malaysia)………………….…….…..</t>
    </r>
  </si>
  <si>
    <r>
      <t xml:space="preserve">Turcja </t>
    </r>
    <r>
      <rPr>
        <i/>
        <sz val="9"/>
        <rFont val="Arial"/>
        <family val="2"/>
        <charset val="238"/>
      </rPr>
      <t>(Tyrkey)……………………….……</t>
    </r>
  </si>
  <si>
    <r>
      <t xml:space="preserve">Egipt </t>
    </r>
    <r>
      <rPr>
        <i/>
        <sz val="9"/>
        <rFont val="Arial"/>
        <family val="2"/>
        <charset val="238"/>
      </rPr>
      <t>(Egypt)……………………….……</t>
    </r>
  </si>
  <si>
    <t>TABL. 5(145).   MIĘDZYNARODOWY OBRÓT  MORSKI  W  POLSKICH  PORTACH  WEDŁUG  MIEJSCA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</si>
</sst>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_)"/>
  </numFmts>
  <fonts count="9">
    <font>
      <sz val="10"/>
      <name val="Arial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NumberFormat="1" applyFont="1"/>
    <xf numFmtId="164" fontId="3" fillId="0" borderId="3" xfId="0" quotePrefix="1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left" indent="1"/>
    </xf>
    <xf numFmtId="0" fontId="3" fillId="0" borderId="0" xfId="0" applyNumberFormat="1" applyFont="1" applyAlignment="1">
      <alignment horizontal="left" indent="2"/>
    </xf>
    <xf numFmtId="0" fontId="3" fillId="0" borderId="0" xfId="0" applyNumberFormat="1" applyFont="1" applyAlignment="1">
      <alignment horizontal="left" indent="3"/>
    </xf>
    <xf numFmtId="0" fontId="4" fillId="0" borderId="0" xfId="0" applyNumberFormat="1" applyFont="1" applyAlignment="1">
      <alignment horizontal="left" vertical="top" indent="1"/>
    </xf>
    <xf numFmtId="0" fontId="3" fillId="0" borderId="0" xfId="0" applyNumberFormat="1" applyFont="1" applyAlignment="1">
      <alignment horizontal="left" indent="4"/>
    </xf>
    <xf numFmtId="0" fontId="4" fillId="0" borderId="0" xfId="0" applyNumberFormat="1" applyFont="1" applyAlignment="1">
      <alignment horizontal="left" indent="4"/>
    </xf>
    <xf numFmtId="164" fontId="3" fillId="0" borderId="4" xfId="0" quotePrefix="1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quotePrefix="1" applyNumberFormat="1" applyFont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2" fillId="0" borderId="0" xfId="0" quotePrefix="1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top"/>
    </xf>
    <xf numFmtId="0" fontId="4" fillId="0" borderId="0" xfId="0" quotePrefix="1" applyFont="1" applyBorder="1" applyAlignment="1">
      <alignment horizontal="left" vertical="top"/>
    </xf>
    <xf numFmtId="0" fontId="4" fillId="0" borderId="5" xfId="0" applyFont="1" applyBorder="1" applyAlignment="1">
      <alignment horizontal="left" indent="8"/>
    </xf>
    <xf numFmtId="0" fontId="7" fillId="0" borderId="0" xfId="0" applyFont="1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>
    <pageSetUpPr fitToPage="1"/>
  </sheetPr>
  <dimension ref="A1:H52"/>
  <sheetViews>
    <sheetView tabSelected="1" zoomScale="120" zoomScaleNormal="120" workbookViewId="0">
      <selection sqref="A1:H1"/>
    </sheetView>
  </sheetViews>
  <sheetFormatPr defaultRowHeight="12"/>
  <cols>
    <col min="1" max="1" width="31.5703125" style="6" customWidth="1"/>
    <col min="2" max="4" width="8.140625" style="6" customWidth="1"/>
    <col min="5" max="5" width="9" style="6" customWidth="1"/>
    <col min="6" max="8" width="8.140625" style="6" customWidth="1"/>
    <col min="9" max="16384" width="9.140625" style="6"/>
  </cols>
  <sheetData>
    <row r="1" spans="1:8" ht="12.6" customHeight="1">
      <c r="A1" s="24" t="s">
        <v>55</v>
      </c>
      <c r="B1" s="24"/>
      <c r="C1" s="24"/>
      <c r="D1" s="24"/>
      <c r="E1" s="24"/>
      <c r="F1" s="24"/>
      <c r="G1" s="24"/>
      <c r="H1" s="24"/>
    </row>
    <row r="2" spans="1:8" s="2" customFormat="1" ht="12.6" customHeight="1">
      <c r="A2" s="25" t="s">
        <v>46</v>
      </c>
      <c r="B2" s="25"/>
      <c r="C2" s="25"/>
      <c r="D2" s="25"/>
      <c r="E2" s="25"/>
      <c r="F2" s="25"/>
      <c r="G2" s="25"/>
      <c r="H2" s="25"/>
    </row>
    <row r="3" spans="1:8" ht="12.6" customHeight="1">
      <c r="A3" s="26" t="s">
        <v>10</v>
      </c>
      <c r="B3" s="27"/>
      <c r="C3" s="27"/>
      <c r="D3" s="27"/>
      <c r="E3" s="27"/>
      <c r="F3" s="27"/>
      <c r="G3" s="27"/>
      <c r="H3" s="27"/>
    </row>
    <row r="4" spans="1:8" ht="14.1" customHeight="1" thickBot="1">
      <c r="A4" s="28" t="s">
        <v>47</v>
      </c>
      <c r="B4" s="28"/>
      <c r="C4" s="28"/>
      <c r="D4" s="28"/>
      <c r="E4" s="28"/>
      <c r="F4" s="28"/>
      <c r="G4" s="28"/>
      <c r="H4" s="28"/>
    </row>
    <row r="5" spans="1:8" ht="86.25" customHeight="1">
      <c r="A5" s="20" t="s">
        <v>1</v>
      </c>
      <c r="B5" s="3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5" t="s">
        <v>8</v>
      </c>
    </row>
    <row r="6" spans="1:8" ht="26.25" customHeight="1" thickBot="1">
      <c r="A6" s="21"/>
      <c r="B6" s="22" t="s">
        <v>9</v>
      </c>
      <c r="C6" s="22"/>
      <c r="D6" s="22"/>
      <c r="E6" s="22"/>
      <c r="F6" s="22"/>
      <c r="G6" s="22"/>
      <c r="H6" s="23"/>
    </row>
    <row r="7" spans="1:8" s="1" customFormat="1" ht="30" customHeight="1">
      <c r="A7" s="19" t="s">
        <v>0</v>
      </c>
      <c r="B7" s="19"/>
      <c r="C7" s="19"/>
      <c r="D7" s="19"/>
      <c r="E7" s="19"/>
      <c r="F7" s="19"/>
      <c r="G7" s="19"/>
      <c r="H7" s="19"/>
    </row>
    <row r="8" spans="1:8" ht="12" customHeight="1">
      <c r="A8" s="7" t="s">
        <v>43</v>
      </c>
      <c r="B8" s="9">
        <f>SUM(C8:H8)</f>
        <v>31199.899999999998</v>
      </c>
      <c r="C8" s="9">
        <v>12793.6</v>
      </c>
      <c r="D8" s="9">
        <v>9071.5</v>
      </c>
      <c r="E8" s="9">
        <v>8544</v>
      </c>
      <c r="F8" s="9">
        <v>169.2</v>
      </c>
      <c r="G8" s="9">
        <v>37.299999999999997</v>
      </c>
      <c r="H8" s="10">
        <v>584.29999999999995</v>
      </c>
    </row>
    <row r="9" spans="1:8" ht="12" customHeight="1">
      <c r="A9" s="15" t="s">
        <v>45</v>
      </c>
      <c r="B9" s="9">
        <f>SUM(C9:H9)</f>
        <v>13208.1</v>
      </c>
      <c r="C9" s="9">
        <v>5217.8</v>
      </c>
      <c r="D9" s="9">
        <v>3741</v>
      </c>
      <c r="E9" s="9">
        <v>3611.5</v>
      </c>
      <c r="F9" s="9">
        <v>169.2</v>
      </c>
      <c r="G9" s="9">
        <v>35.5</v>
      </c>
      <c r="H9" s="10">
        <v>433.1</v>
      </c>
    </row>
    <row r="10" spans="1:8" ht="12" customHeight="1">
      <c r="A10" s="16" t="s">
        <v>44</v>
      </c>
      <c r="B10" s="8"/>
      <c r="C10" s="8"/>
      <c r="D10" s="8"/>
      <c r="E10" s="8"/>
      <c r="F10" s="8"/>
      <c r="G10" s="8"/>
      <c r="H10" s="17"/>
    </row>
    <row r="11" spans="1:8" ht="12" customHeight="1">
      <c r="A11" s="11" t="s">
        <v>12</v>
      </c>
      <c r="B11" s="9">
        <f t="shared" ref="B11:B49" si="0">SUM(C11:H11)</f>
        <v>20085.000000000004</v>
      </c>
      <c r="C11" s="9">
        <v>9298.2999999999993</v>
      </c>
      <c r="D11" s="9">
        <v>5428.5</v>
      </c>
      <c r="E11" s="9">
        <v>4646.6000000000004</v>
      </c>
      <c r="F11" s="9">
        <v>169.2</v>
      </c>
      <c r="G11" s="9">
        <v>35.5</v>
      </c>
      <c r="H11" s="10">
        <v>506.9</v>
      </c>
    </row>
    <row r="12" spans="1:8" ht="12" customHeight="1">
      <c r="A12" s="13" t="s">
        <v>11</v>
      </c>
      <c r="B12" s="8"/>
      <c r="C12" s="8"/>
      <c r="D12" s="8"/>
      <c r="E12" s="8"/>
      <c r="F12" s="8"/>
      <c r="G12" s="8"/>
      <c r="H12" s="17"/>
    </row>
    <row r="13" spans="1:8" ht="12" customHeight="1">
      <c r="A13" s="12" t="s">
        <v>25</v>
      </c>
      <c r="B13" s="9">
        <f t="shared" si="0"/>
        <v>257.89999999999998</v>
      </c>
      <c r="C13" s="9">
        <v>155.80000000000001</v>
      </c>
      <c r="D13" s="9">
        <v>34.5</v>
      </c>
      <c r="E13" s="9">
        <v>60.1</v>
      </c>
      <c r="F13" s="8" t="s">
        <v>51</v>
      </c>
      <c r="G13" s="8" t="s">
        <v>51</v>
      </c>
      <c r="H13" s="10">
        <v>7.5</v>
      </c>
    </row>
    <row r="14" spans="1:8" ht="12" customHeight="1">
      <c r="A14" s="12" t="s">
        <v>26</v>
      </c>
      <c r="B14" s="9">
        <f t="shared" si="0"/>
        <v>668.80000000000007</v>
      </c>
      <c r="C14" s="9">
        <v>463.9</v>
      </c>
      <c r="D14" s="9">
        <v>174.3</v>
      </c>
      <c r="E14" s="9">
        <v>0</v>
      </c>
      <c r="F14" s="8" t="s">
        <v>51</v>
      </c>
      <c r="G14" s="8" t="s">
        <v>51</v>
      </c>
      <c r="H14" s="10">
        <v>30.6</v>
      </c>
    </row>
    <row r="15" spans="1:8" ht="12" customHeight="1">
      <c r="A15" s="12" t="s">
        <v>27</v>
      </c>
      <c r="B15" s="9">
        <f t="shared" si="0"/>
        <v>319.3</v>
      </c>
      <c r="C15" s="9">
        <v>97.5</v>
      </c>
      <c r="D15" s="9">
        <v>18</v>
      </c>
      <c r="E15" s="9">
        <v>203</v>
      </c>
      <c r="F15" s="8" t="s">
        <v>51</v>
      </c>
      <c r="G15" s="8" t="s">
        <v>51</v>
      </c>
      <c r="H15" s="10">
        <v>0.8</v>
      </c>
    </row>
    <row r="16" spans="1:8" ht="12" customHeight="1">
      <c r="A16" s="12" t="s">
        <v>29</v>
      </c>
      <c r="B16" s="9">
        <f t="shared" si="0"/>
        <v>280.70000000000005</v>
      </c>
      <c r="C16" s="9">
        <v>65.3</v>
      </c>
      <c r="D16" s="9">
        <v>171.8</v>
      </c>
      <c r="E16" s="9">
        <v>13.5</v>
      </c>
      <c r="F16" s="8" t="s">
        <v>51</v>
      </c>
      <c r="G16" s="8" t="s">
        <v>51</v>
      </c>
      <c r="H16" s="10">
        <v>30.1</v>
      </c>
    </row>
    <row r="17" spans="1:8" ht="12" customHeight="1">
      <c r="A17" s="12" t="s">
        <v>30</v>
      </c>
      <c r="B17" s="9">
        <f t="shared" si="0"/>
        <v>598.6</v>
      </c>
      <c r="C17" s="9">
        <v>133</v>
      </c>
      <c r="D17" s="9">
        <v>337.6</v>
      </c>
      <c r="E17" s="9">
        <v>0</v>
      </c>
      <c r="F17" s="8" t="s">
        <v>51</v>
      </c>
      <c r="G17" s="8" t="s">
        <v>51</v>
      </c>
      <c r="H17" s="10">
        <v>128</v>
      </c>
    </row>
    <row r="18" spans="1:8" ht="12" customHeight="1">
      <c r="A18" s="12" t="s">
        <v>31</v>
      </c>
      <c r="B18" s="9">
        <f t="shared" si="0"/>
        <v>29.5</v>
      </c>
      <c r="C18" s="8" t="s">
        <v>51</v>
      </c>
      <c r="D18" s="9">
        <v>5.3</v>
      </c>
      <c r="E18" s="8" t="s">
        <v>51</v>
      </c>
      <c r="F18" s="8" t="s">
        <v>51</v>
      </c>
      <c r="G18" s="8" t="s">
        <v>51</v>
      </c>
      <c r="H18" s="10">
        <v>24.2</v>
      </c>
    </row>
    <row r="19" spans="1:8" ht="12" customHeight="1">
      <c r="A19" s="12" t="s">
        <v>32</v>
      </c>
      <c r="B19" s="9">
        <f t="shared" si="0"/>
        <v>694.5</v>
      </c>
      <c r="C19" s="8" t="s">
        <v>51</v>
      </c>
      <c r="D19" s="9">
        <v>363.2</v>
      </c>
      <c r="E19" s="9">
        <v>189.2</v>
      </c>
      <c r="F19" s="8" t="s">
        <v>51</v>
      </c>
      <c r="G19" s="8" t="s">
        <v>51</v>
      </c>
      <c r="H19" s="10">
        <v>142.1</v>
      </c>
    </row>
    <row r="20" spans="1:8" ht="12" customHeight="1">
      <c r="A20" s="12" t="s">
        <v>33</v>
      </c>
      <c r="B20" s="9">
        <f t="shared" si="0"/>
        <v>4087.4999999999995</v>
      </c>
      <c r="C20" s="9">
        <v>3030.6</v>
      </c>
      <c r="D20" s="9">
        <v>825.1</v>
      </c>
      <c r="E20" s="9">
        <v>223.2</v>
      </c>
      <c r="F20" s="8" t="s">
        <v>51</v>
      </c>
      <c r="G20" s="9">
        <v>1.1000000000000001</v>
      </c>
      <c r="H20" s="10">
        <v>7.5</v>
      </c>
    </row>
    <row r="21" spans="1:8" ht="12" customHeight="1">
      <c r="A21" s="12" t="s">
        <v>34</v>
      </c>
      <c r="B21" s="9">
        <f t="shared" si="0"/>
        <v>17.8</v>
      </c>
      <c r="C21" s="8" t="s">
        <v>51</v>
      </c>
      <c r="D21" s="9">
        <v>13.4</v>
      </c>
      <c r="E21" s="8" t="s">
        <v>51</v>
      </c>
      <c r="F21" s="8" t="s">
        <v>51</v>
      </c>
      <c r="G21" s="8" t="s">
        <v>51</v>
      </c>
      <c r="H21" s="10">
        <v>4.4000000000000004</v>
      </c>
    </row>
    <row r="22" spans="1:8" ht="12" customHeight="1">
      <c r="A22" s="12" t="s">
        <v>50</v>
      </c>
      <c r="B22" s="9">
        <f t="shared" si="0"/>
        <v>12.9</v>
      </c>
      <c r="C22" s="8" t="s">
        <v>51</v>
      </c>
      <c r="D22" s="9">
        <v>4.0999999999999996</v>
      </c>
      <c r="E22" s="8" t="s">
        <v>51</v>
      </c>
      <c r="F22" s="8" t="s">
        <v>51</v>
      </c>
      <c r="G22" s="8" t="s">
        <v>51</v>
      </c>
      <c r="H22" s="10">
        <v>8.8000000000000007</v>
      </c>
    </row>
    <row r="23" spans="1:8" ht="12" customHeight="1">
      <c r="A23" s="12" t="s">
        <v>35</v>
      </c>
      <c r="B23" s="9">
        <f t="shared" si="0"/>
        <v>709.80000000000007</v>
      </c>
      <c r="C23" s="9">
        <v>36.1</v>
      </c>
      <c r="D23" s="9">
        <v>34.4</v>
      </c>
      <c r="E23" s="9">
        <v>634.6</v>
      </c>
      <c r="F23" s="8" t="s">
        <v>51</v>
      </c>
      <c r="G23" s="8" t="s">
        <v>51</v>
      </c>
      <c r="H23" s="10">
        <v>4.7</v>
      </c>
    </row>
    <row r="24" spans="1:8" ht="12" customHeight="1">
      <c r="A24" s="12" t="s">
        <v>36</v>
      </c>
      <c r="B24" s="9">
        <f t="shared" si="0"/>
        <v>991.1</v>
      </c>
      <c r="C24" s="9">
        <v>147.1</v>
      </c>
      <c r="D24" s="9">
        <v>418.4</v>
      </c>
      <c r="E24" s="9">
        <v>425.6</v>
      </c>
      <c r="F24" s="8" t="s">
        <v>51</v>
      </c>
      <c r="G24" s="8" t="s">
        <v>51</v>
      </c>
      <c r="H24" s="17" t="s">
        <v>51</v>
      </c>
    </row>
    <row r="25" spans="1:8" ht="12" customHeight="1">
      <c r="A25" s="12" t="s">
        <v>37</v>
      </c>
      <c r="B25" s="9">
        <f t="shared" si="0"/>
        <v>1989.3</v>
      </c>
      <c r="C25" s="9">
        <v>117.9</v>
      </c>
      <c r="D25" s="9">
        <v>159.4</v>
      </c>
      <c r="E25" s="9">
        <v>1681.5</v>
      </c>
      <c r="F25" s="9">
        <v>0.9</v>
      </c>
      <c r="G25" s="9">
        <v>1.6</v>
      </c>
      <c r="H25" s="10">
        <v>28</v>
      </c>
    </row>
    <row r="26" spans="1:8" ht="12" customHeight="1">
      <c r="A26" s="12" t="s">
        <v>13</v>
      </c>
      <c r="B26" s="8">
        <f>SUM(C26:H26)</f>
        <v>1347.4</v>
      </c>
      <c r="C26" s="9">
        <v>356.6</v>
      </c>
      <c r="D26" s="9">
        <v>959.8</v>
      </c>
      <c r="E26" s="8" t="s">
        <v>51</v>
      </c>
      <c r="F26" s="8" t="s">
        <v>51</v>
      </c>
      <c r="G26" s="8" t="s">
        <v>51</v>
      </c>
      <c r="H26" s="10">
        <v>31</v>
      </c>
    </row>
    <row r="27" spans="1:8" ht="12" customHeight="1">
      <c r="A27" s="12" t="s">
        <v>38</v>
      </c>
      <c r="B27" s="9">
        <f t="shared" si="0"/>
        <v>90.7</v>
      </c>
      <c r="C27" s="8" t="s">
        <v>51</v>
      </c>
      <c r="D27" s="8">
        <v>83.3</v>
      </c>
      <c r="E27" s="8" t="s">
        <v>51</v>
      </c>
      <c r="F27" s="8" t="s">
        <v>51</v>
      </c>
      <c r="G27" s="8" t="s">
        <v>51</v>
      </c>
      <c r="H27" s="17">
        <v>7.4</v>
      </c>
    </row>
    <row r="28" spans="1:8" ht="12" customHeight="1">
      <c r="A28" s="12" t="s">
        <v>14</v>
      </c>
      <c r="B28" s="8">
        <f>SUM(C28:H28)</f>
        <v>5485.7000000000007</v>
      </c>
      <c r="C28" s="8">
        <v>3723.9</v>
      </c>
      <c r="D28" s="8">
        <v>692.7</v>
      </c>
      <c r="E28" s="8">
        <v>1035.0999999999999</v>
      </c>
      <c r="F28" s="8" t="s">
        <v>51</v>
      </c>
      <c r="G28" s="8" t="s">
        <v>51</v>
      </c>
      <c r="H28" s="17">
        <v>34</v>
      </c>
    </row>
    <row r="29" spans="1:8" ht="12" customHeight="1">
      <c r="A29" s="12" t="s">
        <v>39</v>
      </c>
      <c r="B29" s="9">
        <f t="shared" si="0"/>
        <v>913.4000000000002</v>
      </c>
      <c r="C29" s="8">
        <v>520.70000000000005</v>
      </c>
      <c r="D29" s="8">
        <v>112.7</v>
      </c>
      <c r="E29" s="8">
        <v>86.7</v>
      </c>
      <c r="F29" s="8">
        <v>147.19999999999999</v>
      </c>
      <c r="G29" s="8">
        <v>30.9</v>
      </c>
      <c r="H29" s="17">
        <v>15.2</v>
      </c>
    </row>
    <row r="30" spans="1:8" ht="12" customHeight="1">
      <c r="A30" s="12" t="s">
        <v>40</v>
      </c>
      <c r="B30" s="9">
        <f t="shared" si="0"/>
        <v>1019.5999999999999</v>
      </c>
      <c r="C30" s="8">
        <v>449.8</v>
      </c>
      <c r="D30" s="8">
        <v>450.5</v>
      </c>
      <c r="E30" s="8">
        <v>94</v>
      </c>
      <c r="F30" s="8">
        <v>21.1</v>
      </c>
      <c r="G30" s="8">
        <v>1.9</v>
      </c>
      <c r="H30" s="17">
        <v>2.2999999999999998</v>
      </c>
    </row>
    <row r="31" spans="1:8" ht="12" customHeight="1">
      <c r="A31" s="12" t="s">
        <v>28</v>
      </c>
      <c r="B31" s="9">
        <f t="shared" si="0"/>
        <v>523.70000000000005</v>
      </c>
      <c r="C31" s="8" t="s">
        <v>51</v>
      </c>
      <c r="D31" s="8">
        <v>523.5</v>
      </c>
      <c r="E31" s="8" t="s">
        <v>51</v>
      </c>
      <c r="F31" s="8" t="s">
        <v>51</v>
      </c>
      <c r="G31" s="8" t="s">
        <v>51</v>
      </c>
      <c r="H31" s="17">
        <v>0.2</v>
      </c>
    </row>
    <row r="32" spans="1:8" ht="12" customHeight="1">
      <c r="A32" s="11" t="s">
        <v>15</v>
      </c>
      <c r="B32" s="9">
        <f t="shared" si="0"/>
        <v>6258.5</v>
      </c>
      <c r="C32" s="8">
        <v>1754.9</v>
      </c>
      <c r="D32" s="8">
        <v>582.20000000000005</v>
      </c>
      <c r="E32" s="8">
        <v>3883.2</v>
      </c>
      <c r="F32" s="8" t="s">
        <v>51</v>
      </c>
      <c r="G32" s="8">
        <v>1.7</v>
      </c>
      <c r="H32" s="17">
        <v>36.5</v>
      </c>
    </row>
    <row r="33" spans="1:8" ht="12" customHeight="1">
      <c r="A33" s="13" t="s">
        <v>11</v>
      </c>
      <c r="B33" s="8"/>
      <c r="C33" s="8"/>
      <c r="D33" s="8"/>
      <c r="E33" s="8"/>
      <c r="F33" s="8"/>
      <c r="G33" s="8"/>
      <c r="H33" s="17"/>
    </row>
    <row r="34" spans="1:8" ht="12" customHeight="1">
      <c r="A34" s="12" t="s">
        <v>16</v>
      </c>
      <c r="B34" s="9">
        <f t="shared" si="0"/>
        <v>1564.8</v>
      </c>
      <c r="C34" s="8">
        <v>6.1</v>
      </c>
      <c r="D34" s="8" t="s">
        <v>51</v>
      </c>
      <c r="E34" s="8">
        <v>1558</v>
      </c>
      <c r="F34" s="8" t="s">
        <v>51</v>
      </c>
      <c r="G34" s="8" t="s">
        <v>51</v>
      </c>
      <c r="H34" s="17">
        <v>0.7</v>
      </c>
    </row>
    <row r="35" spans="1:8" ht="12" customHeight="1">
      <c r="A35" s="12" t="s">
        <v>52</v>
      </c>
      <c r="B35" s="9">
        <f>SUM(C35:H35)</f>
        <v>1014.2</v>
      </c>
      <c r="C35" s="8" t="s">
        <v>51</v>
      </c>
      <c r="D35" s="8" t="s">
        <v>51</v>
      </c>
      <c r="E35" s="8">
        <v>1014.2</v>
      </c>
      <c r="F35" s="8" t="s">
        <v>51</v>
      </c>
      <c r="G35" s="8" t="s">
        <v>51</v>
      </c>
      <c r="H35" s="17" t="s">
        <v>51</v>
      </c>
    </row>
    <row r="36" spans="1:8" ht="12" customHeight="1">
      <c r="A36" s="12" t="s">
        <v>53</v>
      </c>
      <c r="B36" s="9">
        <f t="shared" si="0"/>
        <v>1399.6000000000001</v>
      </c>
      <c r="C36" s="8">
        <v>976.2</v>
      </c>
      <c r="D36" s="8">
        <v>402.7</v>
      </c>
      <c r="E36" s="8">
        <v>0.2</v>
      </c>
      <c r="F36" s="8" t="s">
        <v>51</v>
      </c>
      <c r="G36" s="8" t="s">
        <v>51</v>
      </c>
      <c r="H36" s="17">
        <v>20.5</v>
      </c>
    </row>
    <row r="37" spans="1:8" ht="12" customHeight="1">
      <c r="A37" s="11" t="s">
        <v>17</v>
      </c>
      <c r="B37" s="9">
        <f t="shared" si="0"/>
        <v>3089.7</v>
      </c>
      <c r="C37" s="8">
        <v>1673.4</v>
      </c>
      <c r="D37" s="8">
        <v>1368.8</v>
      </c>
      <c r="E37" s="8">
        <v>8.3000000000000007</v>
      </c>
      <c r="F37" s="8" t="s">
        <v>51</v>
      </c>
      <c r="G37" s="8" t="s">
        <v>51</v>
      </c>
      <c r="H37" s="17">
        <v>39.200000000000003</v>
      </c>
    </row>
    <row r="38" spans="1:8" ht="12" customHeight="1">
      <c r="A38" s="13" t="s">
        <v>11</v>
      </c>
      <c r="B38" s="8"/>
      <c r="C38" s="8"/>
      <c r="D38" s="8"/>
      <c r="E38" s="8"/>
      <c r="F38" s="8"/>
      <c r="G38" s="8"/>
      <c r="H38" s="17"/>
    </row>
    <row r="39" spans="1:8" ht="12" customHeight="1">
      <c r="A39" s="12" t="s">
        <v>54</v>
      </c>
      <c r="B39" s="9">
        <f t="shared" ref="B39" si="1">SUM(C39:H39)</f>
        <v>1745.8</v>
      </c>
      <c r="C39" s="8">
        <v>1425.8</v>
      </c>
      <c r="D39" s="8">
        <v>320</v>
      </c>
      <c r="E39" s="8" t="s">
        <v>51</v>
      </c>
      <c r="F39" s="8" t="s">
        <v>51</v>
      </c>
      <c r="G39" s="8" t="s">
        <v>51</v>
      </c>
      <c r="H39" s="17" t="s">
        <v>51</v>
      </c>
    </row>
    <row r="40" spans="1:8" ht="12" customHeight="1">
      <c r="A40" s="12" t="s">
        <v>18</v>
      </c>
      <c r="B40" s="9">
        <f t="shared" si="0"/>
        <v>832.80000000000007</v>
      </c>
      <c r="C40" s="8">
        <v>26.6</v>
      </c>
      <c r="D40" s="8">
        <v>799.5</v>
      </c>
      <c r="E40" s="8">
        <v>6.7</v>
      </c>
      <c r="F40" s="8" t="s">
        <v>51</v>
      </c>
      <c r="G40" s="8" t="s">
        <v>51</v>
      </c>
      <c r="H40" s="17" t="s">
        <v>51</v>
      </c>
    </row>
    <row r="41" spans="1:8" ht="12" customHeight="1">
      <c r="A41" s="11" t="s">
        <v>19</v>
      </c>
      <c r="B41" s="9">
        <f t="shared" si="0"/>
        <v>287.20000000000005</v>
      </c>
      <c r="C41" s="9">
        <v>37</v>
      </c>
      <c r="D41" s="9">
        <v>242.8</v>
      </c>
      <c r="E41" s="9">
        <v>5.8</v>
      </c>
      <c r="F41" s="8" t="s">
        <v>51</v>
      </c>
      <c r="G41" s="8" t="s">
        <v>51</v>
      </c>
      <c r="H41" s="10">
        <v>1.6</v>
      </c>
    </row>
    <row r="42" spans="1:8" ht="12" customHeight="1">
      <c r="A42" s="13" t="s">
        <v>11</v>
      </c>
      <c r="B42" s="8"/>
      <c r="C42" s="8"/>
      <c r="D42" s="8"/>
      <c r="E42" s="8"/>
      <c r="F42" s="8"/>
      <c r="G42" s="8"/>
      <c r="H42" s="17"/>
    </row>
    <row r="43" spans="1:8" ht="12" customHeight="1">
      <c r="A43" s="12" t="s">
        <v>49</v>
      </c>
      <c r="B43" s="9">
        <f t="shared" si="0"/>
        <v>188.9</v>
      </c>
      <c r="C43" s="8" t="s">
        <v>51</v>
      </c>
      <c r="D43" s="9">
        <v>183.5</v>
      </c>
      <c r="E43" s="9">
        <v>5.4</v>
      </c>
      <c r="F43" s="8" t="s">
        <v>51</v>
      </c>
      <c r="G43" s="8" t="s">
        <v>51</v>
      </c>
      <c r="H43" s="17" t="s">
        <v>51</v>
      </c>
    </row>
    <row r="44" spans="1:8" ht="12" customHeight="1">
      <c r="A44" s="11" t="s">
        <v>48</v>
      </c>
      <c r="B44" s="9">
        <f t="shared" si="0"/>
        <v>705.1</v>
      </c>
      <c r="C44" s="9">
        <v>11</v>
      </c>
      <c r="D44" s="9">
        <v>694</v>
      </c>
      <c r="E44" s="8" t="s">
        <v>51</v>
      </c>
      <c r="F44" s="8" t="s">
        <v>51</v>
      </c>
      <c r="G44" s="8" t="s">
        <v>51</v>
      </c>
      <c r="H44" s="10">
        <v>0.1</v>
      </c>
    </row>
    <row r="45" spans="1:8" s="2" customFormat="1" ht="12" customHeight="1">
      <c r="A45" s="14" t="s">
        <v>20</v>
      </c>
      <c r="B45" s="8"/>
      <c r="C45" s="8"/>
      <c r="D45" s="8"/>
      <c r="E45" s="8"/>
      <c r="F45" s="8"/>
      <c r="G45" s="8"/>
      <c r="H45" s="17"/>
    </row>
    <row r="46" spans="1:8" ht="12" customHeight="1">
      <c r="A46" s="13" t="s">
        <v>11</v>
      </c>
      <c r="B46" s="8"/>
      <c r="C46" s="8"/>
      <c r="D46" s="8"/>
      <c r="E46" s="8"/>
      <c r="F46" s="8"/>
      <c r="G46" s="8"/>
      <c r="H46" s="17"/>
    </row>
    <row r="47" spans="1:8" ht="12" customHeight="1">
      <c r="A47" s="12" t="s">
        <v>21</v>
      </c>
      <c r="B47" s="9">
        <f t="shared" si="0"/>
        <v>48.8</v>
      </c>
      <c r="C47" s="9">
        <v>11</v>
      </c>
      <c r="D47" s="9">
        <v>37.799999999999997</v>
      </c>
      <c r="E47" s="8" t="s">
        <v>51</v>
      </c>
      <c r="F47" s="8" t="s">
        <v>51</v>
      </c>
      <c r="G47" s="8" t="s">
        <v>51</v>
      </c>
      <c r="H47" s="17" t="s">
        <v>51</v>
      </c>
    </row>
    <row r="48" spans="1:8" ht="12" customHeight="1">
      <c r="A48" s="12" t="s">
        <v>22</v>
      </c>
      <c r="B48" s="9">
        <f t="shared" si="0"/>
        <v>587.4</v>
      </c>
      <c r="C48" s="8" t="s">
        <v>51</v>
      </c>
      <c r="D48" s="9">
        <v>587.4</v>
      </c>
      <c r="E48" s="8" t="s">
        <v>51</v>
      </c>
      <c r="F48" s="8" t="s">
        <v>51</v>
      </c>
      <c r="G48" s="8" t="s">
        <v>51</v>
      </c>
      <c r="H48" s="17" t="s">
        <v>51</v>
      </c>
    </row>
    <row r="49" spans="1:8" ht="12" customHeight="1">
      <c r="A49" s="11" t="s">
        <v>23</v>
      </c>
      <c r="B49" s="9">
        <f t="shared" si="0"/>
        <v>755.2</v>
      </c>
      <c r="C49" s="8" t="s">
        <v>51</v>
      </c>
      <c r="D49" s="8" t="s">
        <v>51</v>
      </c>
      <c r="E49" s="9">
        <v>755.2</v>
      </c>
      <c r="F49" s="8" t="s">
        <v>51</v>
      </c>
      <c r="G49" s="8" t="s">
        <v>51</v>
      </c>
      <c r="H49" s="17" t="s">
        <v>51</v>
      </c>
    </row>
    <row r="50" spans="1:8" s="2" customFormat="1" ht="12" customHeight="1">
      <c r="A50" s="14" t="s">
        <v>24</v>
      </c>
      <c r="B50" s="8"/>
      <c r="C50" s="8"/>
      <c r="D50" s="8"/>
      <c r="E50" s="8"/>
      <c r="F50" s="8"/>
      <c r="G50" s="8"/>
      <c r="H50" s="17"/>
    </row>
    <row r="51" spans="1:8" ht="30" customHeight="1">
      <c r="A51" s="29" t="s">
        <v>41</v>
      </c>
      <c r="B51" s="29"/>
      <c r="C51" s="29"/>
      <c r="D51" s="29"/>
      <c r="E51" s="29"/>
      <c r="F51" s="29"/>
      <c r="G51" s="29"/>
      <c r="H51" s="29"/>
    </row>
    <row r="52" spans="1:8">
      <c r="A52" s="18" t="s">
        <v>42</v>
      </c>
      <c r="B52" s="18"/>
      <c r="C52" s="18"/>
      <c r="D52" s="18"/>
      <c r="E52" s="18"/>
      <c r="F52" s="18"/>
      <c r="G52" s="18"/>
      <c r="H52" s="18"/>
    </row>
  </sheetData>
  <mergeCells count="9">
    <mergeCell ref="A52:H52"/>
    <mergeCell ref="A7:H7"/>
    <mergeCell ref="A5:A6"/>
    <mergeCell ref="B6:H6"/>
    <mergeCell ref="A1:H1"/>
    <mergeCell ref="A2:H2"/>
    <mergeCell ref="A3:H3"/>
    <mergeCell ref="A4:H4"/>
    <mergeCell ref="A51:H51"/>
  </mergeCells>
  <phoneticPr fontId="0" type="noConversion"/>
  <printOptions horizontalCentered="1"/>
  <pageMargins left="0.78740157480314965" right="0.74803149606299213" top="0.78740157480314965" bottom="0.78740157480314965" header="0.51181102362204722" footer="0.51181102362204722"/>
  <pageSetup paperSize="9" scale="96" orientation="portrait" r:id="rId1"/>
  <headerFooter alignWithMargins="0">
    <oddFooter>&amp;R&amp;9 265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265</vt:lpstr>
      <vt:lpstr>'str. 265'!Obszar_wydruku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2016-07-27T13:26:06Z</cp:lastPrinted>
  <dcterms:created xsi:type="dcterms:W3CDTF">2007-07-18T13:09:26Z</dcterms:created>
  <dcterms:modified xsi:type="dcterms:W3CDTF">2017-07-21T08:14:21Z</dcterms:modified>
</cp:coreProperties>
</file>