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30" windowWidth="15480" windowHeight="11640"/>
  </bookViews>
  <sheets>
    <sheet name="str. 264" sheetId="1" r:id="rId1"/>
  </sheets>
  <definedNames>
    <definedName name="_xlnm.Print_Area" localSheetId="0">'str. 264'!$A$1:$H$57</definedName>
  </definedNames>
  <calcPr calcId="125725"/>
</workbook>
</file>

<file path=xl/calcChain.xml><?xml version="1.0" encoding="utf-8"?>
<calcChain xmlns="http://schemas.openxmlformats.org/spreadsheetml/2006/main">
  <c r="B31" i="1"/>
  <c r="B23"/>
  <c r="B8"/>
  <c r="B11"/>
  <c r="B9"/>
  <c r="B37" l="1"/>
  <c r="B14" l="1"/>
  <c r="B29"/>
  <c r="B27"/>
  <c r="B53"/>
  <c r="B41"/>
  <c r="B43"/>
  <c r="B42"/>
  <c r="B54"/>
  <c r="B48"/>
  <c r="B51"/>
  <c r="B52"/>
  <c r="B38"/>
  <c r="B36"/>
  <c r="B13"/>
  <c r="B15"/>
  <c r="B16"/>
  <c r="B17"/>
  <c r="B18"/>
  <c r="B19"/>
  <c r="B20"/>
  <c r="B22"/>
  <c r="B24"/>
  <c r="B25"/>
  <c r="B21"/>
  <c r="B26"/>
  <c r="B28"/>
  <c r="B30"/>
  <c r="B32"/>
  <c r="B33"/>
  <c r="B34"/>
  <c r="B39"/>
  <c r="B44"/>
  <c r="B46"/>
  <c r="B47"/>
</calcChain>
</file>

<file path=xl/sharedStrings.xml><?xml version="1.0" encoding="utf-8"?>
<sst xmlns="http://schemas.openxmlformats.org/spreadsheetml/2006/main" count="154" uniqueCount="61">
  <si>
    <r>
      <t xml:space="preserve">MIEJSCE ZAŁADUNKU/WYŁADUNKU                                                              </t>
    </r>
    <r>
      <rPr>
        <i/>
        <sz val="9"/>
        <rFont val="Arial"/>
        <family val="2"/>
        <charset val="238"/>
      </rPr>
      <t xml:space="preserve"> REGION OF LOADING/UNLOADING</t>
    </r>
  </si>
  <si>
    <r>
      <t xml:space="preserve">Ogółem                                   </t>
    </r>
    <r>
      <rPr>
        <i/>
        <sz val="9"/>
        <rFont val="Arial"/>
        <family val="2"/>
        <charset val="238"/>
      </rPr>
      <t>Total</t>
    </r>
  </si>
  <si>
    <r>
      <t xml:space="preserve">Masowe ciekłe                                               </t>
    </r>
    <r>
      <rPr>
        <i/>
        <sz val="9"/>
        <rFont val="Arial"/>
        <family val="2"/>
        <charset val="238"/>
      </rPr>
      <t xml:space="preserve">Liquid bulk </t>
    </r>
  </si>
  <si>
    <r>
      <t xml:space="preserve">Masowe suche                                  </t>
    </r>
    <r>
      <rPr>
        <i/>
        <sz val="9"/>
        <rFont val="Arial"/>
        <family val="2"/>
        <charset val="238"/>
      </rPr>
      <t xml:space="preserve">Dry bulk </t>
    </r>
  </si>
  <si>
    <r>
      <t xml:space="preserve">Kontenery duże                                          </t>
    </r>
    <r>
      <rPr>
        <i/>
        <sz val="9"/>
        <rFont val="Arial"/>
        <family val="2"/>
        <charset val="238"/>
      </rPr>
      <t>Large containers</t>
    </r>
  </si>
  <si>
    <r>
      <t xml:space="preserve">Toczne samo- bieżne                                        </t>
    </r>
    <r>
      <rPr>
        <i/>
        <sz val="9"/>
        <rFont val="Arial"/>
        <family val="2"/>
        <charset val="238"/>
      </rPr>
      <t>Ro-ro                                                  self- propelled</t>
    </r>
  </si>
  <si>
    <r>
      <t xml:space="preserve">Toczne niesamo- bieżne                                       </t>
    </r>
    <r>
      <rPr>
        <i/>
        <sz val="9"/>
        <rFont val="Arial"/>
        <family val="2"/>
        <charset val="238"/>
      </rPr>
      <t>Ro-ro                                                    non self- propelled</t>
    </r>
  </si>
  <si>
    <r>
      <t xml:space="preserve">Pozostałe ładunki drobni- cowe     </t>
    </r>
    <r>
      <rPr>
        <i/>
        <sz val="9"/>
        <rFont val="Arial"/>
        <family val="2"/>
        <charset val="238"/>
      </rPr>
      <t>Other general cargo</t>
    </r>
  </si>
  <si>
    <r>
      <t xml:space="preserve">w tys. ton                                                                                                                                                      </t>
    </r>
    <r>
      <rPr>
        <i/>
        <sz val="9"/>
        <rFont val="Arial"/>
        <family val="2"/>
        <charset val="238"/>
      </rPr>
      <t>thousand tonnes</t>
    </r>
  </si>
  <si>
    <r>
      <t xml:space="preserve">OGÓŁEM                                                                                                                                                                                                                            </t>
    </r>
    <r>
      <rPr>
        <i/>
        <sz val="9"/>
        <rFont val="Arial"/>
        <family val="2"/>
        <charset val="238"/>
      </rPr>
      <t xml:space="preserve"> TOTAL  </t>
    </r>
    <r>
      <rPr>
        <sz val="9"/>
        <rFont val="Arial"/>
        <family val="2"/>
        <charset val="238"/>
      </rPr>
      <t xml:space="preserve">     </t>
    </r>
  </si>
  <si>
    <t xml:space="preserve">                          INTERNATIONAL MARITIME TURNOVER OF CARGO AT POLISH SEAPORTS BY PLACE </t>
  </si>
  <si>
    <r>
      <t xml:space="preserve">w tym: </t>
    </r>
    <r>
      <rPr>
        <i/>
        <sz val="9"/>
        <rFont val="Arial"/>
        <family val="2"/>
        <charset val="238"/>
      </rPr>
      <t>(of which:)</t>
    </r>
  </si>
  <si>
    <r>
      <t xml:space="preserve">Europa </t>
    </r>
    <r>
      <rPr>
        <i/>
        <sz val="9"/>
        <rFont val="Arial"/>
        <family val="2"/>
        <charset val="238"/>
      </rPr>
      <t>(Europe)……………………..….…</t>
    </r>
  </si>
  <si>
    <r>
      <t xml:space="preserve">Norwegia </t>
    </r>
    <r>
      <rPr>
        <i/>
        <sz val="9"/>
        <rFont val="Arial"/>
        <family val="2"/>
        <charset val="238"/>
      </rPr>
      <t>(Norway)……………………….……</t>
    </r>
  </si>
  <si>
    <r>
      <t xml:space="preserve">Rosja </t>
    </r>
    <r>
      <rPr>
        <i/>
        <sz val="9"/>
        <rFont val="Arial"/>
        <family val="2"/>
        <charset val="238"/>
      </rPr>
      <t>(Russia)……………………….……</t>
    </r>
  </si>
  <si>
    <r>
      <t xml:space="preserve">Azja </t>
    </r>
    <r>
      <rPr>
        <i/>
        <sz val="9"/>
        <rFont val="Arial"/>
        <family val="2"/>
        <charset val="238"/>
      </rPr>
      <t>(Asia)……………………..……..……</t>
    </r>
  </si>
  <si>
    <r>
      <t xml:space="preserve">Afryka </t>
    </r>
    <r>
      <rPr>
        <i/>
        <sz val="9"/>
        <rFont val="Arial"/>
        <family val="2"/>
        <charset val="238"/>
      </rPr>
      <t>(Africa)………………….…………</t>
    </r>
  </si>
  <si>
    <r>
      <t xml:space="preserve">Chiny </t>
    </r>
    <r>
      <rPr>
        <i/>
        <sz val="9"/>
        <rFont val="Arial"/>
        <family val="2"/>
        <charset val="238"/>
      </rPr>
      <t>(China)……………………….……</t>
    </r>
  </si>
  <si>
    <r>
      <t xml:space="preserve">Ameryka Północna </t>
    </r>
    <r>
      <rPr>
        <i/>
        <sz val="9"/>
        <rFont val="Arial"/>
        <family val="2"/>
        <charset val="238"/>
      </rPr>
      <t>(North America)……</t>
    </r>
  </si>
  <si>
    <r>
      <t xml:space="preserve">Egipt </t>
    </r>
    <r>
      <rPr>
        <i/>
        <sz val="9"/>
        <rFont val="Arial"/>
        <family val="2"/>
        <charset val="238"/>
      </rPr>
      <t>(Egypt)……………………….……</t>
    </r>
  </si>
  <si>
    <r>
      <t xml:space="preserve">Liberia </t>
    </r>
    <r>
      <rPr>
        <i/>
        <sz val="9"/>
        <rFont val="Arial"/>
        <family val="2"/>
        <charset val="238"/>
      </rPr>
      <t>(Liberia)……………………….……</t>
    </r>
  </si>
  <si>
    <r>
      <t xml:space="preserve">Maroko </t>
    </r>
    <r>
      <rPr>
        <i/>
        <sz val="9"/>
        <rFont val="Arial"/>
        <family val="2"/>
        <charset val="238"/>
      </rPr>
      <t>(Marocco)……………………….……</t>
    </r>
  </si>
  <si>
    <r>
      <t xml:space="preserve">Kanada </t>
    </r>
    <r>
      <rPr>
        <i/>
        <sz val="9"/>
        <rFont val="Arial"/>
        <family val="2"/>
        <charset val="238"/>
      </rPr>
      <t>(Canada)…………………..…..</t>
    </r>
  </si>
  <si>
    <r>
      <t xml:space="preserve">Stany Zjednoczone </t>
    </r>
    <r>
      <rPr>
        <i/>
        <sz val="9"/>
        <rFont val="Arial"/>
        <family val="2"/>
        <charset val="238"/>
      </rPr>
      <t>(United States)….</t>
    </r>
  </si>
  <si>
    <r>
      <t xml:space="preserve">Argentyna </t>
    </r>
    <r>
      <rPr>
        <i/>
        <sz val="9"/>
        <rFont val="Arial"/>
        <family val="2"/>
        <charset val="238"/>
      </rPr>
      <t>(Argentina)…………………..…..</t>
    </r>
  </si>
  <si>
    <r>
      <t xml:space="preserve">Brazylia </t>
    </r>
    <r>
      <rPr>
        <i/>
        <sz val="9"/>
        <rFont val="Arial"/>
        <family val="2"/>
        <charset val="238"/>
      </rPr>
      <t>(Brazil)…………………...…...…..</t>
    </r>
  </si>
  <si>
    <r>
      <t xml:space="preserve">Kolumbia </t>
    </r>
    <r>
      <rPr>
        <i/>
        <sz val="9"/>
        <rFont val="Arial"/>
        <family val="2"/>
        <charset val="238"/>
      </rPr>
      <t>(Colombia)…………..………..…..</t>
    </r>
  </si>
  <si>
    <t>Ameryka Środkowa i Południowa ……..</t>
  </si>
  <si>
    <t>(South &amp; Midle America)</t>
  </si>
  <si>
    <t>Australia i Oceania ………………..……….</t>
  </si>
  <si>
    <t>(Australia &amp; Oceania)</t>
  </si>
  <si>
    <r>
      <t xml:space="preserve">Belgia </t>
    </r>
    <r>
      <rPr>
        <i/>
        <sz val="9"/>
        <rFont val="Arial"/>
        <family val="2"/>
        <charset val="238"/>
      </rPr>
      <t>(Belgium)…………………….……</t>
    </r>
  </si>
  <si>
    <r>
      <t xml:space="preserve">Dania </t>
    </r>
    <r>
      <rPr>
        <i/>
        <sz val="9"/>
        <rFont val="Arial"/>
        <family val="2"/>
        <charset val="238"/>
      </rPr>
      <t>(Denmark)………………….……..</t>
    </r>
  </si>
  <si>
    <r>
      <t xml:space="preserve">Estonia </t>
    </r>
    <r>
      <rPr>
        <i/>
        <sz val="9"/>
        <rFont val="Arial"/>
        <family val="2"/>
        <charset val="238"/>
      </rPr>
      <t>(Estonia)…………………….…..</t>
    </r>
  </si>
  <si>
    <r>
      <t xml:space="preserve">Finlandia </t>
    </r>
    <r>
      <rPr>
        <i/>
        <sz val="9"/>
        <rFont val="Arial"/>
        <family val="2"/>
        <charset val="238"/>
      </rPr>
      <t>(Finland)………………...……</t>
    </r>
  </si>
  <si>
    <r>
      <t xml:space="preserve">Francja </t>
    </r>
    <r>
      <rPr>
        <i/>
        <sz val="9"/>
        <rFont val="Arial"/>
        <family val="2"/>
        <charset val="238"/>
      </rPr>
      <t>(France)……………….…………</t>
    </r>
  </si>
  <si>
    <r>
      <t>Grecja</t>
    </r>
    <r>
      <rPr>
        <i/>
        <sz val="9"/>
        <rFont val="Arial"/>
        <family val="2"/>
        <charset val="238"/>
      </rPr>
      <t xml:space="preserve"> (Greece)……………….………….</t>
    </r>
  </si>
  <si>
    <r>
      <t xml:space="preserve">Hiszpania </t>
    </r>
    <r>
      <rPr>
        <i/>
        <sz val="9"/>
        <rFont val="Arial"/>
        <family val="2"/>
        <charset val="238"/>
      </rPr>
      <t>(Spain)………………….……..</t>
    </r>
  </si>
  <si>
    <r>
      <t xml:space="preserve">Holandia </t>
    </r>
    <r>
      <rPr>
        <i/>
        <sz val="9"/>
        <rFont val="Arial"/>
        <family val="2"/>
        <charset val="238"/>
      </rPr>
      <t>(Netherlands)………….……</t>
    </r>
  </si>
  <si>
    <r>
      <t xml:space="preserve">Irlandia </t>
    </r>
    <r>
      <rPr>
        <i/>
        <sz val="9"/>
        <rFont val="Arial"/>
        <family val="2"/>
        <charset val="238"/>
      </rPr>
      <t>(Ireland)………………...………</t>
    </r>
  </si>
  <si>
    <r>
      <t xml:space="preserve">Litwa </t>
    </r>
    <r>
      <rPr>
        <i/>
        <sz val="9"/>
        <rFont val="Arial"/>
        <family val="2"/>
        <charset val="238"/>
      </rPr>
      <t>(Lithuania)……………….………..</t>
    </r>
  </si>
  <si>
    <r>
      <t xml:space="preserve">Łotwa </t>
    </r>
    <r>
      <rPr>
        <i/>
        <sz val="9"/>
        <rFont val="Arial"/>
        <family val="2"/>
        <charset val="238"/>
      </rPr>
      <t>(Latvia)……………………….…..</t>
    </r>
  </si>
  <si>
    <r>
      <t xml:space="preserve">Niemcy </t>
    </r>
    <r>
      <rPr>
        <i/>
        <sz val="9"/>
        <rFont val="Arial"/>
        <family val="2"/>
        <charset val="238"/>
      </rPr>
      <t>(Germany)……….……...………</t>
    </r>
  </si>
  <si>
    <r>
      <t xml:space="preserve">Portugalia </t>
    </r>
    <r>
      <rPr>
        <i/>
        <sz val="9"/>
        <rFont val="Arial"/>
        <family val="2"/>
        <charset val="238"/>
      </rPr>
      <t>(Portugal)……………….……</t>
    </r>
  </si>
  <si>
    <r>
      <t xml:space="preserve">Szwecja </t>
    </r>
    <r>
      <rPr>
        <i/>
        <sz val="9"/>
        <rFont val="Arial"/>
        <family val="2"/>
        <charset val="238"/>
      </rPr>
      <t>(Sweden)………………….…….</t>
    </r>
  </si>
  <si>
    <r>
      <t xml:space="preserve">Wielka Brytania </t>
    </r>
    <r>
      <rPr>
        <i/>
        <sz val="9"/>
        <rFont val="Arial"/>
        <family val="2"/>
        <charset val="238"/>
      </rPr>
      <t>(United Kingdom)</t>
    </r>
  </si>
  <si>
    <r>
      <t xml:space="preserve">Włochy </t>
    </r>
    <r>
      <rPr>
        <i/>
        <sz val="9"/>
        <rFont val="Arial"/>
        <family val="2"/>
        <charset val="238"/>
      </rPr>
      <t>(Italy)……………………….……</t>
    </r>
  </si>
  <si>
    <t>a  Patrz Uwagi metodyczne pkt 36.</t>
  </si>
  <si>
    <t>a  See "Methodological Notes" paragraph 36.</t>
  </si>
  <si>
    <r>
      <t xml:space="preserve">OGÓŁEM </t>
    </r>
    <r>
      <rPr>
        <i/>
        <sz val="9"/>
        <rFont val="Arial"/>
        <family val="2"/>
        <charset val="238"/>
      </rPr>
      <t>(TOTAL)</t>
    </r>
    <r>
      <rPr>
        <sz val="9"/>
        <rFont val="Arial"/>
        <family val="2"/>
        <charset val="238"/>
      </rPr>
      <t xml:space="preserve"> …………………..….</t>
    </r>
  </si>
  <si>
    <t>of which EU countries</t>
  </si>
  <si>
    <t>w tym kraje UE …………………………………</t>
  </si>
  <si>
    <r>
      <t xml:space="preserve">                          ZAŁADUNKU/WYŁADUNKU</t>
    </r>
    <r>
      <rPr>
        <b/>
        <vertAlign val="superscript"/>
        <sz val="9"/>
        <rFont val="Arial"/>
        <family val="2"/>
        <charset val="238"/>
      </rPr>
      <t>a</t>
    </r>
    <r>
      <rPr>
        <b/>
        <sz val="9"/>
        <rFont val="Arial"/>
        <family val="2"/>
        <charset val="238"/>
      </rPr>
      <t xml:space="preserve">  W  2016 R.</t>
    </r>
  </si>
  <si>
    <r>
      <t xml:space="preserve"> OF LOADING/UNLOADING</t>
    </r>
    <r>
      <rPr>
        <i/>
        <vertAlign val="superscript"/>
        <sz val="9"/>
        <rFont val="Arial"/>
        <family val="2"/>
        <charset val="238"/>
      </rPr>
      <t xml:space="preserve">a </t>
    </r>
    <r>
      <rPr>
        <i/>
        <sz val="9"/>
        <rFont val="Arial"/>
        <family val="2"/>
        <charset val="238"/>
      </rPr>
      <t>IN 2016</t>
    </r>
  </si>
  <si>
    <r>
      <t xml:space="preserve">Bułgaria </t>
    </r>
    <r>
      <rPr>
        <i/>
        <sz val="9"/>
        <rFont val="Arial"/>
        <family val="2"/>
        <charset val="238"/>
      </rPr>
      <t>(Bulgaria)………………….……..</t>
    </r>
  </si>
  <si>
    <t xml:space="preserve">- </t>
  </si>
  <si>
    <r>
      <t xml:space="preserve">Islandia </t>
    </r>
    <r>
      <rPr>
        <i/>
        <sz val="9"/>
        <rFont val="Arial"/>
        <family val="2"/>
        <charset val="238"/>
      </rPr>
      <t>(Iceland)………………...………</t>
    </r>
  </si>
  <si>
    <r>
      <t xml:space="preserve">Ukraina </t>
    </r>
    <r>
      <rPr>
        <i/>
        <sz val="9"/>
        <rFont val="Arial"/>
        <family val="2"/>
        <charset val="238"/>
      </rPr>
      <t>(Ukraine)</t>
    </r>
  </si>
  <si>
    <r>
      <t xml:space="preserve">Malezja </t>
    </r>
    <r>
      <rPr>
        <i/>
        <sz val="9"/>
        <rFont val="Arial"/>
        <family val="2"/>
        <charset val="238"/>
      </rPr>
      <t>(Malaysia)………………….……..</t>
    </r>
  </si>
  <si>
    <r>
      <t xml:space="preserve">Turcja </t>
    </r>
    <r>
      <rPr>
        <i/>
        <sz val="9"/>
        <rFont val="Arial"/>
        <family val="2"/>
        <charset val="238"/>
      </rPr>
      <t>(Turkey)……………………….……</t>
    </r>
  </si>
  <si>
    <t>TABL. 5(145).   MIĘDZYNARODOWY OBRÓT  MORSKI  W  POLSKICH  PORTACH  WEDŁUG  MIEJSCA</t>
  </si>
</sst>
</file>

<file path=xl/styles.xml><?xml version="1.0" encoding="utf-8"?>
<styleSheet xmlns="http://schemas.openxmlformats.org/spreadsheetml/2006/main">
  <numFmts count="2">
    <numFmt numFmtId="44" formatCode="_-* #,##0.00\ &quot;zł&quot;_-;\-* #,##0.00\ &quot;zł&quot;_-;_-* &quot;-&quot;??\ &quot;zł&quot;_-;_-@_-"/>
    <numFmt numFmtId="164" formatCode="#,##0.0_)"/>
  </numFmts>
  <fonts count="10">
    <font>
      <sz val="10"/>
      <name val="Arial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i/>
      <sz val="9"/>
      <name val="Arial"/>
      <family val="2"/>
      <charset val="238"/>
    </font>
    <font>
      <i/>
      <vertAlign val="superscript"/>
      <sz val="9"/>
      <name val="Arial"/>
      <family val="2"/>
      <charset val="238"/>
    </font>
    <font>
      <sz val="7"/>
      <name val="Arial"/>
      <family val="2"/>
      <charset val="238"/>
    </font>
    <font>
      <i/>
      <sz val="7"/>
      <name val="Arial"/>
      <family val="2"/>
      <charset val="238"/>
    </font>
    <font>
      <b/>
      <vertAlign val="superscript"/>
      <sz val="9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4">
    <xf numFmtId="0" fontId="0" fillId="0" borderId="0" xfId="0"/>
    <xf numFmtId="0" fontId="4" fillId="0" borderId="0" xfId="0" applyFont="1" applyBorder="1"/>
    <xf numFmtId="0" fontId="4" fillId="0" borderId="0" xfId="0" applyFont="1"/>
    <xf numFmtId="0" fontId="4" fillId="0" borderId="1" xfId="1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2" xfId="0" applyNumberFormat="1" applyFont="1" applyBorder="1" applyAlignment="1">
      <alignment horizontal="center" vertical="center" wrapText="1"/>
    </xf>
    <xf numFmtId="0" fontId="4" fillId="0" borderId="0" xfId="0" applyNumberFormat="1" applyFont="1"/>
    <xf numFmtId="164" fontId="4" fillId="0" borderId="3" xfId="0" quotePrefix="1" applyNumberFormat="1" applyFont="1" applyBorder="1" applyAlignment="1">
      <alignment horizontal="right"/>
    </xf>
    <xf numFmtId="164" fontId="4" fillId="0" borderId="4" xfId="0" quotePrefix="1" applyNumberFormat="1" applyFont="1" applyBorder="1" applyAlignment="1">
      <alignment horizontal="right"/>
    </xf>
    <xf numFmtId="0" fontId="4" fillId="0" borderId="0" xfId="0" applyFont="1" applyBorder="1" applyAlignment="1">
      <alignment vertical="top"/>
    </xf>
    <xf numFmtId="0" fontId="4" fillId="0" borderId="0" xfId="0" applyFont="1" applyAlignment="1">
      <alignment vertical="top"/>
    </xf>
    <xf numFmtId="164" fontId="4" fillId="0" borderId="3" xfId="0" quotePrefix="1" applyNumberFormat="1" applyFont="1" applyBorder="1" applyAlignment="1">
      <alignment horizontal="right" vertical="top"/>
    </xf>
    <xf numFmtId="0" fontId="2" fillId="0" borderId="0" xfId="0" applyFont="1"/>
    <xf numFmtId="0" fontId="4" fillId="0" borderId="0" xfId="0" applyNumberFormat="1" applyFont="1" applyAlignment="1">
      <alignment horizontal="left" indent="1"/>
    </xf>
    <xf numFmtId="164" fontId="4" fillId="0" borderId="3" xfId="0" applyNumberFormat="1" applyFont="1" applyBorder="1" applyAlignment="1">
      <alignment horizontal="right"/>
    </xf>
    <xf numFmtId="0" fontId="4" fillId="0" borderId="0" xfId="0" applyNumberFormat="1" applyFont="1" applyAlignment="1">
      <alignment horizontal="left" indent="2"/>
    </xf>
    <xf numFmtId="0" fontId="4" fillId="0" borderId="0" xfId="0" applyNumberFormat="1" applyFont="1" applyAlignment="1">
      <alignment horizontal="left" indent="3"/>
    </xf>
    <xf numFmtId="0" fontId="5" fillId="0" borderId="0" xfId="0" applyNumberFormat="1" applyFont="1" applyAlignment="1">
      <alignment horizontal="left" vertical="top" indent="1"/>
    </xf>
    <xf numFmtId="164" fontId="4" fillId="0" borderId="0" xfId="0" applyNumberFormat="1" applyFont="1" applyBorder="1"/>
    <xf numFmtId="0" fontId="4" fillId="0" borderId="0" xfId="0" quotePrefix="1" applyNumberFormat="1" applyFont="1" applyAlignment="1">
      <alignment horizontal="left" indent="2"/>
    </xf>
    <xf numFmtId="0" fontId="4" fillId="0" borderId="0" xfId="0" applyNumberFormat="1" applyFont="1" applyAlignment="1">
      <alignment horizontal="left" indent="4"/>
    </xf>
    <xf numFmtId="0" fontId="5" fillId="0" borderId="0" xfId="0" applyNumberFormat="1" applyFont="1" applyAlignment="1">
      <alignment horizontal="left" indent="4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3" fillId="0" borderId="0" xfId="0" quotePrefix="1" applyFont="1" applyBorder="1" applyAlignment="1">
      <alignment horizontal="left" vertical="top"/>
    </xf>
    <xf numFmtId="0" fontId="5" fillId="0" borderId="0" xfId="0" applyFont="1" applyBorder="1" applyAlignment="1">
      <alignment horizontal="left" vertical="top"/>
    </xf>
    <xf numFmtId="0" fontId="5" fillId="0" borderId="0" xfId="0" quotePrefix="1" applyFont="1" applyBorder="1" applyAlignment="1">
      <alignment horizontal="left" vertical="top"/>
    </xf>
    <xf numFmtId="0" fontId="3" fillId="0" borderId="0" xfId="0" applyFont="1" applyBorder="1" applyAlignment="1">
      <alignment horizontal="left"/>
    </xf>
    <xf numFmtId="0" fontId="4" fillId="0" borderId="5" xfId="1" applyNumberFormat="1" applyFont="1" applyBorder="1" applyAlignment="1">
      <alignment horizontal="center" vertical="center" wrapText="1"/>
    </xf>
    <xf numFmtId="0" fontId="4" fillId="0" borderId="0" xfId="1" applyNumberFormat="1" applyFont="1" applyBorder="1" applyAlignment="1">
      <alignment horizontal="center" vertical="center" wrapText="1"/>
    </xf>
    <xf numFmtId="0" fontId="4" fillId="0" borderId="6" xfId="1" applyNumberFormat="1" applyFont="1" applyBorder="1" applyAlignment="1">
      <alignment horizontal="center" vertical="center" wrapText="1"/>
    </xf>
    <xf numFmtId="0" fontId="4" fillId="0" borderId="7" xfId="0" applyNumberFormat="1" applyFont="1" applyBorder="1" applyAlignment="1">
      <alignment horizontal="center" vertical="center" wrapText="1"/>
    </xf>
    <xf numFmtId="0" fontId="4" fillId="0" borderId="8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left" indent="7"/>
    </xf>
  </cellXfs>
  <cellStyles count="2">
    <cellStyle name="Normalny" xfId="0" builtinId="0"/>
    <cellStyle name="Walutowy" xfId="1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57"/>
  <sheetViews>
    <sheetView tabSelected="1" zoomScale="120" zoomScaleNormal="120" workbookViewId="0">
      <selection sqref="A1:H1"/>
    </sheetView>
  </sheetViews>
  <sheetFormatPr defaultRowHeight="12"/>
  <cols>
    <col min="1" max="1" width="30.7109375" style="2" customWidth="1"/>
    <col min="2" max="4" width="8.140625" style="2" customWidth="1"/>
    <col min="5" max="5" width="8.85546875" style="2" customWidth="1"/>
    <col min="6" max="8" width="8.140625" style="2" customWidth="1"/>
    <col min="9" max="9" width="9.140625" style="1"/>
    <col min="10" max="16384" width="9.140625" style="2"/>
  </cols>
  <sheetData>
    <row r="1" spans="1:10" ht="12.6" customHeight="1">
      <c r="A1" s="24" t="s">
        <v>60</v>
      </c>
      <c r="B1" s="24"/>
      <c r="C1" s="24"/>
      <c r="D1" s="24"/>
      <c r="E1" s="24"/>
      <c r="F1" s="24"/>
      <c r="G1" s="24"/>
      <c r="H1" s="24"/>
    </row>
    <row r="2" spans="1:10" s="10" customFormat="1" ht="12.6" customHeight="1">
      <c r="A2" s="27" t="s">
        <v>52</v>
      </c>
      <c r="B2" s="27"/>
      <c r="C2" s="27"/>
      <c r="D2" s="27"/>
      <c r="E2" s="27"/>
      <c r="F2" s="27"/>
      <c r="G2" s="27"/>
      <c r="H2" s="27"/>
      <c r="I2" s="9"/>
    </row>
    <row r="3" spans="1:10" ht="12.6" customHeight="1">
      <c r="A3" s="25" t="s">
        <v>10</v>
      </c>
      <c r="B3" s="26"/>
      <c r="C3" s="26"/>
      <c r="D3" s="26"/>
      <c r="E3" s="26"/>
      <c r="F3" s="26"/>
      <c r="G3" s="26"/>
      <c r="H3" s="26"/>
      <c r="J3" s="12"/>
    </row>
    <row r="4" spans="1:10" ht="14.1" customHeight="1" thickBot="1">
      <c r="A4" s="33" t="s">
        <v>53</v>
      </c>
      <c r="B4" s="33"/>
      <c r="C4" s="33"/>
      <c r="D4" s="33"/>
      <c r="E4" s="33"/>
      <c r="F4" s="33"/>
      <c r="G4" s="33"/>
      <c r="H4" s="33"/>
    </row>
    <row r="5" spans="1:10" ht="84.75" customHeight="1">
      <c r="A5" s="29" t="s">
        <v>0</v>
      </c>
      <c r="B5" s="3" t="s">
        <v>1</v>
      </c>
      <c r="C5" s="4" t="s">
        <v>2</v>
      </c>
      <c r="D5" s="4" t="s">
        <v>3</v>
      </c>
      <c r="E5" s="4" t="s">
        <v>4</v>
      </c>
      <c r="F5" s="4" t="s">
        <v>5</v>
      </c>
      <c r="G5" s="4" t="s">
        <v>6</v>
      </c>
      <c r="H5" s="5" t="s">
        <v>7</v>
      </c>
    </row>
    <row r="6" spans="1:10" ht="24" customHeight="1" thickBot="1">
      <c r="A6" s="30"/>
      <c r="B6" s="31" t="s">
        <v>8</v>
      </c>
      <c r="C6" s="31"/>
      <c r="D6" s="31"/>
      <c r="E6" s="31"/>
      <c r="F6" s="31"/>
      <c r="G6" s="31"/>
      <c r="H6" s="32"/>
    </row>
    <row r="7" spans="1:10" ht="30" customHeight="1">
      <c r="A7" s="28" t="s">
        <v>9</v>
      </c>
      <c r="B7" s="28"/>
      <c r="C7" s="28"/>
      <c r="D7" s="28"/>
      <c r="E7" s="28"/>
      <c r="F7" s="28"/>
      <c r="G7" s="28"/>
      <c r="H7" s="28"/>
    </row>
    <row r="8" spans="1:10" ht="12" customHeight="1">
      <c r="A8" s="6" t="s">
        <v>49</v>
      </c>
      <c r="B8" s="7">
        <f t="shared" ref="B8" si="0">SUM(C8:H8)</f>
        <v>70804.3</v>
      </c>
      <c r="C8" s="7">
        <v>17461.5</v>
      </c>
      <c r="D8" s="7">
        <v>26010.9</v>
      </c>
      <c r="E8" s="7">
        <v>14819</v>
      </c>
      <c r="F8" s="7">
        <v>7360.7</v>
      </c>
      <c r="G8" s="7">
        <v>1045</v>
      </c>
      <c r="H8" s="8">
        <v>4107.2</v>
      </c>
      <c r="I8" s="18"/>
    </row>
    <row r="9" spans="1:10" ht="12" customHeight="1">
      <c r="A9" s="20" t="s">
        <v>51</v>
      </c>
      <c r="B9" s="7">
        <f t="shared" ref="B9" si="1">SUM(C9:H9)</f>
        <v>37238.700000000004</v>
      </c>
      <c r="C9" s="7">
        <v>7647.7</v>
      </c>
      <c r="D9" s="7">
        <v>9267.5</v>
      </c>
      <c r="E9" s="7">
        <v>9775.1</v>
      </c>
      <c r="F9" s="7">
        <v>7360.1</v>
      </c>
      <c r="G9" s="7">
        <v>1043.3</v>
      </c>
      <c r="H9" s="8">
        <v>2145</v>
      </c>
    </row>
    <row r="10" spans="1:10" ht="12" customHeight="1">
      <c r="A10" s="21" t="s">
        <v>50</v>
      </c>
      <c r="B10" s="7"/>
      <c r="C10" s="7"/>
      <c r="D10" s="7"/>
      <c r="E10" s="7"/>
      <c r="F10" s="7"/>
      <c r="G10" s="7"/>
      <c r="H10" s="8"/>
    </row>
    <row r="11" spans="1:10" ht="12" customHeight="1">
      <c r="A11" s="13" t="s">
        <v>12</v>
      </c>
      <c r="B11" s="7">
        <f t="shared" ref="B11:B46" si="2">SUM(C11:H11)</f>
        <v>48711.9</v>
      </c>
      <c r="C11" s="7">
        <v>13094.2</v>
      </c>
      <c r="D11" s="7">
        <v>12681.7</v>
      </c>
      <c r="E11" s="7">
        <v>10920.6</v>
      </c>
      <c r="F11" s="7">
        <v>7360.1</v>
      </c>
      <c r="G11" s="7">
        <v>1043.3</v>
      </c>
      <c r="H11" s="8">
        <v>3612</v>
      </c>
      <c r="I11" s="18"/>
    </row>
    <row r="12" spans="1:10" ht="12" customHeight="1">
      <c r="A12" s="16" t="s">
        <v>11</v>
      </c>
      <c r="B12" s="7"/>
      <c r="C12" s="7"/>
      <c r="D12" s="7"/>
      <c r="E12" s="7"/>
      <c r="F12" s="7"/>
      <c r="G12" s="7"/>
      <c r="H12" s="8"/>
    </row>
    <row r="13" spans="1:10" ht="12" customHeight="1">
      <c r="A13" s="15" t="s">
        <v>31</v>
      </c>
      <c r="B13" s="7">
        <f t="shared" si="2"/>
        <v>1716</v>
      </c>
      <c r="C13" s="7">
        <v>274.7</v>
      </c>
      <c r="D13" s="7">
        <v>93.5</v>
      </c>
      <c r="E13" s="7">
        <v>1284.0999999999999</v>
      </c>
      <c r="F13" s="7">
        <v>16.5</v>
      </c>
      <c r="G13" s="7" t="s">
        <v>55</v>
      </c>
      <c r="H13" s="8">
        <v>47.2</v>
      </c>
    </row>
    <row r="14" spans="1:10" ht="12" customHeight="1">
      <c r="A14" s="19" t="s">
        <v>54</v>
      </c>
      <c r="B14" s="14">
        <f t="shared" si="2"/>
        <v>16.600000000000001</v>
      </c>
      <c r="C14" s="7" t="s">
        <v>55</v>
      </c>
      <c r="D14" s="14">
        <v>16.600000000000001</v>
      </c>
      <c r="E14" s="7" t="s">
        <v>55</v>
      </c>
      <c r="F14" s="7" t="s">
        <v>55</v>
      </c>
      <c r="G14" s="7" t="s">
        <v>55</v>
      </c>
      <c r="H14" s="8" t="s">
        <v>55</v>
      </c>
    </row>
    <row r="15" spans="1:10" ht="12" customHeight="1">
      <c r="A15" s="15" t="s">
        <v>32</v>
      </c>
      <c r="B15" s="7">
        <f t="shared" si="2"/>
        <v>1474.7</v>
      </c>
      <c r="C15" s="7">
        <v>522</v>
      </c>
      <c r="D15" s="7">
        <v>851</v>
      </c>
      <c r="E15" s="7">
        <v>0</v>
      </c>
      <c r="F15" s="7" t="s">
        <v>55</v>
      </c>
      <c r="G15" s="7" t="s">
        <v>55</v>
      </c>
      <c r="H15" s="8">
        <v>101.7</v>
      </c>
    </row>
    <row r="16" spans="1:10" ht="12" customHeight="1">
      <c r="A16" s="15" t="s">
        <v>33</v>
      </c>
      <c r="B16" s="7">
        <f t="shared" si="2"/>
        <v>431.1</v>
      </c>
      <c r="C16" s="7">
        <v>139.30000000000001</v>
      </c>
      <c r="D16" s="7">
        <v>81.099999999999994</v>
      </c>
      <c r="E16" s="7">
        <v>208.3</v>
      </c>
      <c r="F16" s="7" t="s">
        <v>55</v>
      </c>
      <c r="G16" s="7" t="s">
        <v>55</v>
      </c>
      <c r="H16" s="8">
        <v>2.4</v>
      </c>
    </row>
    <row r="17" spans="1:8" ht="12" customHeight="1">
      <c r="A17" s="15" t="s">
        <v>34</v>
      </c>
      <c r="B17" s="7">
        <f t="shared" si="2"/>
        <v>1618.3</v>
      </c>
      <c r="C17" s="7">
        <v>253</v>
      </c>
      <c r="D17" s="7">
        <v>591.9</v>
      </c>
      <c r="E17" s="7">
        <v>56</v>
      </c>
      <c r="F17" s="7">
        <v>22.7</v>
      </c>
      <c r="G17" s="7">
        <v>408.4</v>
      </c>
      <c r="H17" s="8">
        <v>286.3</v>
      </c>
    </row>
    <row r="18" spans="1:8" ht="12" customHeight="1">
      <c r="A18" s="19" t="s">
        <v>35</v>
      </c>
      <c r="B18" s="7">
        <f t="shared" si="2"/>
        <v>820.19999999999993</v>
      </c>
      <c r="C18" s="7">
        <v>193.5</v>
      </c>
      <c r="D18" s="7">
        <v>467.8</v>
      </c>
      <c r="E18" s="7">
        <v>0</v>
      </c>
      <c r="F18" s="7" t="s">
        <v>55</v>
      </c>
      <c r="G18" s="7" t="s">
        <v>55</v>
      </c>
      <c r="H18" s="8">
        <v>158.9</v>
      </c>
    </row>
    <row r="19" spans="1:8" ht="12" customHeight="1">
      <c r="A19" s="15" t="s">
        <v>36</v>
      </c>
      <c r="B19" s="7">
        <f t="shared" si="2"/>
        <v>44.400000000000006</v>
      </c>
      <c r="C19" s="7">
        <v>2.1</v>
      </c>
      <c r="D19" s="7">
        <v>18.100000000000001</v>
      </c>
      <c r="E19" s="7" t="s">
        <v>55</v>
      </c>
      <c r="F19" s="7" t="s">
        <v>55</v>
      </c>
      <c r="G19" s="7" t="s">
        <v>55</v>
      </c>
      <c r="H19" s="8">
        <v>24.2</v>
      </c>
    </row>
    <row r="20" spans="1:8" ht="12" customHeight="1">
      <c r="A20" s="19" t="s">
        <v>37</v>
      </c>
      <c r="B20" s="7">
        <f t="shared" si="2"/>
        <v>1524.8999999999999</v>
      </c>
      <c r="C20" s="7">
        <v>87.4</v>
      </c>
      <c r="D20" s="7">
        <v>802.9</v>
      </c>
      <c r="E20" s="7">
        <v>241.6</v>
      </c>
      <c r="F20" s="7">
        <v>2.5</v>
      </c>
      <c r="G20" s="7" t="s">
        <v>55</v>
      </c>
      <c r="H20" s="8">
        <v>390.5</v>
      </c>
    </row>
    <row r="21" spans="1:8" ht="12" customHeight="1">
      <c r="A21" s="15" t="s">
        <v>38</v>
      </c>
      <c r="B21" s="7">
        <f>SUM(C21:H21)</f>
        <v>6392.6</v>
      </c>
      <c r="C21" s="7">
        <v>3946.8</v>
      </c>
      <c r="D21" s="7">
        <v>1600.8</v>
      </c>
      <c r="E21" s="7">
        <v>631.9</v>
      </c>
      <c r="F21" s="7" t="s">
        <v>55</v>
      </c>
      <c r="G21" s="7">
        <v>1.1000000000000001</v>
      </c>
      <c r="H21" s="8">
        <v>212</v>
      </c>
    </row>
    <row r="22" spans="1:8" ht="12" customHeight="1">
      <c r="A22" s="19" t="s">
        <v>39</v>
      </c>
      <c r="B22" s="7">
        <f t="shared" si="2"/>
        <v>154.9</v>
      </c>
      <c r="C22" s="7" t="s">
        <v>55</v>
      </c>
      <c r="D22" s="7">
        <v>150.5</v>
      </c>
      <c r="E22" s="7">
        <v>0</v>
      </c>
      <c r="F22" s="7" t="s">
        <v>55</v>
      </c>
      <c r="G22" s="7" t="s">
        <v>55</v>
      </c>
      <c r="H22" s="8">
        <v>4.4000000000000004</v>
      </c>
    </row>
    <row r="23" spans="1:8" ht="12" customHeight="1">
      <c r="A23" s="19" t="s">
        <v>56</v>
      </c>
      <c r="B23" s="7">
        <f t="shared" si="2"/>
        <v>57.1</v>
      </c>
      <c r="C23" s="7" t="s">
        <v>55</v>
      </c>
      <c r="D23" s="7">
        <v>24</v>
      </c>
      <c r="E23" s="7" t="s">
        <v>55</v>
      </c>
      <c r="F23" s="7" t="s">
        <v>55</v>
      </c>
      <c r="G23" s="7" t="s">
        <v>55</v>
      </c>
      <c r="H23" s="8">
        <v>33.1</v>
      </c>
    </row>
    <row r="24" spans="1:8" ht="12" customHeight="1">
      <c r="A24" s="19" t="s">
        <v>40</v>
      </c>
      <c r="B24" s="7">
        <f t="shared" si="2"/>
        <v>1473.3999999999999</v>
      </c>
      <c r="C24" s="7">
        <v>309.10000000000002</v>
      </c>
      <c r="D24" s="7">
        <v>285.7</v>
      </c>
      <c r="E24" s="7">
        <v>851.5</v>
      </c>
      <c r="F24" s="7" t="s">
        <v>55</v>
      </c>
      <c r="G24" s="7" t="s">
        <v>55</v>
      </c>
      <c r="H24" s="8">
        <v>27.1</v>
      </c>
    </row>
    <row r="25" spans="1:8" ht="12" customHeight="1">
      <c r="A25" s="15" t="s">
        <v>41</v>
      </c>
      <c r="B25" s="7">
        <f t="shared" si="2"/>
        <v>1474.9</v>
      </c>
      <c r="C25" s="7">
        <v>350</v>
      </c>
      <c r="D25" s="7">
        <v>676</v>
      </c>
      <c r="E25" s="7">
        <v>448.7</v>
      </c>
      <c r="F25" s="7" t="s">
        <v>55</v>
      </c>
      <c r="G25" s="7" t="s">
        <v>55</v>
      </c>
      <c r="H25" s="8">
        <v>0.2</v>
      </c>
    </row>
    <row r="26" spans="1:8" ht="12" customHeight="1">
      <c r="A26" s="19" t="s">
        <v>42</v>
      </c>
      <c r="B26" s="7">
        <f t="shared" si="2"/>
        <v>6440.8000000000011</v>
      </c>
      <c r="C26" s="7">
        <v>210.3</v>
      </c>
      <c r="D26" s="7">
        <v>996.5</v>
      </c>
      <c r="E26" s="7">
        <v>5133.6000000000004</v>
      </c>
      <c r="F26" s="7">
        <v>2.1</v>
      </c>
      <c r="G26" s="7">
        <v>1.7</v>
      </c>
      <c r="H26" s="8">
        <v>96.6</v>
      </c>
    </row>
    <row r="27" spans="1:8" ht="12" customHeight="1">
      <c r="A27" s="15" t="s">
        <v>13</v>
      </c>
      <c r="B27" s="7">
        <f>SUM(C27:H27)</f>
        <v>2771.5</v>
      </c>
      <c r="C27" s="7">
        <v>498.5</v>
      </c>
      <c r="D27" s="7">
        <v>1921.1</v>
      </c>
      <c r="E27" s="7">
        <v>28.9</v>
      </c>
      <c r="F27" s="7" t="s">
        <v>55</v>
      </c>
      <c r="G27" s="7" t="s">
        <v>55</v>
      </c>
      <c r="H27" s="8">
        <v>323</v>
      </c>
    </row>
    <row r="28" spans="1:8" ht="12" customHeight="1">
      <c r="A28" s="19" t="s">
        <v>43</v>
      </c>
      <c r="B28" s="7">
        <f t="shared" si="2"/>
        <v>259.60000000000002</v>
      </c>
      <c r="C28" s="7" t="s">
        <v>55</v>
      </c>
      <c r="D28" s="7">
        <v>103.5</v>
      </c>
      <c r="E28" s="7">
        <v>0.1</v>
      </c>
      <c r="F28" s="7" t="s">
        <v>55</v>
      </c>
      <c r="G28" s="7" t="s">
        <v>55</v>
      </c>
      <c r="H28" s="8">
        <v>156</v>
      </c>
    </row>
    <row r="29" spans="1:8" ht="12" customHeight="1">
      <c r="A29" s="15" t="s">
        <v>14</v>
      </c>
      <c r="B29" s="7">
        <f>SUM(C29:H29)</f>
        <v>8557.2000000000007</v>
      </c>
      <c r="C29" s="7">
        <v>4946.1000000000004</v>
      </c>
      <c r="D29" s="7">
        <v>1413</v>
      </c>
      <c r="E29" s="7">
        <v>1098.9000000000001</v>
      </c>
      <c r="F29" s="7" t="s">
        <v>55</v>
      </c>
      <c r="G29" s="7" t="s">
        <v>55</v>
      </c>
      <c r="H29" s="8">
        <v>1099.2</v>
      </c>
    </row>
    <row r="30" spans="1:8" ht="12" customHeight="1">
      <c r="A30" s="15" t="s">
        <v>44</v>
      </c>
      <c r="B30" s="7">
        <f t="shared" si="2"/>
        <v>9765.1999999999989</v>
      </c>
      <c r="C30" s="7">
        <v>758.4</v>
      </c>
      <c r="D30" s="7">
        <v>643.79999999999995</v>
      </c>
      <c r="E30" s="7">
        <v>199.3</v>
      </c>
      <c r="F30" s="7">
        <v>7295.3</v>
      </c>
      <c r="G30" s="7">
        <v>629.5</v>
      </c>
      <c r="H30" s="8">
        <v>238.9</v>
      </c>
    </row>
    <row r="31" spans="1:8" ht="12" customHeight="1">
      <c r="A31" s="15" t="s">
        <v>57</v>
      </c>
      <c r="B31" s="7">
        <f t="shared" ref="B31" si="3">SUM(C31:H31)</f>
        <v>24.4</v>
      </c>
      <c r="C31" s="7" t="s">
        <v>55</v>
      </c>
      <c r="D31" s="7">
        <v>24.4</v>
      </c>
      <c r="E31" s="7" t="s">
        <v>55</v>
      </c>
      <c r="F31" s="7" t="s">
        <v>55</v>
      </c>
      <c r="G31" s="7" t="s">
        <v>55</v>
      </c>
      <c r="H31" s="8" t="s">
        <v>55</v>
      </c>
    </row>
    <row r="32" spans="1:8" ht="12" customHeight="1">
      <c r="A32" s="15" t="s">
        <v>45</v>
      </c>
      <c r="B32" s="7">
        <f t="shared" si="2"/>
        <v>2537.1</v>
      </c>
      <c r="C32" s="7">
        <v>601.1</v>
      </c>
      <c r="D32" s="7">
        <v>846.1</v>
      </c>
      <c r="E32" s="7">
        <v>719.8</v>
      </c>
      <c r="F32" s="7">
        <v>21.1</v>
      </c>
      <c r="G32" s="7">
        <v>2.6</v>
      </c>
      <c r="H32" s="8">
        <v>346.4</v>
      </c>
    </row>
    <row r="33" spans="1:8" ht="12" customHeight="1">
      <c r="A33" s="19" t="s">
        <v>46</v>
      </c>
      <c r="B33" s="7">
        <f t="shared" si="2"/>
        <v>1074</v>
      </c>
      <c r="C33" s="7" t="s">
        <v>55</v>
      </c>
      <c r="D33" s="7">
        <v>1021.9</v>
      </c>
      <c r="E33" s="7" t="s">
        <v>55</v>
      </c>
      <c r="F33" s="7" t="s">
        <v>55</v>
      </c>
      <c r="G33" s="7" t="s">
        <v>55</v>
      </c>
      <c r="H33" s="8">
        <v>52.1</v>
      </c>
    </row>
    <row r="34" spans="1:8" ht="12" customHeight="1">
      <c r="A34" s="13" t="s">
        <v>15</v>
      </c>
      <c r="B34" s="7">
        <f t="shared" si="2"/>
        <v>9295.8000000000011</v>
      </c>
      <c r="C34" s="7">
        <v>2402.6</v>
      </c>
      <c r="D34" s="7">
        <v>2838.1</v>
      </c>
      <c r="E34" s="7">
        <v>3883.4</v>
      </c>
      <c r="F34" s="7">
        <v>0.2</v>
      </c>
      <c r="G34" s="7">
        <v>1.7</v>
      </c>
      <c r="H34" s="8">
        <v>169.8</v>
      </c>
    </row>
    <row r="35" spans="1:8" ht="12" customHeight="1">
      <c r="A35" s="16" t="s">
        <v>11</v>
      </c>
      <c r="B35" s="7"/>
      <c r="C35" s="7"/>
      <c r="D35" s="7"/>
      <c r="E35" s="7"/>
      <c r="F35" s="7"/>
      <c r="G35" s="7"/>
      <c r="H35" s="8"/>
    </row>
    <row r="36" spans="1:8" ht="12" customHeight="1">
      <c r="A36" s="15" t="s">
        <v>17</v>
      </c>
      <c r="B36" s="7">
        <f t="shared" si="2"/>
        <v>1666.4</v>
      </c>
      <c r="C36" s="7">
        <v>6.1</v>
      </c>
      <c r="D36" s="7">
        <v>85.9</v>
      </c>
      <c r="E36" s="7">
        <v>1558</v>
      </c>
      <c r="F36" s="7" t="s">
        <v>55</v>
      </c>
      <c r="G36" s="7" t="s">
        <v>55</v>
      </c>
      <c r="H36" s="8">
        <v>16.399999999999999</v>
      </c>
    </row>
    <row r="37" spans="1:8" ht="12" customHeight="1">
      <c r="A37" s="15" t="s">
        <v>58</v>
      </c>
      <c r="B37" s="14">
        <f>SUM(C37:H37)</f>
        <v>1014.2</v>
      </c>
      <c r="C37" s="7" t="s">
        <v>55</v>
      </c>
      <c r="D37" s="7" t="s">
        <v>55</v>
      </c>
      <c r="E37" s="7">
        <v>1014.2</v>
      </c>
      <c r="F37" s="7" t="s">
        <v>55</v>
      </c>
      <c r="G37" s="7" t="s">
        <v>55</v>
      </c>
      <c r="H37" s="8" t="s">
        <v>55</v>
      </c>
    </row>
    <row r="38" spans="1:8" ht="12" customHeight="1">
      <c r="A38" s="15" t="s">
        <v>59</v>
      </c>
      <c r="B38" s="7">
        <f>SUM(C38:H38)</f>
        <v>1613.6000000000001</v>
      </c>
      <c r="C38" s="7">
        <v>976.2</v>
      </c>
      <c r="D38" s="7">
        <v>569.5</v>
      </c>
      <c r="E38" s="7">
        <v>0.2</v>
      </c>
      <c r="F38" s="7" t="s">
        <v>55</v>
      </c>
      <c r="G38" s="7" t="s">
        <v>55</v>
      </c>
      <c r="H38" s="8">
        <v>67.7</v>
      </c>
    </row>
    <row r="39" spans="1:8" ht="12" customHeight="1">
      <c r="A39" s="13" t="s">
        <v>16</v>
      </c>
      <c r="B39" s="7">
        <f t="shared" si="2"/>
        <v>7084.4000000000005</v>
      </c>
      <c r="C39" s="7">
        <v>1774.3</v>
      </c>
      <c r="D39" s="7">
        <v>5204.1000000000004</v>
      </c>
      <c r="E39" s="7">
        <v>8.8000000000000007</v>
      </c>
      <c r="F39" s="7" t="s">
        <v>55</v>
      </c>
      <c r="G39" s="7" t="s">
        <v>55</v>
      </c>
      <c r="H39" s="8">
        <v>97.2</v>
      </c>
    </row>
    <row r="40" spans="1:8" ht="12" customHeight="1">
      <c r="A40" s="16" t="s">
        <v>11</v>
      </c>
      <c r="B40" s="7"/>
      <c r="C40" s="7"/>
      <c r="D40" s="7"/>
      <c r="E40" s="7"/>
      <c r="F40" s="7"/>
      <c r="G40" s="7"/>
      <c r="H40" s="8"/>
    </row>
    <row r="41" spans="1:8" ht="12" customHeight="1">
      <c r="A41" s="15" t="s">
        <v>19</v>
      </c>
      <c r="B41" s="7">
        <f>SUM(C41:H41)</f>
        <v>2437.1999999999998</v>
      </c>
      <c r="C41" s="7">
        <v>1428.8</v>
      </c>
      <c r="D41" s="7">
        <v>1008.4</v>
      </c>
      <c r="E41" s="7" t="s">
        <v>55</v>
      </c>
      <c r="F41" s="7" t="s">
        <v>55</v>
      </c>
      <c r="G41" s="7" t="s">
        <v>55</v>
      </c>
      <c r="H41" s="8" t="s">
        <v>55</v>
      </c>
    </row>
    <row r="42" spans="1:8" ht="12" customHeight="1">
      <c r="A42" s="15" t="s">
        <v>20</v>
      </c>
      <c r="B42" s="7">
        <f>SUM(C42:H42)</f>
        <v>749.1</v>
      </c>
      <c r="C42" s="7" t="s">
        <v>55</v>
      </c>
      <c r="D42" s="7">
        <v>748.9</v>
      </c>
      <c r="E42" s="7">
        <v>0.2</v>
      </c>
      <c r="F42" s="7" t="s">
        <v>55</v>
      </c>
      <c r="G42" s="7" t="s">
        <v>55</v>
      </c>
      <c r="H42" s="8" t="s">
        <v>55</v>
      </c>
    </row>
    <row r="43" spans="1:8" ht="12" customHeight="1">
      <c r="A43" s="15" t="s">
        <v>21</v>
      </c>
      <c r="B43" s="7">
        <f>SUM(C43:H43)</f>
        <v>1519.3</v>
      </c>
      <c r="C43" s="7">
        <v>124.6</v>
      </c>
      <c r="D43" s="7">
        <v>1384.2</v>
      </c>
      <c r="E43" s="7">
        <v>6.7</v>
      </c>
      <c r="F43" s="7" t="s">
        <v>55</v>
      </c>
      <c r="G43" s="7" t="s">
        <v>55</v>
      </c>
      <c r="H43" s="8">
        <v>3.8</v>
      </c>
    </row>
    <row r="44" spans="1:8" ht="12" customHeight="1">
      <c r="A44" s="13" t="s">
        <v>18</v>
      </c>
      <c r="B44" s="7">
        <f t="shared" si="2"/>
        <v>1292.5000000000002</v>
      </c>
      <c r="C44" s="7">
        <v>97.9</v>
      </c>
      <c r="D44" s="7">
        <v>979.7</v>
      </c>
      <c r="E44" s="7">
        <v>6.2</v>
      </c>
      <c r="F44" s="7">
        <v>0.4</v>
      </c>
      <c r="G44" s="7" t="s">
        <v>55</v>
      </c>
      <c r="H44" s="8">
        <v>208.3</v>
      </c>
    </row>
    <row r="45" spans="1:8" ht="12" customHeight="1">
      <c r="A45" s="16" t="s">
        <v>11</v>
      </c>
      <c r="B45" s="7"/>
      <c r="C45" s="7"/>
      <c r="D45" s="7"/>
      <c r="E45" s="7"/>
      <c r="F45" s="7"/>
      <c r="G45" s="7"/>
      <c r="H45" s="8"/>
    </row>
    <row r="46" spans="1:8" ht="12" customHeight="1">
      <c r="A46" s="15" t="s">
        <v>22</v>
      </c>
      <c r="B46" s="7">
        <f t="shared" si="2"/>
        <v>687.80000000000007</v>
      </c>
      <c r="C46" s="7" t="s">
        <v>55</v>
      </c>
      <c r="D46" s="7">
        <v>623.20000000000005</v>
      </c>
      <c r="E46" s="7">
        <v>5.4</v>
      </c>
      <c r="F46" s="7" t="s">
        <v>55</v>
      </c>
      <c r="G46" s="7" t="s">
        <v>55</v>
      </c>
      <c r="H46" s="8">
        <v>59.2</v>
      </c>
    </row>
    <row r="47" spans="1:8" ht="12" customHeight="1">
      <c r="A47" s="15" t="s">
        <v>23</v>
      </c>
      <c r="B47" s="7">
        <f>SUM(C47:H47)</f>
        <v>579.69999999999993</v>
      </c>
      <c r="C47" s="7">
        <v>97.9</v>
      </c>
      <c r="D47" s="7">
        <v>331.5</v>
      </c>
      <c r="E47" s="7">
        <v>0.8</v>
      </c>
      <c r="F47" s="7">
        <v>0.4</v>
      </c>
      <c r="G47" s="7" t="s">
        <v>55</v>
      </c>
      <c r="H47" s="8">
        <v>149.1</v>
      </c>
    </row>
    <row r="48" spans="1:8" ht="12" customHeight="1">
      <c r="A48" s="13" t="s">
        <v>27</v>
      </c>
      <c r="B48" s="7">
        <f>SUM(C48:H48)</f>
        <v>3502.3</v>
      </c>
      <c r="C48" s="7">
        <v>68.5</v>
      </c>
      <c r="D48" s="7">
        <v>3414.5</v>
      </c>
      <c r="E48" s="7" t="s">
        <v>55</v>
      </c>
      <c r="F48" s="7" t="s">
        <v>55</v>
      </c>
      <c r="G48" s="7" t="s">
        <v>55</v>
      </c>
      <c r="H48" s="8">
        <v>19.3</v>
      </c>
    </row>
    <row r="49" spans="1:9" s="10" customFormat="1" ht="12" customHeight="1">
      <c r="A49" s="17" t="s">
        <v>28</v>
      </c>
      <c r="B49" s="7"/>
      <c r="C49" s="7"/>
      <c r="D49" s="7"/>
      <c r="E49" s="7"/>
      <c r="F49" s="7"/>
      <c r="G49" s="7"/>
      <c r="H49" s="8"/>
      <c r="I49" s="9"/>
    </row>
    <row r="50" spans="1:9" ht="12" customHeight="1">
      <c r="A50" s="16" t="s">
        <v>11</v>
      </c>
      <c r="B50" s="7"/>
      <c r="C50" s="7"/>
      <c r="D50" s="7"/>
      <c r="E50" s="7"/>
      <c r="F50" s="7"/>
      <c r="G50" s="7"/>
      <c r="H50" s="8"/>
    </row>
    <row r="51" spans="1:9" ht="12" customHeight="1">
      <c r="A51" s="15" t="s">
        <v>24</v>
      </c>
      <c r="B51" s="7">
        <f>SUM(C51:H51)</f>
        <v>2077.6</v>
      </c>
      <c r="C51" s="7" t="s">
        <v>55</v>
      </c>
      <c r="D51" s="7">
        <v>2077.6</v>
      </c>
      <c r="E51" s="7" t="s">
        <v>55</v>
      </c>
      <c r="F51" s="7" t="s">
        <v>55</v>
      </c>
      <c r="G51" s="7" t="s">
        <v>55</v>
      </c>
      <c r="H51" s="8" t="s">
        <v>55</v>
      </c>
    </row>
    <row r="52" spans="1:9" ht="12" customHeight="1">
      <c r="A52" s="15" t="s">
        <v>25</v>
      </c>
      <c r="B52" s="7">
        <f>SUM(C52:H52)</f>
        <v>559.5</v>
      </c>
      <c r="C52" s="7">
        <v>11</v>
      </c>
      <c r="D52" s="7">
        <v>529.29999999999995</v>
      </c>
      <c r="E52" s="7" t="s">
        <v>55</v>
      </c>
      <c r="F52" s="7" t="s">
        <v>55</v>
      </c>
      <c r="G52" s="7" t="s">
        <v>55</v>
      </c>
      <c r="H52" s="8">
        <v>19.2</v>
      </c>
    </row>
    <row r="53" spans="1:9" ht="12" customHeight="1">
      <c r="A53" s="15" t="s">
        <v>26</v>
      </c>
      <c r="B53" s="7">
        <f>SUM(C53:H53)</f>
        <v>587.4</v>
      </c>
      <c r="C53" s="7" t="s">
        <v>55</v>
      </c>
      <c r="D53" s="7">
        <v>587.4</v>
      </c>
      <c r="E53" s="7" t="s">
        <v>55</v>
      </c>
      <c r="F53" s="7" t="s">
        <v>55</v>
      </c>
      <c r="G53" s="7" t="s">
        <v>55</v>
      </c>
      <c r="H53" s="8" t="s">
        <v>55</v>
      </c>
    </row>
    <row r="54" spans="1:9" ht="12" customHeight="1">
      <c r="A54" s="13" t="s">
        <v>29</v>
      </c>
      <c r="B54" s="11">
        <f>SUM(C54:H54)</f>
        <v>893.5</v>
      </c>
      <c r="C54" s="7" t="s">
        <v>55</v>
      </c>
      <c r="D54" s="7">
        <v>892.9</v>
      </c>
      <c r="E54" s="7" t="s">
        <v>55</v>
      </c>
      <c r="F54" s="7" t="s">
        <v>55</v>
      </c>
      <c r="G54" s="7" t="s">
        <v>55</v>
      </c>
      <c r="H54" s="8">
        <v>0.6</v>
      </c>
    </row>
    <row r="55" spans="1:9" s="10" customFormat="1" ht="12" customHeight="1">
      <c r="A55" s="17" t="s">
        <v>30</v>
      </c>
      <c r="B55" s="11"/>
      <c r="C55" s="7"/>
      <c r="D55" s="7"/>
      <c r="E55" s="7"/>
      <c r="F55" s="7"/>
      <c r="G55" s="7"/>
      <c r="H55" s="8"/>
      <c r="I55" s="9"/>
    </row>
    <row r="56" spans="1:9" ht="24" customHeight="1">
      <c r="A56" s="22" t="s">
        <v>47</v>
      </c>
      <c r="B56" s="22"/>
      <c r="C56" s="22"/>
      <c r="D56" s="22"/>
      <c r="E56" s="22"/>
      <c r="F56" s="22"/>
      <c r="G56" s="22"/>
      <c r="H56" s="22"/>
    </row>
    <row r="57" spans="1:9">
      <c r="A57" s="23" t="s">
        <v>48</v>
      </c>
      <c r="B57" s="23"/>
      <c r="C57" s="23"/>
      <c r="D57" s="23"/>
      <c r="E57" s="23"/>
      <c r="F57" s="23"/>
      <c r="G57" s="23"/>
      <c r="H57" s="23"/>
    </row>
  </sheetData>
  <mergeCells count="9">
    <mergeCell ref="A56:H56"/>
    <mergeCell ref="A57:H57"/>
    <mergeCell ref="A1:H1"/>
    <mergeCell ref="A3:H3"/>
    <mergeCell ref="A2:H2"/>
    <mergeCell ref="A7:H7"/>
    <mergeCell ref="A5:A6"/>
    <mergeCell ref="B6:H6"/>
    <mergeCell ref="A4:H4"/>
  </mergeCells>
  <phoneticPr fontId="0" type="noConversion"/>
  <printOptions horizontalCentered="1"/>
  <pageMargins left="0.82677165354330717" right="0.70866141732283472" top="0.62992125984251968" bottom="0.59055118110236227" header="0.51181102362204722" footer="0.51181102362204722"/>
  <pageSetup paperSize="9" scale="95" orientation="portrait" r:id="rId1"/>
  <headerFooter alignWithMargins="0">
    <oddFooter>&amp;L&amp;9 264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str. 264</vt:lpstr>
      <vt:lpstr>'str. 264'!Obszar_wydruku</vt:lpstr>
    </vt:vector>
  </TitlesOfParts>
  <Company>gus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Dobosz Zbigniew</dc:creator>
  <cp:lastModifiedBy>Zbigniew Dobosz</cp:lastModifiedBy>
  <cp:lastPrinted>2017-07-19T10:28:59Z</cp:lastPrinted>
  <dcterms:created xsi:type="dcterms:W3CDTF">2007-07-18T13:09:26Z</dcterms:created>
  <dcterms:modified xsi:type="dcterms:W3CDTF">2017-07-19T10:30:40Z</dcterms:modified>
</cp:coreProperties>
</file>