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9630" windowHeight="11640" tabRatio="306"/>
  </bookViews>
  <sheets>
    <sheet name="Str. 298" sheetId="1" r:id="rId1"/>
  </sheets>
  <definedNames>
    <definedName name="_xlnm.Print_Area" localSheetId="0">'Str. 298'!$A$1:$H$33</definedName>
  </definedNames>
  <calcPr calcId="125725"/>
</workbook>
</file>

<file path=xl/calcChain.xml><?xml version="1.0" encoding="utf-8"?>
<calcChain xmlns="http://schemas.openxmlformats.org/spreadsheetml/2006/main">
  <c r="E29" i="1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7"/>
  <c r="D6" l="1"/>
  <c r="C6"/>
  <c r="B6" l="1"/>
  <c r="F6"/>
  <c r="G6"/>
  <c r="E6" l="1"/>
</calcChain>
</file>

<file path=xl/sharedStrings.xml><?xml version="1.0" encoding="utf-8"?>
<sst xmlns="http://schemas.openxmlformats.org/spreadsheetml/2006/main" count="65" uniqueCount="60">
  <si>
    <t>Belgia</t>
  </si>
  <si>
    <t>Belgium</t>
  </si>
  <si>
    <t>Bułgaria</t>
  </si>
  <si>
    <t>Bulgaria</t>
  </si>
  <si>
    <t>Cypr</t>
  </si>
  <si>
    <t>Dania</t>
  </si>
  <si>
    <t>Cyprus</t>
  </si>
  <si>
    <t>Denmark</t>
  </si>
  <si>
    <t>Estonia</t>
  </si>
  <si>
    <t>Finlandia</t>
  </si>
  <si>
    <t>Francja</t>
  </si>
  <si>
    <t>France</t>
  </si>
  <si>
    <t>Hiszpania</t>
  </si>
  <si>
    <t>Spain</t>
  </si>
  <si>
    <t>Irlandia</t>
  </si>
  <si>
    <t>Ireland</t>
  </si>
  <si>
    <t>Litwa</t>
  </si>
  <si>
    <t>Lithuania</t>
  </si>
  <si>
    <t>Łotwa</t>
  </si>
  <si>
    <t>Latvia</t>
  </si>
  <si>
    <t>Malta</t>
  </si>
  <si>
    <t>Netherlands</t>
  </si>
  <si>
    <t>Niemcy</t>
  </si>
  <si>
    <t>Germany</t>
  </si>
  <si>
    <t>Polska</t>
  </si>
  <si>
    <t>Poland</t>
  </si>
  <si>
    <t>Portugalia</t>
  </si>
  <si>
    <t>Portugal</t>
  </si>
  <si>
    <t>Słowenia</t>
  </si>
  <si>
    <t>Slovenia</t>
  </si>
  <si>
    <t>Szwecja</t>
  </si>
  <si>
    <t>Sweden</t>
  </si>
  <si>
    <t>Wielka Brytania</t>
  </si>
  <si>
    <t>United Kingdom</t>
  </si>
  <si>
    <t>Włochy</t>
  </si>
  <si>
    <t>Italy</t>
  </si>
  <si>
    <r>
      <t xml:space="preserve">ogółem                        </t>
    </r>
    <r>
      <rPr>
        <i/>
        <sz val="9"/>
        <rFont val="Arial"/>
        <family val="2"/>
        <charset val="238"/>
      </rPr>
      <t>total</t>
    </r>
  </si>
  <si>
    <r>
      <t>pasażerowie przybyli                                                        z portów                                             p</t>
    </r>
    <r>
      <rPr>
        <i/>
        <sz val="9"/>
        <rFont val="Arial"/>
        <family val="2"/>
        <charset val="238"/>
      </rPr>
      <t>assenger arrivals                                                                                                          from seaports</t>
    </r>
  </si>
  <si>
    <r>
      <t>pasażerowie odprawieni                                                                                      do portów                                                          p</t>
    </r>
    <r>
      <rPr>
        <i/>
        <sz val="9"/>
        <rFont val="Arial"/>
        <family val="2"/>
        <charset val="238"/>
      </rPr>
      <t>assenger departures                                                                             to seaports</t>
    </r>
  </si>
  <si>
    <r>
      <t xml:space="preserve">ogółem                         </t>
    </r>
    <r>
      <rPr>
        <i/>
        <sz val="9"/>
        <rFont val="Arial"/>
        <family val="2"/>
        <charset val="238"/>
      </rPr>
      <t>total</t>
    </r>
  </si>
  <si>
    <r>
      <t xml:space="preserve">w tys. pasażerów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passengers</t>
    </r>
  </si>
  <si>
    <t>Grecja</t>
  </si>
  <si>
    <t>Greece</t>
  </si>
  <si>
    <t>Holandia</t>
  </si>
  <si>
    <t>a   Zgodnie z metodologią UE nie obejmuje się pasażerów na statkach o pojemności brutto GT poniżej 100.   b Podano dane dla krajów posiadających dostęp do morza.</t>
  </si>
  <si>
    <t xml:space="preserve">a  According to EU methodology, excluding passengers carried by ships below 100 gross register tonnage (GT).  b Including countries, which have access to seaside. </t>
  </si>
  <si>
    <r>
      <t xml:space="preserve">                          PASSENGER TRAFFIC AT SEAPORTS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IN EUROPEAN UNION COUNTRIES </t>
    </r>
  </si>
  <si>
    <t>Croatia</t>
  </si>
  <si>
    <t>Finland</t>
  </si>
  <si>
    <t>Romania</t>
  </si>
  <si>
    <t>COUNTRIES</t>
  </si>
  <si>
    <t>KRAJE</t>
  </si>
  <si>
    <t>TOTAL (EU-28)</t>
  </si>
  <si>
    <t>Chorwacja</t>
  </si>
  <si>
    <t>OGÓŁEM (UE-28)</t>
  </si>
  <si>
    <t>Rumunia</t>
  </si>
  <si>
    <r>
      <t>TABL. 11(164). RUCH PASAŻERÓW W PORTACH MORSKICH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 KRAJACH UNII EUROPEJSKIEJ</t>
    </r>
  </si>
  <si>
    <t xml:space="preserve">- </t>
  </si>
  <si>
    <t>Ź r ó d ł o: Eurostat (mar_mp_aa_cphd - stan na 13.07.2017).</t>
  </si>
  <si>
    <t>S o u r c e: Eurostat (mar_mp_aa_cph - as of 13.07.2017).</t>
  </si>
</sst>
</file>

<file path=xl/styles.xml><?xml version="1.0" encoding="utf-8"?>
<styleSheet xmlns="http://schemas.openxmlformats.org/spreadsheetml/2006/main">
  <numFmts count="6">
    <numFmt numFmtId="164" formatCode="General_)"/>
    <numFmt numFmtId="165" formatCode="0.0"/>
    <numFmt numFmtId="166" formatCode="@\ *._)"/>
    <numFmt numFmtId="167" formatCode="0.000"/>
    <numFmt numFmtId="168" formatCode="#,##0_)"/>
    <numFmt numFmtId="169" formatCode="@*._)"/>
  </numFmts>
  <fonts count="10">
    <font>
      <sz val="10"/>
      <name val="Arial CE"/>
      <family val="2"/>
      <charset val="238"/>
    </font>
    <font>
      <b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164" fontId="0" fillId="0" borderId="0"/>
  </cellStyleXfs>
  <cellXfs count="41">
    <xf numFmtId="164" fontId="0" fillId="0" borderId="0" xfId="0"/>
    <xf numFmtId="166" fontId="3" fillId="0" borderId="0" xfId="0" applyNumberFormat="1" applyFont="1" applyAlignment="1">
      <alignment vertical="center"/>
    </xf>
    <xf numFmtId="164" fontId="1" fillId="0" borderId="0" xfId="0" applyFont="1" applyAlignment="1"/>
    <xf numFmtId="164" fontId="1" fillId="0" borderId="0" xfId="0" applyFont="1" applyAlignment="1">
      <alignment wrapText="1"/>
    </xf>
    <xf numFmtId="164" fontId="3" fillId="0" borderId="0" xfId="0" applyFont="1" applyAlignment="1">
      <alignment vertical="center"/>
    </xf>
    <xf numFmtId="169" fontId="3" fillId="0" borderId="0" xfId="0" applyNumberFormat="1" applyFont="1" applyAlignment="1"/>
    <xf numFmtId="164" fontId="3" fillId="0" borderId="0" xfId="0" applyFont="1" applyAlignment="1"/>
    <xf numFmtId="166" fontId="3" fillId="0" borderId="0" xfId="0" applyNumberFormat="1" applyFont="1" applyAlignment="1"/>
    <xf numFmtId="167" fontId="3" fillId="0" borderId="0" xfId="0" applyNumberFormat="1" applyFont="1" applyBorder="1"/>
    <xf numFmtId="164" fontId="3" fillId="0" borderId="0" xfId="0" applyFont="1"/>
    <xf numFmtId="0" fontId="3" fillId="0" borderId="0" xfId="0" applyNumberFormat="1" applyFont="1" applyAlignment="1"/>
    <xf numFmtId="0" fontId="3" fillId="0" borderId="0" xfId="0" applyNumberFormat="1" applyFont="1" applyAlignment="1">
      <alignment horizontal="right"/>
    </xf>
    <xf numFmtId="165" fontId="3" fillId="0" borderId="0" xfId="0" applyNumberFormat="1" applyFont="1"/>
    <xf numFmtId="0" fontId="4" fillId="0" borderId="0" xfId="0" applyNumberFormat="1" applyFont="1" applyBorder="1" applyAlignment="1">
      <alignment horizontal="left" indent="1"/>
    </xf>
    <xf numFmtId="3" fontId="3" fillId="0" borderId="0" xfId="0" applyNumberFormat="1" applyFont="1" applyAlignment="1"/>
    <xf numFmtId="166" fontId="1" fillId="0" borderId="0" xfId="0" applyNumberFormat="1" applyFont="1" applyAlignment="1"/>
    <xf numFmtId="165" fontId="3" fillId="0" borderId="1" xfId="0" applyNumberFormat="1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indent="1"/>
    </xf>
    <xf numFmtId="0" fontId="6" fillId="0" borderId="2" xfId="0" applyNumberFormat="1" applyFont="1" applyBorder="1" applyAlignment="1">
      <alignment horizontal="left" indent="1"/>
    </xf>
    <xf numFmtId="0" fontId="4" fillId="0" borderId="3" xfId="0" applyNumberFormat="1" applyFont="1" applyBorder="1" applyAlignment="1">
      <alignment horizontal="left" wrapText="1" indent="1"/>
    </xf>
    <xf numFmtId="168" fontId="3" fillId="0" borderId="4" xfId="0" applyNumberFormat="1" applyFont="1" applyFill="1" applyBorder="1" applyAlignment="1"/>
    <xf numFmtId="168" fontId="3" fillId="0" borderId="5" xfId="0" applyNumberFormat="1" applyFont="1" applyFill="1" applyBorder="1" applyAlignment="1"/>
    <xf numFmtId="168" fontId="3" fillId="0" borderId="6" xfId="0" applyNumberFormat="1" applyFont="1" applyFill="1" applyBorder="1" applyAlignment="1"/>
    <xf numFmtId="168" fontId="1" fillId="0" borderId="5" xfId="0" applyNumberFormat="1" applyFont="1" applyFill="1" applyBorder="1" applyAlignment="1"/>
    <xf numFmtId="168" fontId="1" fillId="0" borderId="6" xfId="0" applyNumberFormat="1" applyFont="1" applyFill="1" applyBorder="1" applyAlignment="1"/>
    <xf numFmtId="164" fontId="1" fillId="0" borderId="0" xfId="0" quotePrefix="1" applyFont="1" applyAlignment="1">
      <alignment horizontal="left"/>
    </xf>
    <xf numFmtId="0" fontId="4" fillId="0" borderId="0" xfId="0" applyNumberFormat="1" applyFont="1" applyBorder="1" applyAlignment="1">
      <alignment horizontal="left" wrapText="1"/>
    </xf>
    <xf numFmtId="167" fontId="4" fillId="0" borderId="3" xfId="0" applyNumberFormat="1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167" fontId="4" fillId="0" borderId="7" xfId="0" applyNumberFormat="1" applyFont="1" applyBorder="1" applyAlignment="1">
      <alignment horizontal="center" vertical="center"/>
    </xf>
    <xf numFmtId="164" fontId="8" fillId="0" borderId="0" xfId="0" applyFont="1" applyAlignment="1">
      <alignment horizontal="justify" wrapText="1"/>
    </xf>
    <xf numFmtId="0" fontId="8" fillId="0" borderId="0" xfId="0" applyNumberFormat="1" applyFont="1" applyAlignment="1">
      <alignment horizontal="justify" wrapText="1"/>
    </xf>
    <xf numFmtId="164" fontId="7" fillId="0" borderId="0" xfId="0" applyFont="1" applyAlignment="1">
      <alignment horizontal="justify" wrapText="1"/>
    </xf>
    <xf numFmtId="0" fontId="7" fillId="0" borderId="0" xfId="0" applyNumberFormat="1" applyFont="1" applyAlignment="1">
      <alignment horizontal="justify" wrapText="1"/>
    </xf>
    <xf numFmtId="1" fontId="3" fillId="0" borderId="8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4" fontId="3" fillId="0" borderId="10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8" fontId="9" fillId="0" borderId="5" xfId="0" quotePrefix="1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codeName="Arkusz1">
    <pageSetUpPr fitToPage="1"/>
  </sheetPr>
  <dimension ref="A1:J688"/>
  <sheetViews>
    <sheetView tabSelected="1" zoomScale="110" zoomScaleNormal="110" workbookViewId="0">
      <selection sqref="A1:H1"/>
    </sheetView>
  </sheetViews>
  <sheetFormatPr defaultColWidth="9.7109375" defaultRowHeight="9.9499999999999993" customHeight="1"/>
  <cols>
    <col min="1" max="1" width="15.28515625" style="9" customWidth="1"/>
    <col min="2" max="2" width="9.42578125" style="12" bestFit="1" customWidth="1"/>
    <col min="3" max="4" width="10.7109375" style="12" customWidth="1"/>
    <col min="5" max="5" width="9.42578125" style="12" bestFit="1" customWidth="1"/>
    <col min="6" max="7" width="10.7109375" style="12" customWidth="1"/>
    <col min="8" max="8" width="15.28515625" style="8" customWidth="1"/>
    <col min="9" max="17" width="6.28515625" style="9" customWidth="1"/>
    <col min="18" max="16384" width="9.7109375" style="9"/>
  </cols>
  <sheetData>
    <row r="1" spans="1:10" s="2" customFormat="1" ht="12.95" customHeight="1">
      <c r="A1" s="26" t="s">
        <v>56</v>
      </c>
      <c r="B1" s="26"/>
      <c r="C1" s="26"/>
      <c r="D1" s="26"/>
      <c r="E1" s="26"/>
      <c r="F1" s="26"/>
      <c r="G1" s="26"/>
      <c r="H1" s="26"/>
      <c r="I1" s="1"/>
    </row>
    <row r="2" spans="1:10" s="3" customFormat="1" ht="13.5" customHeight="1" thickBot="1">
      <c r="A2" s="27" t="s">
        <v>46</v>
      </c>
      <c r="B2" s="27"/>
      <c r="C2" s="27"/>
      <c r="D2" s="27"/>
      <c r="E2" s="27"/>
      <c r="F2" s="27"/>
      <c r="G2" s="27"/>
      <c r="H2" s="27"/>
      <c r="I2" s="7"/>
    </row>
    <row r="3" spans="1:10" s="4" customFormat="1" ht="20.100000000000001" customHeight="1">
      <c r="A3" s="37" t="s">
        <v>51</v>
      </c>
      <c r="B3" s="35">
        <v>2014</v>
      </c>
      <c r="C3" s="35"/>
      <c r="D3" s="35"/>
      <c r="E3" s="35">
        <v>2015</v>
      </c>
      <c r="F3" s="35"/>
      <c r="G3" s="35"/>
      <c r="H3" s="28" t="s">
        <v>50</v>
      </c>
      <c r="I3" s="1"/>
    </row>
    <row r="4" spans="1:10" s="4" customFormat="1" ht="84.75" customHeight="1">
      <c r="A4" s="38"/>
      <c r="B4" s="16" t="s">
        <v>36</v>
      </c>
      <c r="C4" s="17" t="s">
        <v>37</v>
      </c>
      <c r="D4" s="17" t="s">
        <v>38</v>
      </c>
      <c r="E4" s="16" t="s">
        <v>39</v>
      </c>
      <c r="F4" s="17" t="s">
        <v>37</v>
      </c>
      <c r="G4" s="17" t="s">
        <v>38</v>
      </c>
      <c r="H4" s="29"/>
      <c r="I4" s="1"/>
    </row>
    <row r="5" spans="1:10" s="4" customFormat="1" ht="24.95" customHeight="1" thickBot="1">
      <c r="A5" s="39"/>
      <c r="B5" s="36" t="s">
        <v>40</v>
      </c>
      <c r="C5" s="36"/>
      <c r="D5" s="36"/>
      <c r="E5" s="36"/>
      <c r="F5" s="36"/>
      <c r="G5" s="36"/>
      <c r="H5" s="30"/>
      <c r="I5" s="1"/>
    </row>
    <row r="6" spans="1:10" s="6" customFormat="1" ht="35.1" customHeight="1">
      <c r="A6" s="5" t="s">
        <v>54</v>
      </c>
      <c r="B6" s="22">
        <f t="shared" ref="B6:B24" si="0">SUM(C6:D6)</f>
        <v>393143</v>
      </c>
      <c r="C6" s="21">
        <f t="shared" ref="C6:D6" si="1">SUM(C7:C29)</f>
        <v>196737</v>
      </c>
      <c r="D6" s="21">
        <f t="shared" si="1"/>
        <v>196406</v>
      </c>
      <c r="E6" s="22">
        <f t="shared" ref="E6" si="2">SUM(F6:G6)</f>
        <v>395432</v>
      </c>
      <c r="F6" s="21">
        <f t="shared" ref="F6:G6" si="3">SUM(F7:F29)</f>
        <v>198233</v>
      </c>
      <c r="G6" s="21">
        <f t="shared" si="3"/>
        <v>197199</v>
      </c>
      <c r="H6" s="20" t="s">
        <v>52</v>
      </c>
      <c r="I6" s="14"/>
      <c r="J6" s="14"/>
    </row>
    <row r="7" spans="1:10" s="6" customFormat="1" ht="35.1" customHeight="1">
      <c r="A7" s="7" t="s">
        <v>0</v>
      </c>
      <c r="B7" s="22">
        <f>C7+D7</f>
        <v>821</v>
      </c>
      <c r="C7" s="22">
        <v>409</v>
      </c>
      <c r="D7" s="23">
        <v>412</v>
      </c>
      <c r="E7" s="22">
        <f t="shared" ref="E7:E29" si="4">F7+G7</f>
        <v>844</v>
      </c>
      <c r="F7" s="22">
        <v>422</v>
      </c>
      <c r="G7" s="23">
        <v>422</v>
      </c>
      <c r="H7" s="18" t="s">
        <v>1</v>
      </c>
      <c r="I7" s="11"/>
    </row>
    <row r="8" spans="1:10" s="6" customFormat="1" ht="18.95" customHeight="1">
      <c r="A8" s="7" t="s">
        <v>2</v>
      </c>
      <c r="B8" s="22">
        <f t="shared" ref="B8:B29" si="5">C8+D8</f>
        <v>1</v>
      </c>
      <c r="C8" s="40" t="s">
        <v>57</v>
      </c>
      <c r="D8" s="23">
        <v>1</v>
      </c>
      <c r="E8" s="22">
        <f t="shared" si="4"/>
        <v>2</v>
      </c>
      <c r="F8" s="40" t="s">
        <v>57</v>
      </c>
      <c r="G8" s="23">
        <v>2</v>
      </c>
      <c r="H8" s="18" t="s">
        <v>3</v>
      </c>
      <c r="I8" s="11"/>
    </row>
    <row r="9" spans="1:10" s="6" customFormat="1" ht="18.95" customHeight="1">
      <c r="A9" s="7" t="s">
        <v>53</v>
      </c>
      <c r="B9" s="22">
        <f t="shared" si="5"/>
        <v>23524</v>
      </c>
      <c r="C9" s="22">
        <v>11908</v>
      </c>
      <c r="D9" s="23">
        <v>11616</v>
      </c>
      <c r="E9" s="22">
        <f t="shared" si="4"/>
        <v>27271</v>
      </c>
      <c r="F9" s="22">
        <v>13974</v>
      </c>
      <c r="G9" s="23">
        <v>13297</v>
      </c>
      <c r="H9" s="18" t="s">
        <v>47</v>
      </c>
      <c r="I9" s="11"/>
    </row>
    <row r="10" spans="1:10" s="6" customFormat="1" ht="18.95" customHeight="1">
      <c r="A10" s="7" t="s">
        <v>4</v>
      </c>
      <c r="B10" s="22">
        <f t="shared" si="5"/>
        <v>76</v>
      </c>
      <c r="C10" s="22">
        <v>37</v>
      </c>
      <c r="D10" s="23">
        <v>39</v>
      </c>
      <c r="E10" s="22">
        <f t="shared" si="4"/>
        <v>68</v>
      </c>
      <c r="F10" s="22">
        <v>35</v>
      </c>
      <c r="G10" s="23">
        <v>33</v>
      </c>
      <c r="H10" s="18" t="s">
        <v>6</v>
      </c>
      <c r="I10" s="11"/>
    </row>
    <row r="11" spans="1:10" s="6" customFormat="1" ht="18.95" customHeight="1">
      <c r="A11" s="7" t="s">
        <v>5</v>
      </c>
      <c r="B11" s="22">
        <f t="shared" si="5"/>
        <v>41352</v>
      </c>
      <c r="C11" s="22">
        <v>20733</v>
      </c>
      <c r="D11" s="23">
        <v>20619</v>
      </c>
      <c r="E11" s="22">
        <f t="shared" si="4"/>
        <v>41647</v>
      </c>
      <c r="F11" s="22">
        <v>20854</v>
      </c>
      <c r="G11" s="23">
        <v>20793</v>
      </c>
      <c r="H11" s="18" t="s">
        <v>7</v>
      </c>
      <c r="I11" s="11"/>
    </row>
    <row r="12" spans="1:10" s="10" customFormat="1" ht="18.95" customHeight="1">
      <c r="A12" s="7" t="s">
        <v>8</v>
      </c>
      <c r="B12" s="22">
        <f t="shared" si="5"/>
        <v>13654</v>
      </c>
      <c r="C12" s="22">
        <v>6799</v>
      </c>
      <c r="D12" s="23">
        <v>6855</v>
      </c>
      <c r="E12" s="22">
        <f t="shared" si="4"/>
        <v>14164</v>
      </c>
      <c r="F12" s="22">
        <v>7062</v>
      </c>
      <c r="G12" s="23">
        <v>7102</v>
      </c>
      <c r="H12" s="18" t="s">
        <v>8</v>
      </c>
      <c r="I12" s="11"/>
    </row>
    <row r="13" spans="1:10" s="6" customFormat="1" ht="18.95" customHeight="1">
      <c r="A13" s="7" t="s">
        <v>9</v>
      </c>
      <c r="B13" s="22">
        <f t="shared" si="5"/>
        <v>18486</v>
      </c>
      <c r="C13" s="22">
        <v>9277</v>
      </c>
      <c r="D13" s="23">
        <v>9209</v>
      </c>
      <c r="E13" s="22">
        <f t="shared" si="4"/>
        <v>18884</v>
      </c>
      <c r="F13" s="22">
        <v>9480</v>
      </c>
      <c r="G13" s="23">
        <v>9404</v>
      </c>
      <c r="H13" s="18" t="s">
        <v>48</v>
      </c>
      <c r="I13" s="11"/>
    </row>
    <row r="14" spans="1:10" s="6" customFormat="1" ht="18.95" customHeight="1">
      <c r="A14" s="7" t="s">
        <v>10</v>
      </c>
      <c r="B14" s="22">
        <f t="shared" si="5"/>
        <v>26638</v>
      </c>
      <c r="C14" s="22">
        <v>13378</v>
      </c>
      <c r="D14" s="23">
        <v>13260</v>
      </c>
      <c r="E14" s="22">
        <f t="shared" si="4"/>
        <v>26133</v>
      </c>
      <c r="F14" s="22">
        <v>13113</v>
      </c>
      <c r="G14" s="23">
        <v>13020</v>
      </c>
      <c r="H14" s="18" t="s">
        <v>11</v>
      </c>
      <c r="I14" s="11"/>
    </row>
    <row r="15" spans="1:10" s="6" customFormat="1" ht="18.95" customHeight="1">
      <c r="A15" s="7" t="s">
        <v>41</v>
      </c>
      <c r="B15" s="22">
        <f t="shared" si="5"/>
        <v>66534</v>
      </c>
      <c r="C15" s="22">
        <v>33296</v>
      </c>
      <c r="D15" s="23">
        <v>33238</v>
      </c>
      <c r="E15" s="22">
        <f t="shared" si="4"/>
        <v>65679</v>
      </c>
      <c r="F15" s="22">
        <v>32852</v>
      </c>
      <c r="G15" s="23">
        <v>32827</v>
      </c>
      <c r="H15" s="18" t="s">
        <v>42</v>
      </c>
      <c r="I15" s="11"/>
    </row>
    <row r="16" spans="1:10" s="6" customFormat="1" ht="18.95" customHeight="1">
      <c r="A16" s="7" t="s">
        <v>12</v>
      </c>
      <c r="B16" s="22">
        <f t="shared" si="5"/>
        <v>23486</v>
      </c>
      <c r="C16" s="22">
        <v>11786</v>
      </c>
      <c r="D16" s="23">
        <v>11700</v>
      </c>
      <c r="E16" s="22">
        <f t="shared" si="4"/>
        <v>24522</v>
      </c>
      <c r="F16" s="22">
        <v>12300</v>
      </c>
      <c r="G16" s="23">
        <v>12222</v>
      </c>
      <c r="H16" s="18" t="s">
        <v>13</v>
      </c>
      <c r="I16" s="11"/>
    </row>
    <row r="17" spans="1:9" s="6" customFormat="1" ht="18.95" customHeight="1">
      <c r="A17" s="7" t="s">
        <v>43</v>
      </c>
      <c r="B17" s="22">
        <f t="shared" si="5"/>
        <v>1819</v>
      </c>
      <c r="C17" s="22">
        <v>911</v>
      </c>
      <c r="D17" s="23">
        <v>908</v>
      </c>
      <c r="E17" s="22">
        <f t="shared" si="4"/>
        <v>1910</v>
      </c>
      <c r="F17" s="22">
        <v>941</v>
      </c>
      <c r="G17" s="23">
        <v>969</v>
      </c>
      <c r="H17" s="18" t="s">
        <v>21</v>
      </c>
      <c r="I17" s="11"/>
    </row>
    <row r="18" spans="1:9" s="6" customFormat="1" ht="18.95" customHeight="1">
      <c r="A18" s="7" t="s">
        <v>14</v>
      </c>
      <c r="B18" s="22">
        <f t="shared" si="5"/>
        <v>2755</v>
      </c>
      <c r="C18" s="22">
        <v>1373</v>
      </c>
      <c r="D18" s="23">
        <v>1382</v>
      </c>
      <c r="E18" s="22">
        <f t="shared" si="4"/>
        <v>2751</v>
      </c>
      <c r="F18" s="22">
        <v>1359</v>
      </c>
      <c r="G18" s="23">
        <v>1392</v>
      </c>
      <c r="H18" s="18" t="s">
        <v>15</v>
      </c>
      <c r="I18" s="11"/>
    </row>
    <row r="19" spans="1:9" s="6" customFormat="1" ht="18.95" customHeight="1">
      <c r="A19" s="7" t="s">
        <v>16</v>
      </c>
      <c r="B19" s="22">
        <f t="shared" si="5"/>
        <v>280</v>
      </c>
      <c r="C19" s="22">
        <v>136</v>
      </c>
      <c r="D19" s="23">
        <v>144</v>
      </c>
      <c r="E19" s="22">
        <f t="shared" si="4"/>
        <v>286</v>
      </c>
      <c r="F19" s="22">
        <v>136</v>
      </c>
      <c r="G19" s="23">
        <v>150</v>
      </c>
      <c r="H19" s="18" t="s">
        <v>17</v>
      </c>
      <c r="I19" s="11"/>
    </row>
    <row r="20" spans="1:9" s="6" customFormat="1" ht="18.95" customHeight="1">
      <c r="A20" s="7" t="s">
        <v>18</v>
      </c>
      <c r="B20" s="22">
        <f t="shared" si="5"/>
        <v>862</v>
      </c>
      <c r="C20" s="22">
        <v>420</v>
      </c>
      <c r="D20" s="23">
        <v>442</v>
      </c>
      <c r="E20" s="22">
        <f t="shared" si="4"/>
        <v>661</v>
      </c>
      <c r="F20" s="22">
        <v>317</v>
      </c>
      <c r="G20" s="23">
        <v>344</v>
      </c>
      <c r="H20" s="18" t="s">
        <v>19</v>
      </c>
      <c r="I20" s="11"/>
    </row>
    <row r="21" spans="1:9" s="6" customFormat="1" ht="18.95" customHeight="1">
      <c r="A21" s="7" t="s">
        <v>20</v>
      </c>
      <c r="B21" s="22">
        <f t="shared" si="5"/>
        <v>9669</v>
      </c>
      <c r="C21" s="22">
        <v>4837</v>
      </c>
      <c r="D21" s="23">
        <v>4832</v>
      </c>
      <c r="E21" s="22">
        <f t="shared" si="4"/>
        <v>9910</v>
      </c>
      <c r="F21" s="22">
        <v>4956</v>
      </c>
      <c r="G21" s="23">
        <v>4954</v>
      </c>
      <c r="H21" s="18" t="s">
        <v>20</v>
      </c>
      <c r="I21" s="11"/>
    </row>
    <row r="22" spans="1:9" s="6" customFormat="1" ht="18.95" customHeight="1">
      <c r="A22" s="7" t="s">
        <v>22</v>
      </c>
      <c r="B22" s="22">
        <f t="shared" si="5"/>
        <v>30780</v>
      </c>
      <c r="C22" s="22">
        <v>15134</v>
      </c>
      <c r="D22" s="23">
        <v>15646</v>
      </c>
      <c r="E22" s="22">
        <f t="shared" si="4"/>
        <v>30087</v>
      </c>
      <c r="F22" s="22">
        <v>14944</v>
      </c>
      <c r="G22" s="23">
        <v>15143</v>
      </c>
      <c r="H22" s="18" t="s">
        <v>23</v>
      </c>
      <c r="I22" s="11"/>
    </row>
    <row r="23" spans="1:9" s="6" customFormat="1" ht="18.95" customHeight="1">
      <c r="A23" s="15" t="s">
        <v>24</v>
      </c>
      <c r="B23" s="24">
        <f t="shared" si="5"/>
        <v>2224</v>
      </c>
      <c r="C23" s="24">
        <v>1111</v>
      </c>
      <c r="D23" s="25">
        <v>1113</v>
      </c>
      <c r="E23" s="22">
        <f t="shared" si="4"/>
        <v>2422</v>
      </c>
      <c r="F23" s="24">
        <v>1205</v>
      </c>
      <c r="G23" s="25">
        <v>1217</v>
      </c>
      <c r="H23" s="19" t="s">
        <v>25</v>
      </c>
      <c r="I23" s="11"/>
    </row>
    <row r="24" spans="1:9" s="6" customFormat="1" ht="18.95" customHeight="1">
      <c r="A24" s="7" t="s">
        <v>26</v>
      </c>
      <c r="B24" s="22">
        <f t="shared" si="5"/>
        <v>551</v>
      </c>
      <c r="C24" s="22">
        <v>275</v>
      </c>
      <c r="D24" s="23">
        <v>276</v>
      </c>
      <c r="E24" s="22">
        <f t="shared" si="4"/>
        <v>583</v>
      </c>
      <c r="F24" s="22">
        <v>292</v>
      </c>
      <c r="G24" s="23">
        <v>291</v>
      </c>
      <c r="H24" s="18" t="s">
        <v>27</v>
      </c>
      <c r="I24" s="11"/>
    </row>
    <row r="25" spans="1:9" s="6" customFormat="1" ht="18.95" customHeight="1">
      <c r="A25" s="7" t="s">
        <v>55</v>
      </c>
      <c r="B25" s="22">
        <f t="shared" si="5"/>
        <v>0</v>
      </c>
      <c r="C25" s="22">
        <v>0</v>
      </c>
      <c r="D25" s="23">
        <v>0</v>
      </c>
      <c r="E25" s="22">
        <f t="shared" si="4"/>
        <v>0</v>
      </c>
      <c r="F25" s="22">
        <v>0</v>
      </c>
      <c r="G25" s="23">
        <v>0</v>
      </c>
      <c r="H25" s="18" t="s">
        <v>49</v>
      </c>
      <c r="I25" s="11"/>
    </row>
    <row r="26" spans="1:9" s="6" customFormat="1" ht="18.95" customHeight="1">
      <c r="A26" s="7" t="s">
        <v>28</v>
      </c>
      <c r="B26" s="22">
        <f t="shared" si="5"/>
        <v>27</v>
      </c>
      <c r="C26" s="22">
        <v>13</v>
      </c>
      <c r="D26" s="23">
        <v>14</v>
      </c>
      <c r="E26" s="22">
        <f t="shared" si="4"/>
        <v>34</v>
      </c>
      <c r="F26" s="22">
        <v>17</v>
      </c>
      <c r="G26" s="23">
        <v>17</v>
      </c>
      <c r="H26" s="18" t="s">
        <v>29</v>
      </c>
      <c r="I26" s="11"/>
    </row>
    <row r="27" spans="1:9" s="6" customFormat="1" ht="18.95" customHeight="1">
      <c r="A27" s="7" t="s">
        <v>30</v>
      </c>
      <c r="B27" s="22">
        <f t="shared" si="5"/>
        <v>29244</v>
      </c>
      <c r="C27" s="22">
        <v>14834</v>
      </c>
      <c r="D27" s="23">
        <v>14410</v>
      </c>
      <c r="E27" s="22">
        <f t="shared" si="4"/>
        <v>29501</v>
      </c>
      <c r="F27" s="22">
        <v>14985</v>
      </c>
      <c r="G27" s="23">
        <v>14516</v>
      </c>
      <c r="H27" s="18" t="s">
        <v>31</v>
      </c>
      <c r="I27" s="11"/>
    </row>
    <row r="28" spans="1:9" s="6" customFormat="1" ht="18.95" customHeight="1">
      <c r="A28" s="7" t="s">
        <v>32</v>
      </c>
      <c r="B28" s="22">
        <f t="shared" si="5"/>
        <v>28135</v>
      </c>
      <c r="C28" s="22">
        <v>13964</v>
      </c>
      <c r="D28" s="23">
        <v>14171</v>
      </c>
      <c r="E28" s="22">
        <f t="shared" si="4"/>
        <v>27806</v>
      </c>
      <c r="F28" s="22">
        <v>13845</v>
      </c>
      <c r="G28" s="23">
        <v>13961</v>
      </c>
      <c r="H28" s="18" t="s">
        <v>33</v>
      </c>
      <c r="I28" s="11"/>
    </row>
    <row r="29" spans="1:9" s="6" customFormat="1" ht="18.95" customHeight="1">
      <c r="A29" s="7" t="s">
        <v>34</v>
      </c>
      <c r="B29" s="22">
        <f t="shared" si="5"/>
        <v>72225</v>
      </c>
      <c r="C29" s="22">
        <v>36106</v>
      </c>
      <c r="D29" s="23">
        <v>36119</v>
      </c>
      <c r="E29" s="22">
        <f t="shared" si="4"/>
        <v>70267</v>
      </c>
      <c r="F29" s="22">
        <v>35144</v>
      </c>
      <c r="G29" s="23">
        <v>35123</v>
      </c>
      <c r="H29" s="18" t="s">
        <v>35</v>
      </c>
      <c r="I29" s="11"/>
    </row>
    <row r="30" spans="1:9" s="6" customFormat="1" ht="46.5" customHeight="1">
      <c r="A30" s="34" t="s">
        <v>44</v>
      </c>
      <c r="B30" s="34"/>
      <c r="C30" s="34"/>
      <c r="D30" s="34"/>
      <c r="E30" s="34"/>
      <c r="F30" s="34"/>
      <c r="G30" s="34"/>
      <c r="H30" s="34"/>
    </row>
    <row r="31" spans="1:9" s="6" customFormat="1" ht="22.5" customHeight="1">
      <c r="A31" s="32" t="s">
        <v>45</v>
      </c>
      <c r="B31" s="32"/>
      <c r="C31" s="32"/>
      <c r="D31" s="32"/>
      <c r="E31" s="32"/>
      <c r="F31" s="32"/>
      <c r="G31" s="32"/>
      <c r="H31" s="32"/>
    </row>
    <row r="32" spans="1:9" s="6" customFormat="1" ht="20.25" customHeight="1">
      <c r="A32" s="33" t="s">
        <v>58</v>
      </c>
      <c r="B32" s="33"/>
      <c r="C32" s="33"/>
      <c r="D32" s="33"/>
      <c r="E32" s="33"/>
      <c r="F32" s="33"/>
      <c r="G32" s="33"/>
      <c r="H32" s="33"/>
    </row>
    <row r="33" spans="1:8" ht="12.95" customHeight="1">
      <c r="A33" s="31" t="s">
        <v>59</v>
      </c>
      <c r="B33" s="31"/>
      <c r="C33" s="31"/>
      <c r="D33" s="31"/>
      <c r="E33" s="31"/>
      <c r="F33" s="31"/>
      <c r="G33" s="31"/>
      <c r="H33" s="31"/>
    </row>
    <row r="34" spans="1:8" ht="12.95" customHeight="1">
      <c r="A34" s="1"/>
      <c r="H34" s="13"/>
    </row>
    <row r="35" spans="1:8" ht="12.95" customHeight="1">
      <c r="A35" s="1"/>
    </row>
    <row r="36" spans="1:8" ht="12.95" customHeight="1">
      <c r="A36" s="1"/>
    </row>
    <row r="37" spans="1:8" ht="12.95" customHeight="1">
      <c r="A37" s="1"/>
    </row>
    <row r="38" spans="1:8" ht="12.95" customHeight="1">
      <c r="A38" s="1"/>
    </row>
    <row r="39" spans="1:8" ht="12.95" customHeight="1">
      <c r="A39" s="1"/>
    </row>
    <row r="40" spans="1:8" ht="12.95" customHeight="1">
      <c r="A40" s="1"/>
    </row>
    <row r="41" spans="1:8" ht="12.95" customHeight="1">
      <c r="A41" s="1"/>
    </row>
    <row r="42" spans="1:8" ht="12.95" customHeight="1">
      <c r="A42" s="1"/>
    </row>
    <row r="43" spans="1:8" ht="12.95" customHeight="1">
      <c r="A43" s="1"/>
    </row>
    <row r="44" spans="1:8" ht="12.95" customHeight="1">
      <c r="A44" s="1"/>
    </row>
    <row r="45" spans="1:8" ht="12.95" customHeight="1">
      <c r="A45" s="1"/>
    </row>
    <row r="46" spans="1:8" ht="12.95" customHeight="1">
      <c r="A46" s="1"/>
    </row>
    <row r="47" spans="1:8" ht="12.95" customHeight="1">
      <c r="A47" s="1"/>
    </row>
    <row r="48" spans="1:8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  <row r="111" ht="12.95" customHeight="1"/>
    <row r="1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ht="12.95" customHeight="1"/>
    <row r="151" ht="12.95" customHeight="1"/>
    <row r="152" ht="12.95" customHeight="1"/>
    <row r="153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ht="12.95" customHeight="1"/>
    <row r="162" ht="12.95" customHeight="1"/>
    <row r="163" ht="12.95" customHeight="1"/>
    <row r="164" ht="12.95" customHeight="1"/>
    <row r="165" ht="12.95" customHeight="1"/>
    <row r="166" ht="12.95" customHeight="1"/>
    <row r="167" ht="12.95" customHeight="1"/>
    <row r="168" ht="12.95" customHeight="1"/>
    <row r="169" ht="12.95" customHeight="1"/>
    <row r="170" ht="12.95" customHeight="1"/>
    <row r="171" ht="12.95" customHeight="1"/>
    <row r="172" ht="12.95" customHeight="1"/>
    <row r="173" ht="12.95" customHeight="1"/>
    <row r="174" ht="12.95" customHeight="1"/>
    <row r="175" ht="12.95" customHeight="1"/>
    <row r="176" ht="12.95" customHeight="1"/>
    <row r="177" ht="12.95" customHeight="1"/>
    <row r="178" ht="12.95" customHeight="1"/>
    <row r="179" ht="12.95" customHeight="1"/>
    <row r="180" ht="12.95" customHeight="1"/>
    <row r="181" ht="12.95" customHeight="1"/>
    <row r="182" ht="12.95" customHeight="1"/>
    <row r="183" ht="12.95" customHeight="1"/>
    <row r="184" ht="12.95" customHeight="1"/>
    <row r="185" ht="12.95" customHeight="1"/>
    <row r="186" ht="12.95" customHeight="1"/>
    <row r="187" ht="12.95" customHeight="1"/>
    <row r="188" ht="12.95" customHeight="1"/>
    <row r="189" ht="12.95" customHeight="1"/>
    <row r="190" ht="12.95" customHeight="1"/>
    <row r="191" ht="12.95" customHeight="1"/>
    <row r="192" ht="12.95" customHeight="1"/>
    <row r="193" ht="12.95" customHeight="1"/>
    <row r="194" ht="12.95" customHeight="1"/>
    <row r="195" ht="12.95" customHeight="1"/>
    <row r="196" ht="12.95" customHeight="1"/>
    <row r="197" ht="12.95" customHeight="1"/>
    <row r="198" ht="12.95" customHeight="1"/>
    <row r="199" ht="12.95" customHeight="1"/>
    <row r="200" ht="12.95" customHeight="1"/>
    <row r="201" ht="12.95" customHeight="1"/>
    <row r="202" ht="12.95" customHeight="1"/>
    <row r="203" ht="12.95" customHeight="1"/>
    <row r="204" ht="12.95" customHeight="1"/>
    <row r="205" ht="12.95" customHeight="1"/>
    <row r="206" ht="12.95" customHeight="1"/>
    <row r="207" ht="12.95" customHeight="1"/>
    <row r="208" ht="12.95" customHeight="1"/>
    <row r="209" ht="12.95" customHeight="1"/>
    <row r="210" ht="12.95" customHeight="1"/>
    <row r="211" ht="12.95" customHeight="1"/>
    <row r="212" ht="12.95" customHeight="1"/>
    <row r="213" ht="12.95" customHeight="1"/>
    <row r="214" ht="12.95" customHeight="1"/>
    <row r="215" ht="12.95" customHeight="1"/>
    <row r="216" ht="12.95" customHeight="1"/>
    <row r="217" ht="12.95" customHeight="1"/>
    <row r="218" ht="12.95" customHeight="1"/>
    <row r="219" ht="12.95" customHeight="1"/>
    <row r="220" ht="12.95" customHeight="1"/>
    <row r="221" ht="12.95" customHeight="1"/>
    <row r="222" ht="12.95" customHeight="1"/>
    <row r="223" ht="12.95" customHeight="1"/>
    <row r="224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2.95" customHeight="1"/>
    <row r="286" ht="12.95" customHeight="1"/>
    <row r="287" ht="12.95" customHeight="1"/>
    <row r="288" ht="12.95" customHeight="1"/>
    <row r="289" ht="12.95" customHeight="1"/>
    <row r="290" ht="12.95" customHeight="1"/>
    <row r="291" ht="12.95" customHeight="1"/>
    <row r="292" ht="12.95" customHeight="1"/>
    <row r="293" ht="12.95" customHeight="1"/>
    <row r="294" ht="12.95" customHeight="1"/>
    <row r="295" ht="12.95" customHeight="1"/>
    <row r="296" ht="12.95" customHeight="1"/>
    <row r="297" ht="12.95" customHeight="1"/>
    <row r="298" ht="12.95" customHeight="1"/>
    <row r="299" ht="12.95" customHeight="1"/>
    <row r="300" ht="12.95" customHeight="1"/>
    <row r="301" ht="12.95" customHeight="1"/>
    <row r="302" ht="12.95" customHeight="1"/>
    <row r="303" ht="12.95" customHeight="1"/>
    <row r="304" ht="12.95" customHeight="1"/>
    <row r="305" ht="12.95" customHeight="1"/>
    <row r="306" ht="12.95" customHeight="1"/>
    <row r="307" ht="12.95" customHeight="1"/>
    <row r="308" ht="12.95" customHeight="1"/>
    <row r="309" ht="12.95" customHeight="1"/>
    <row r="310" ht="12.95" customHeight="1"/>
    <row r="311" ht="12.95" customHeight="1"/>
    <row r="312" ht="12.95" customHeight="1"/>
    <row r="313" ht="12.95" customHeight="1"/>
    <row r="314" ht="12.95" customHeight="1"/>
    <row r="315" ht="12.95" customHeight="1"/>
    <row r="316" ht="12.95" customHeight="1"/>
    <row r="317" ht="12.95" customHeight="1"/>
    <row r="318" ht="12.95" customHeight="1"/>
    <row r="319" ht="12.95" customHeight="1"/>
    <row r="320" ht="12.95" customHeight="1"/>
    <row r="321" ht="12.95" customHeight="1"/>
    <row r="322" ht="12.95" customHeight="1"/>
    <row r="323" ht="12.95" customHeight="1"/>
    <row r="324" ht="12.95" customHeight="1"/>
    <row r="325" ht="12.95" customHeight="1"/>
    <row r="326" ht="12.95" customHeight="1"/>
    <row r="327" ht="12.95" customHeight="1"/>
    <row r="328" ht="12.95" customHeight="1"/>
    <row r="329" ht="12.95" customHeight="1"/>
    <row r="330" ht="12.95" customHeight="1"/>
    <row r="331" ht="12.95" customHeight="1"/>
    <row r="332" ht="12.95" customHeight="1"/>
    <row r="333" ht="12.95" customHeight="1"/>
    <row r="334" ht="12.95" customHeight="1"/>
    <row r="335" ht="12.95" customHeight="1"/>
    <row r="336" ht="12.95" customHeight="1"/>
    <row r="337" ht="12.95" customHeight="1"/>
    <row r="338" ht="12.95" customHeight="1"/>
    <row r="339" ht="12.95" customHeight="1"/>
    <row r="340" ht="12.95" customHeight="1"/>
    <row r="341" ht="12.95" customHeight="1"/>
    <row r="342" ht="12.95" customHeight="1"/>
    <row r="343" ht="12.95" customHeight="1"/>
    <row r="344" ht="12.95" customHeight="1"/>
    <row r="345" ht="12.95" customHeight="1"/>
    <row r="346" ht="12.95" customHeight="1"/>
    <row r="347" ht="12.95" customHeight="1"/>
    <row r="348" ht="12.95" customHeight="1"/>
    <row r="349" ht="12.95" customHeight="1"/>
    <row r="350" ht="12.95" customHeight="1"/>
    <row r="351" ht="12.95" customHeight="1"/>
    <row r="352" ht="12.95" customHeight="1"/>
    <row r="353" ht="12.95" customHeight="1"/>
    <row r="354" ht="12.95" customHeight="1"/>
    <row r="355" ht="12.95" customHeight="1"/>
    <row r="356" ht="12.95" customHeight="1"/>
    <row r="357" ht="12.95" customHeight="1"/>
    <row r="358" ht="12.95" customHeight="1"/>
    <row r="359" ht="12.95" customHeight="1"/>
    <row r="360" ht="12.95" customHeight="1"/>
    <row r="361" ht="12.95" customHeight="1"/>
    <row r="362" ht="12.95" customHeight="1"/>
    <row r="363" ht="12.95" customHeight="1"/>
    <row r="364" ht="12.95" customHeight="1"/>
    <row r="365" ht="12.95" customHeight="1"/>
    <row r="366" ht="12.95" customHeight="1"/>
    <row r="367" ht="12.95" customHeight="1"/>
    <row r="368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</sheetData>
  <mergeCells count="11">
    <mergeCell ref="A1:H1"/>
    <mergeCell ref="A2:H2"/>
    <mergeCell ref="H3:H5"/>
    <mergeCell ref="A33:H33"/>
    <mergeCell ref="A31:H31"/>
    <mergeCell ref="A32:H32"/>
    <mergeCell ref="A30:H30"/>
    <mergeCell ref="E3:G3"/>
    <mergeCell ref="B3:D3"/>
    <mergeCell ref="B5:G5"/>
    <mergeCell ref="A3:A5"/>
  </mergeCells>
  <phoneticPr fontId="0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97" orientation="portrait" horizontalDpi="4294967292" r:id="rId1"/>
  <headerFooter alignWithMargins="0">
    <oddHeader>&amp;L&amp;"Arial CE,Normalny\18</oddHeader>
    <oddFooter>&amp;L&amp;9 298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298</vt:lpstr>
      <vt:lpstr>'Str. 298'!Obszar_wydruku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DHiU</dc:creator>
  <cp:lastModifiedBy>Zbigniew Dobosz</cp:lastModifiedBy>
  <cp:lastPrinted>2017-07-18T09:28:09Z</cp:lastPrinted>
  <dcterms:created xsi:type="dcterms:W3CDTF">2001-06-01T12:28:21Z</dcterms:created>
  <dcterms:modified xsi:type="dcterms:W3CDTF">2017-07-18T09:28:20Z</dcterms:modified>
</cp:coreProperties>
</file>