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205" tabRatio="601"/>
  </bookViews>
  <sheets>
    <sheet name="Str. 263" sheetId="1" r:id="rId1"/>
  </sheets>
  <definedNames>
    <definedName name="_xlnm.Print_Area" localSheetId="0">'Str. 263'!$A$1:$F$48</definedName>
  </definedNames>
  <calcPr calcId="125725"/>
</workbook>
</file>

<file path=xl/calcChain.xml><?xml version="1.0" encoding="utf-8"?>
<calcChain xmlns="http://schemas.openxmlformats.org/spreadsheetml/2006/main">
  <c r="D41" i="1"/>
  <c r="D37"/>
  <c r="D38"/>
  <c r="C18"/>
  <c r="C27"/>
  <c r="D33"/>
  <c r="D42"/>
  <c r="D34"/>
  <c r="D14"/>
  <c r="D11"/>
  <c r="E18"/>
  <c r="F18"/>
  <c r="E9"/>
  <c r="F9"/>
  <c r="C9"/>
  <c r="E27"/>
  <c r="F27"/>
  <c r="D20"/>
  <c r="D22"/>
  <c r="D19"/>
  <c r="F17"/>
  <c r="E17"/>
  <c r="C17"/>
  <c r="D13"/>
  <c r="D10"/>
  <c r="F8"/>
  <c r="E8"/>
  <c r="C8"/>
  <c r="D31"/>
  <c r="D30"/>
  <c r="F26"/>
  <c r="E26"/>
  <c r="C26"/>
  <c r="D23"/>
  <c r="D18" l="1"/>
  <c r="D27"/>
  <c r="D9"/>
  <c r="D26"/>
  <c r="D17"/>
  <c r="D8"/>
</calcChain>
</file>

<file path=xl/sharedStrings.xml><?xml version="1.0" encoding="utf-8"?>
<sst xmlns="http://schemas.openxmlformats.org/spreadsheetml/2006/main" count="71" uniqueCount="36">
  <si>
    <t>TOTAL</t>
  </si>
  <si>
    <t>Masowe ciekłe (niezjednostkowane)</t>
  </si>
  <si>
    <t>Liquid bulk (no cargo unit)</t>
  </si>
  <si>
    <t>Masowe suche (niezjednostkowane)</t>
  </si>
  <si>
    <t>Dry bulk (no cargo unit)</t>
  </si>
  <si>
    <t>Pozostałe ładunki drobnicowe (łącznie</t>
  </si>
  <si>
    <t xml:space="preserve"> z małymi kontenerami &lt; 20')</t>
  </si>
  <si>
    <t>Other general cargo (together small</t>
  </si>
  <si>
    <t xml:space="preserve"> containers &lt; 20’)</t>
  </si>
  <si>
    <t>RAZEM</t>
  </si>
  <si>
    <t>KOŁOBRZEG</t>
  </si>
  <si>
    <t xml:space="preserve">-  </t>
  </si>
  <si>
    <t>DARŁOWO</t>
  </si>
  <si>
    <t>ELBLĄG</t>
  </si>
  <si>
    <t>USTKA</t>
  </si>
  <si>
    <t>WŁADYSŁAWOWO</t>
  </si>
  <si>
    <t>RAZEM - Masowe ciekłe (niezjednostkowane)</t>
  </si>
  <si>
    <r>
      <t xml:space="preserve">                          CARGO TRAFFIC AT SEAPORTS BY DIRECTION, GROUPS OF CARGO AND PORTS</t>
    </r>
    <r>
      <rPr>
        <i/>
        <vertAlign val="superscript"/>
        <sz val="9"/>
        <rFont val="Arial"/>
        <family val="2"/>
        <charset val="238"/>
      </rPr>
      <t xml:space="preserve">a </t>
    </r>
    <r>
      <rPr>
        <i/>
        <sz val="9"/>
        <rFont val="Arial"/>
        <family val="2"/>
        <charset val="238"/>
      </rPr>
      <t>(cont.)</t>
    </r>
  </si>
  <si>
    <r>
      <t xml:space="preserve">KATEGORIE ŁADUNKOWE 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CARGO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</si>
  <si>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</si>
  <si>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</si>
  <si>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</si>
  <si>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</si>
  <si>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</si>
  <si>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</si>
  <si>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>RAZEM - Masowe suche (niezjednostkowane)</t>
  </si>
  <si>
    <t>a   Patrz Uwagi metodyczne pkt 36.</t>
  </si>
  <si>
    <t>a   See "Methodological Notes" paragraph 36.</t>
  </si>
  <si>
    <r>
      <t xml:space="preserve">                          PRZEŁADUNKOWYCH, KATEGORII ŁADUNKOWYCH ORAZ PORTÓW</t>
    </r>
    <r>
      <rPr>
        <b/>
        <vertAlign val="superscript"/>
        <sz val="9"/>
        <rFont val="Arial"/>
        <family val="2"/>
        <charset val="238"/>
      </rPr>
      <t>a</t>
    </r>
    <r>
      <rPr>
        <b/>
        <i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(dok.)</t>
    </r>
  </si>
  <si>
    <t>STEPNICA</t>
  </si>
  <si>
    <t>TOTAL - Liquid bulk (no cargo unit)</t>
  </si>
  <si>
    <t xml:space="preserve">RAZEM - Pozostałe ładunki drobnicowe </t>
  </si>
  <si>
    <t xml:space="preserve"> (łącznie z małymi kontenerami &lt; 20')</t>
  </si>
  <si>
    <t>TOTAL - Other general cargo (together</t>
  </si>
  <si>
    <t xml:space="preserve"> small containers &lt; 20’)</t>
  </si>
  <si>
    <t>TABL. 4(144).   OBROTY ŁADUNKOWE W PORTACH MORSKICH WEDŁUG RELACJI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</si>
</sst>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@\ *."/>
    <numFmt numFmtId="166" formatCode="#,##0.0_)"/>
  </numFmts>
  <fonts count="10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50">
    <xf numFmtId="164" fontId="0" fillId="0" borderId="0" xfId="0"/>
    <xf numFmtId="164" fontId="2" fillId="0" borderId="0" xfId="0" applyFont="1" applyAlignment="1">
      <alignment vertical="center" wrapText="1"/>
    </xf>
    <xf numFmtId="164" fontId="2" fillId="0" borderId="0" xfId="0" applyFont="1" applyAlignment="1">
      <alignment vertical="top"/>
    </xf>
    <xf numFmtId="164" fontId="2" fillId="0" borderId="0" xfId="0" applyFont="1" applyFill="1" applyBorder="1"/>
    <xf numFmtId="164" fontId="2" fillId="0" borderId="0" xfId="0" applyFont="1" applyFill="1"/>
    <xf numFmtId="164" fontId="2" fillId="0" borderId="1" xfId="0" applyFont="1" applyFill="1" applyBorder="1" applyAlignment="1">
      <alignment horizontal="center" vertical="center" wrapText="1"/>
    </xf>
    <xf numFmtId="164" fontId="2" fillId="0" borderId="2" xfId="0" applyFont="1" applyFill="1" applyBorder="1" applyAlignment="1">
      <alignment horizontal="centerContinuous" vertical="center" wrapText="1"/>
    </xf>
    <xf numFmtId="165" fontId="2" fillId="0" borderId="0" xfId="0" applyNumberFormat="1" applyFont="1" applyAlignment="1">
      <alignment horizontal="left"/>
    </xf>
    <xf numFmtId="164" fontId="2" fillId="0" borderId="0" xfId="0" applyFont="1" applyAlignment="1">
      <alignment horizontal="right"/>
    </xf>
    <xf numFmtId="166" fontId="2" fillId="0" borderId="3" xfId="0" quotePrefix="1" applyNumberFormat="1" applyFont="1" applyBorder="1"/>
    <xf numFmtId="166" fontId="2" fillId="0" borderId="4" xfId="0" quotePrefix="1" applyNumberFormat="1" applyFont="1" applyBorder="1"/>
    <xf numFmtId="164" fontId="2" fillId="0" borderId="0" xfId="0" applyFont="1" applyAlignment="1"/>
    <xf numFmtId="0" fontId="4" fillId="0" borderId="0" xfId="0" applyNumberFormat="1" applyFont="1" applyAlignment="1">
      <alignment horizontal="left" vertical="top" wrapText="1"/>
    </xf>
    <xf numFmtId="164" fontId="2" fillId="0" borderId="0" xfId="0" applyFont="1" applyAlignment="1">
      <alignment horizontal="right" vertical="top"/>
    </xf>
    <xf numFmtId="166" fontId="2" fillId="0" borderId="3" xfId="0" quotePrefix="1" applyNumberFormat="1" applyFont="1" applyBorder="1" applyAlignment="1">
      <alignment vertical="top"/>
    </xf>
    <xf numFmtId="166" fontId="2" fillId="0" borderId="4" xfId="0" quotePrefix="1" applyNumberFormat="1" applyFont="1" applyBorder="1" applyAlignment="1">
      <alignment vertical="top"/>
    </xf>
    <xf numFmtId="164" fontId="2" fillId="0" borderId="0" xfId="0" applyFont="1" applyBorder="1" applyAlignment="1">
      <alignment vertical="top"/>
    </xf>
    <xf numFmtId="166" fontId="2" fillId="0" borderId="4" xfId="0" quotePrefix="1" applyNumberFormat="1" applyFont="1" applyBorder="1" applyAlignment="1">
      <alignment horizontal="right"/>
    </xf>
    <xf numFmtId="164" fontId="4" fillId="0" borderId="0" xfId="0" applyFont="1" applyAlignment="1">
      <alignment vertical="top"/>
    </xf>
    <xf numFmtId="165" fontId="2" fillId="0" borderId="0" xfId="0" applyNumberFormat="1" applyFont="1" applyAlignment="1">
      <alignment horizontal="left" vertical="top" wrapText="1"/>
    </xf>
    <xf numFmtId="166" fontId="2" fillId="0" borderId="4" xfId="0" quotePrefix="1" applyNumberFormat="1" applyFont="1" applyBorder="1" applyAlignment="1">
      <alignment horizontal="right" vertical="top"/>
    </xf>
    <xf numFmtId="164" fontId="4" fillId="0" borderId="0" xfId="0" applyFont="1" applyAlignment="1"/>
    <xf numFmtId="166" fontId="2" fillId="0" borderId="3" xfId="0" applyNumberFormat="1" applyFont="1" applyBorder="1" applyAlignment="1">
      <alignment vertical="top"/>
    </xf>
    <xf numFmtId="166" fontId="2" fillId="0" borderId="3" xfId="0" quotePrefix="1" applyNumberFormat="1" applyFont="1" applyBorder="1" applyAlignment="1">
      <alignment horizontal="right"/>
    </xf>
    <xf numFmtId="164" fontId="6" fillId="0" borderId="0" xfId="0" applyFont="1" applyAlignment="1"/>
    <xf numFmtId="166" fontId="2" fillId="0" borderId="3" xfId="0" quotePrefix="1" applyNumberFormat="1" applyFont="1" applyBorder="1" applyAlignment="1">
      <alignment horizontal="right" vertical="top"/>
    </xf>
    <xf numFmtId="164" fontId="2" fillId="0" borderId="0" xfId="0" applyFont="1" applyBorder="1" applyAlignment="1">
      <alignment vertical="center" wrapText="1"/>
    </xf>
    <xf numFmtId="164" fontId="2" fillId="0" borderId="0" xfId="0" applyFont="1" applyBorder="1" applyAlignment="1"/>
    <xf numFmtId="164" fontId="6" fillId="0" borderId="0" xfId="0" applyFont="1" applyBorder="1" applyAlignment="1"/>
    <xf numFmtId="164" fontId="7" fillId="0" borderId="0" xfId="0" applyFont="1" applyBorder="1" applyAlignment="1"/>
    <xf numFmtId="164" fontId="9" fillId="0" borderId="0" xfId="0" applyFont="1" applyBorder="1" applyAlignment="1"/>
    <xf numFmtId="164" fontId="1" fillId="0" borderId="0" xfId="0" quotePrefix="1" applyFont="1" applyBorder="1" applyAlignment="1" applyProtection="1">
      <alignment vertical="center" wrapText="1"/>
    </xf>
    <xf numFmtId="164" fontId="1" fillId="0" borderId="0" xfId="0" applyFont="1" applyBorder="1" applyAlignment="1" applyProtection="1">
      <alignment horizontal="left" vertical="center" wrapText="1"/>
    </xf>
    <xf numFmtId="164" fontId="1" fillId="0" borderId="0" xfId="0" quotePrefix="1" applyFont="1" applyBorder="1" applyAlignment="1" applyProtection="1">
      <alignment horizontal="left" vertical="center" wrapText="1"/>
    </xf>
    <xf numFmtId="164" fontId="4" fillId="0" borderId="5" xfId="0" applyFont="1" applyBorder="1" applyAlignment="1" applyProtection="1">
      <alignment horizontal="left" vertical="top"/>
    </xf>
    <xf numFmtId="164" fontId="4" fillId="0" borderId="5" xfId="0" quotePrefix="1" applyFont="1" applyBorder="1" applyAlignment="1" applyProtection="1">
      <alignment horizontal="left" vertical="top"/>
    </xf>
    <xf numFmtId="164" fontId="2" fillId="0" borderId="6" xfId="0" applyFont="1" applyFill="1" applyBorder="1" applyAlignment="1">
      <alignment horizontal="center" vertical="center" wrapText="1"/>
    </xf>
    <xf numFmtId="164" fontId="2" fillId="0" borderId="7" xfId="0" applyFont="1" applyFill="1" applyBorder="1" applyAlignment="1">
      <alignment horizontal="center" vertical="center" wrapText="1"/>
    </xf>
    <xf numFmtId="164" fontId="2" fillId="0" borderId="0" xfId="0" applyFont="1" applyFill="1" applyBorder="1" applyAlignment="1">
      <alignment horizontal="center" vertical="center" wrapText="1"/>
    </xf>
    <xf numFmtId="164" fontId="2" fillId="0" borderId="8" xfId="0" applyFont="1" applyFill="1" applyBorder="1" applyAlignment="1">
      <alignment horizontal="center" vertical="center" wrapText="1"/>
    </xf>
    <xf numFmtId="164" fontId="2" fillId="0" borderId="5" xfId="0" applyFont="1" applyFill="1" applyBorder="1" applyAlignment="1">
      <alignment horizontal="center" vertical="center" wrapText="1"/>
    </xf>
    <xf numFmtId="164" fontId="2" fillId="0" borderId="9" xfId="0" applyFont="1" applyFill="1" applyBorder="1" applyAlignment="1">
      <alignment horizontal="center" vertical="center" wrapText="1"/>
    </xf>
    <xf numFmtId="164" fontId="2" fillId="0" borderId="10" xfId="0" applyFont="1" applyFill="1" applyBorder="1" applyAlignment="1">
      <alignment horizontal="center" vertical="center" wrapText="1"/>
    </xf>
    <xf numFmtId="164" fontId="2" fillId="0" borderId="11" xfId="0" applyFont="1" applyFill="1" applyBorder="1" applyAlignment="1">
      <alignment horizontal="center" vertical="center" wrapText="1"/>
    </xf>
    <xf numFmtId="164" fontId="2" fillId="0" borderId="3" xfId="0" applyFont="1" applyFill="1" applyBorder="1" applyAlignment="1">
      <alignment horizontal="center" vertical="center" wrapText="1"/>
    </xf>
    <xf numFmtId="164" fontId="2" fillId="0" borderId="12" xfId="0" applyFont="1" applyFill="1" applyBorder="1" applyAlignment="1">
      <alignment horizontal="center" vertical="center" wrapText="1"/>
    </xf>
    <xf numFmtId="164" fontId="2" fillId="0" borderId="13" xfId="0" applyFont="1" applyFill="1" applyBorder="1" applyAlignment="1">
      <alignment horizontal="center" vertical="center" wrapText="1"/>
    </xf>
    <xf numFmtId="164" fontId="2" fillId="0" borderId="14" xfId="0" applyFont="1" applyFill="1" applyBorder="1" applyAlignment="1">
      <alignment horizontal="center" vertical="center" wrapText="1"/>
    </xf>
    <xf numFmtId="164" fontId="2" fillId="0" borderId="0" xfId="0" applyFont="1" applyBorder="1" applyAlignment="1">
      <alignment horizontal="center" vertical="center" wrapText="1"/>
    </xf>
    <xf numFmtId="164" fontId="7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P20139"/>
  <sheetViews>
    <sheetView showGridLines="0" tabSelected="1" zoomScale="120" zoomScaleNormal="120" workbookViewId="0">
      <selection activeCell="A2" sqref="A2:F2"/>
    </sheetView>
  </sheetViews>
  <sheetFormatPr defaultColWidth="9.7109375" defaultRowHeight="8.1" customHeight="1"/>
  <cols>
    <col min="1" max="1" width="36" style="4" customWidth="1"/>
    <col min="2" max="2" width="5.42578125" style="4" customWidth="1"/>
    <col min="3" max="6" width="11.7109375" style="4" customWidth="1"/>
    <col min="7" max="16" width="6.7109375" style="3" customWidth="1"/>
    <col min="17" max="16384" width="9.7109375" style="4"/>
  </cols>
  <sheetData>
    <row r="1" spans="1:7" s="1" customFormat="1" ht="12.6" customHeight="1">
      <c r="A1" s="31" t="s">
        <v>35</v>
      </c>
      <c r="B1" s="31"/>
      <c r="C1" s="31"/>
      <c r="D1" s="31"/>
      <c r="E1" s="31"/>
      <c r="F1" s="31"/>
      <c r="G1" s="26"/>
    </row>
    <row r="2" spans="1:7" s="2" customFormat="1" ht="12.6" customHeight="1">
      <c r="A2" s="32" t="s">
        <v>28</v>
      </c>
      <c r="B2" s="33"/>
      <c r="C2" s="33"/>
      <c r="D2" s="33"/>
      <c r="E2" s="33"/>
      <c r="F2" s="33"/>
      <c r="G2" s="16"/>
    </row>
    <row r="3" spans="1:7" s="2" customFormat="1" ht="15" customHeight="1" thickBot="1">
      <c r="A3" s="34" t="s">
        <v>17</v>
      </c>
      <c r="B3" s="35"/>
      <c r="C3" s="35"/>
      <c r="D3" s="35"/>
      <c r="E3" s="35"/>
      <c r="F3" s="35"/>
      <c r="G3" s="16"/>
    </row>
    <row r="4" spans="1:7" ht="24.95" customHeight="1">
      <c r="A4" s="36" t="s">
        <v>18</v>
      </c>
      <c r="B4" s="37"/>
      <c r="C4" s="44" t="s">
        <v>19</v>
      </c>
      <c r="D4" s="46" t="s">
        <v>20</v>
      </c>
      <c r="E4" s="47"/>
      <c r="F4" s="47"/>
    </row>
    <row r="5" spans="1:7" ht="24.95" customHeight="1">
      <c r="A5" s="38"/>
      <c r="B5" s="39"/>
      <c r="C5" s="45"/>
      <c r="D5" s="5" t="s">
        <v>21</v>
      </c>
      <c r="E5" s="5" t="s">
        <v>22</v>
      </c>
      <c r="F5" s="6" t="s">
        <v>23</v>
      </c>
    </row>
    <row r="6" spans="1:7" ht="24.75" customHeight="1" thickBot="1">
      <c r="A6" s="40"/>
      <c r="B6" s="41"/>
      <c r="C6" s="42" t="s">
        <v>24</v>
      </c>
      <c r="D6" s="43"/>
      <c r="E6" s="43"/>
      <c r="F6" s="43"/>
    </row>
    <row r="7" spans="1:7" ht="21.95" customHeight="1">
      <c r="A7" s="48" t="s">
        <v>12</v>
      </c>
      <c r="B7" s="48"/>
      <c r="C7" s="48"/>
      <c r="D7" s="48"/>
      <c r="E7" s="48"/>
      <c r="F7" s="48"/>
    </row>
    <row r="8" spans="1:7" s="11" customFormat="1" ht="12.6" customHeight="1">
      <c r="A8" s="7" t="s">
        <v>9</v>
      </c>
      <c r="B8" s="8">
        <v>2015</v>
      </c>
      <c r="C8" s="9">
        <f t="shared" ref="C8:F9" si="0">C10+C13</f>
        <v>331.8</v>
      </c>
      <c r="D8" s="9">
        <f t="shared" si="0"/>
        <v>331.80000000000007</v>
      </c>
      <c r="E8" s="17">
        <f t="shared" si="0"/>
        <v>51.7</v>
      </c>
      <c r="F8" s="10">
        <f t="shared" si="0"/>
        <v>280.10000000000002</v>
      </c>
      <c r="G8" s="27"/>
    </row>
    <row r="9" spans="1:7" s="2" customFormat="1" ht="12.6" customHeight="1">
      <c r="A9" s="12" t="s">
        <v>0</v>
      </c>
      <c r="B9" s="13">
        <v>2016</v>
      </c>
      <c r="C9" s="9">
        <f t="shared" si="0"/>
        <v>90.7</v>
      </c>
      <c r="D9" s="9">
        <f t="shared" si="0"/>
        <v>90.7</v>
      </c>
      <c r="E9" s="9">
        <f t="shared" si="0"/>
        <v>40.5</v>
      </c>
      <c r="F9" s="10">
        <f t="shared" si="0"/>
        <v>50.2</v>
      </c>
      <c r="G9" s="16"/>
    </row>
    <row r="10" spans="1:7" s="11" customFormat="1" ht="12.6" customHeight="1">
      <c r="A10" s="7" t="s">
        <v>3</v>
      </c>
      <c r="B10" s="8">
        <v>2015</v>
      </c>
      <c r="C10" s="23">
        <v>328.2</v>
      </c>
      <c r="D10" s="14">
        <f>E10+F10</f>
        <v>328.20000000000005</v>
      </c>
      <c r="E10" s="17">
        <v>48.1</v>
      </c>
      <c r="F10" s="17">
        <v>280.10000000000002</v>
      </c>
      <c r="G10" s="27"/>
    </row>
    <row r="11" spans="1:7" s="2" customFormat="1" ht="12.6" customHeight="1">
      <c r="A11" s="12" t="s">
        <v>4</v>
      </c>
      <c r="B11" s="13">
        <v>2016</v>
      </c>
      <c r="C11" s="9">
        <v>81.5</v>
      </c>
      <c r="D11" s="14">
        <f>E11+F11</f>
        <v>81.5</v>
      </c>
      <c r="E11" s="23">
        <v>31.3</v>
      </c>
      <c r="F11" s="10">
        <v>50.2</v>
      </c>
      <c r="G11" s="16"/>
    </row>
    <row r="12" spans="1:7" s="11" customFormat="1" ht="12.6" customHeight="1">
      <c r="A12" s="11" t="s">
        <v>5</v>
      </c>
      <c r="B12" s="8"/>
      <c r="C12" s="9"/>
      <c r="D12" s="14"/>
      <c r="E12" s="17"/>
      <c r="F12" s="17"/>
      <c r="G12" s="27"/>
    </row>
    <row r="13" spans="1:7" s="2" customFormat="1" ht="12.6" customHeight="1">
      <c r="A13" s="19" t="s">
        <v>6</v>
      </c>
      <c r="B13" s="8">
        <v>2015</v>
      </c>
      <c r="C13" s="14">
        <v>3.6</v>
      </c>
      <c r="D13" s="14">
        <f>E13+F13</f>
        <v>3.6</v>
      </c>
      <c r="E13" s="17">
        <v>3.6</v>
      </c>
      <c r="F13" s="17" t="s">
        <v>11</v>
      </c>
      <c r="G13" s="16"/>
    </row>
    <row r="14" spans="1:7" s="11" customFormat="1" ht="12.6" customHeight="1">
      <c r="A14" s="21" t="s">
        <v>7</v>
      </c>
      <c r="B14" s="13">
        <v>2016</v>
      </c>
      <c r="C14" s="14">
        <v>9.1999999999999993</v>
      </c>
      <c r="D14" s="14">
        <f>E14+F14</f>
        <v>9.1999999999999993</v>
      </c>
      <c r="E14" s="17">
        <v>9.1999999999999993</v>
      </c>
      <c r="F14" s="17" t="s">
        <v>11</v>
      </c>
      <c r="G14" s="27"/>
    </row>
    <row r="15" spans="1:7" s="2" customFormat="1" ht="12.6" customHeight="1">
      <c r="A15" s="12" t="s">
        <v>8</v>
      </c>
      <c r="B15" s="13"/>
      <c r="C15" s="14"/>
      <c r="D15" s="14"/>
      <c r="E15" s="14"/>
      <c r="F15" s="15"/>
      <c r="G15" s="16"/>
    </row>
    <row r="16" spans="1:7" ht="21.95" customHeight="1">
      <c r="A16" s="48" t="s">
        <v>13</v>
      </c>
      <c r="B16" s="48"/>
      <c r="C16" s="48"/>
      <c r="D16" s="48"/>
      <c r="E16" s="48"/>
      <c r="F16" s="48"/>
    </row>
    <row r="17" spans="1:7" s="11" customFormat="1" ht="12.6" customHeight="1">
      <c r="A17" s="7" t="s">
        <v>9</v>
      </c>
      <c r="B17" s="8">
        <v>2015</v>
      </c>
      <c r="C17" s="9">
        <f t="shared" ref="C17:F18" si="1">C19+C22</f>
        <v>204.2</v>
      </c>
      <c r="D17" s="9">
        <f t="shared" si="1"/>
        <v>204</v>
      </c>
      <c r="E17" s="23">
        <f t="shared" si="1"/>
        <v>106.60000000000001</v>
      </c>
      <c r="F17" s="10">
        <f t="shared" si="1"/>
        <v>97.4</v>
      </c>
      <c r="G17" s="27"/>
    </row>
    <row r="18" spans="1:7" s="2" customFormat="1" ht="12.6" customHeight="1">
      <c r="A18" s="12" t="s">
        <v>0</v>
      </c>
      <c r="B18" s="13">
        <v>2016</v>
      </c>
      <c r="C18" s="9">
        <f t="shared" si="1"/>
        <v>126.5</v>
      </c>
      <c r="D18" s="9">
        <f t="shared" si="1"/>
        <v>126.5</v>
      </c>
      <c r="E18" s="9">
        <f t="shared" si="1"/>
        <v>68.2</v>
      </c>
      <c r="F18" s="10">
        <f t="shared" si="1"/>
        <v>58.300000000000004</v>
      </c>
      <c r="G18" s="16"/>
    </row>
    <row r="19" spans="1:7" s="11" customFormat="1" ht="12.6" customHeight="1">
      <c r="A19" s="7" t="s">
        <v>3</v>
      </c>
      <c r="B19" s="8">
        <v>2015</v>
      </c>
      <c r="C19" s="9">
        <v>115.9</v>
      </c>
      <c r="D19" s="14">
        <f>E19+F19</f>
        <v>115.9</v>
      </c>
      <c r="E19" s="17">
        <v>19.7</v>
      </c>
      <c r="F19" s="17">
        <v>96.2</v>
      </c>
      <c r="G19" s="27"/>
    </row>
    <row r="20" spans="1:7" s="2" customFormat="1" ht="12.6" customHeight="1">
      <c r="A20" s="12" t="s">
        <v>4</v>
      </c>
      <c r="B20" s="13">
        <v>2016</v>
      </c>
      <c r="C20" s="9">
        <v>74.5</v>
      </c>
      <c r="D20" s="14">
        <f>E20+F20</f>
        <v>74.5</v>
      </c>
      <c r="E20" s="9">
        <v>16.3</v>
      </c>
      <c r="F20" s="10">
        <v>58.2</v>
      </c>
      <c r="G20" s="16"/>
    </row>
    <row r="21" spans="1:7" s="11" customFormat="1" ht="12.6" customHeight="1">
      <c r="A21" s="11" t="s">
        <v>5</v>
      </c>
      <c r="B21" s="8"/>
      <c r="C21" s="9"/>
      <c r="D21" s="14"/>
      <c r="E21" s="17"/>
      <c r="F21" s="17"/>
      <c r="G21" s="27"/>
    </row>
    <row r="22" spans="1:7" s="2" customFormat="1" ht="12.6" customHeight="1">
      <c r="A22" s="19" t="s">
        <v>6</v>
      </c>
      <c r="B22" s="8">
        <v>2015</v>
      </c>
      <c r="C22" s="9">
        <v>88.3</v>
      </c>
      <c r="D22" s="14">
        <f>E22+F22</f>
        <v>88.100000000000009</v>
      </c>
      <c r="E22" s="17">
        <v>86.9</v>
      </c>
      <c r="F22" s="17">
        <v>1.2</v>
      </c>
      <c r="G22" s="16"/>
    </row>
    <row r="23" spans="1:7" s="11" customFormat="1" ht="12.6" customHeight="1">
      <c r="A23" s="21" t="s">
        <v>7</v>
      </c>
      <c r="B23" s="13">
        <v>2016</v>
      </c>
      <c r="C23" s="9">
        <v>52</v>
      </c>
      <c r="D23" s="14">
        <f>E23+F23</f>
        <v>52</v>
      </c>
      <c r="E23" s="17">
        <v>51.9</v>
      </c>
      <c r="F23" s="17">
        <v>0.1</v>
      </c>
      <c r="G23" s="30"/>
    </row>
    <row r="24" spans="1:7" s="2" customFormat="1" ht="12.6" customHeight="1">
      <c r="A24" s="12" t="s">
        <v>8</v>
      </c>
      <c r="B24" s="13"/>
      <c r="C24" s="14"/>
      <c r="D24" s="14"/>
      <c r="E24" s="14"/>
      <c r="F24" s="15"/>
      <c r="G24" s="16"/>
    </row>
    <row r="25" spans="1:7" ht="21.95" customHeight="1">
      <c r="A25" s="48" t="s">
        <v>10</v>
      </c>
      <c r="B25" s="48"/>
      <c r="C25" s="48"/>
      <c r="D25" s="48"/>
      <c r="E25" s="48"/>
      <c r="F25" s="48"/>
    </row>
    <row r="26" spans="1:7" s="11" customFormat="1" ht="12.6" customHeight="1">
      <c r="A26" s="7" t="s">
        <v>9</v>
      </c>
      <c r="B26" s="8">
        <v>2015</v>
      </c>
      <c r="C26" s="17">
        <f t="shared" ref="C26:F27" si="2">C28+C30+C33</f>
        <v>118.3</v>
      </c>
      <c r="D26" s="17">
        <f t="shared" si="2"/>
        <v>115.2</v>
      </c>
      <c r="E26" s="17">
        <f t="shared" si="2"/>
        <v>102</v>
      </c>
      <c r="F26" s="17">
        <f t="shared" si="2"/>
        <v>13.2</v>
      </c>
      <c r="G26" s="27"/>
    </row>
    <row r="27" spans="1:7" s="2" customFormat="1" ht="12.6" customHeight="1">
      <c r="A27" s="12" t="s">
        <v>0</v>
      </c>
      <c r="B27" s="13">
        <v>2016</v>
      </c>
      <c r="C27" s="9">
        <f t="shared" si="2"/>
        <v>143.10000000000002</v>
      </c>
      <c r="D27" s="9">
        <f t="shared" si="2"/>
        <v>139.9</v>
      </c>
      <c r="E27" s="9">
        <f t="shared" si="2"/>
        <v>93.9</v>
      </c>
      <c r="F27" s="10">
        <f t="shared" si="2"/>
        <v>46</v>
      </c>
      <c r="G27" s="16"/>
    </row>
    <row r="28" spans="1:7" s="11" customFormat="1" ht="12.6" customHeight="1">
      <c r="A28" s="7" t="s">
        <v>1</v>
      </c>
      <c r="B28" s="8">
        <v>2015</v>
      </c>
      <c r="C28" s="9">
        <v>3.1</v>
      </c>
      <c r="D28" s="17" t="s">
        <v>11</v>
      </c>
      <c r="E28" s="17" t="s">
        <v>11</v>
      </c>
      <c r="F28" s="17" t="s">
        <v>11</v>
      </c>
      <c r="G28" s="27"/>
    </row>
    <row r="29" spans="1:7" s="2" customFormat="1" ht="12.6" customHeight="1">
      <c r="A29" s="18" t="s">
        <v>2</v>
      </c>
      <c r="B29" s="13">
        <v>2016</v>
      </c>
      <c r="C29" s="22">
        <v>3.2</v>
      </c>
      <c r="D29" s="17" t="s">
        <v>11</v>
      </c>
      <c r="E29" s="17" t="s">
        <v>11</v>
      </c>
      <c r="F29" s="17" t="s">
        <v>11</v>
      </c>
      <c r="G29" s="16"/>
    </row>
    <row r="30" spans="1:7" s="11" customFormat="1" ht="12.6" customHeight="1">
      <c r="A30" s="7" t="s">
        <v>3</v>
      </c>
      <c r="B30" s="8">
        <v>2015</v>
      </c>
      <c r="C30" s="9">
        <v>58.8</v>
      </c>
      <c r="D30" s="14">
        <f>E30+F30</f>
        <v>58.800000000000004</v>
      </c>
      <c r="E30" s="17">
        <v>51.6</v>
      </c>
      <c r="F30" s="17">
        <v>7.2</v>
      </c>
      <c r="G30" s="27"/>
    </row>
    <row r="31" spans="1:7" s="2" customFormat="1" ht="12.6" customHeight="1">
      <c r="A31" s="12" t="s">
        <v>4</v>
      </c>
      <c r="B31" s="13">
        <v>2016</v>
      </c>
      <c r="C31" s="9">
        <v>79.900000000000006</v>
      </c>
      <c r="D31" s="14">
        <f>E31+F31</f>
        <v>79.900000000000006</v>
      </c>
      <c r="E31" s="9">
        <v>33.9</v>
      </c>
      <c r="F31" s="17">
        <v>46</v>
      </c>
      <c r="G31" s="16"/>
    </row>
    <row r="32" spans="1:7" s="11" customFormat="1" ht="12.6" customHeight="1">
      <c r="A32" s="11" t="s">
        <v>5</v>
      </c>
      <c r="B32" s="8"/>
      <c r="C32" s="14"/>
      <c r="D32" s="14"/>
      <c r="E32" s="17"/>
      <c r="F32" s="17"/>
      <c r="G32" s="27"/>
    </row>
    <row r="33" spans="1:7" s="2" customFormat="1" ht="12.6" customHeight="1">
      <c r="A33" s="19" t="s">
        <v>6</v>
      </c>
      <c r="B33" s="8">
        <v>2015</v>
      </c>
      <c r="C33" s="14">
        <v>56.4</v>
      </c>
      <c r="D33" s="14">
        <f>E33+F33</f>
        <v>56.4</v>
      </c>
      <c r="E33" s="17">
        <v>50.4</v>
      </c>
      <c r="F33" s="17">
        <v>6</v>
      </c>
      <c r="G33" s="16"/>
    </row>
    <row r="34" spans="1:7" s="11" customFormat="1" ht="12.6" customHeight="1">
      <c r="A34" s="21" t="s">
        <v>7</v>
      </c>
      <c r="B34" s="13">
        <v>2016</v>
      </c>
      <c r="C34" s="14">
        <v>60</v>
      </c>
      <c r="D34" s="14">
        <f>E34+F34</f>
        <v>60</v>
      </c>
      <c r="E34" s="17">
        <v>60</v>
      </c>
      <c r="F34" s="20" t="s">
        <v>11</v>
      </c>
      <c r="G34" s="27"/>
    </row>
    <row r="35" spans="1:7" s="2" customFormat="1" ht="12.6" customHeight="1">
      <c r="A35" s="12" t="s">
        <v>8</v>
      </c>
      <c r="B35" s="13"/>
      <c r="C35" s="14"/>
      <c r="D35" s="14"/>
      <c r="E35" s="14"/>
      <c r="F35" s="15"/>
      <c r="G35" s="16"/>
    </row>
    <row r="36" spans="1:7" ht="21.95" customHeight="1">
      <c r="A36" s="48" t="s">
        <v>29</v>
      </c>
      <c r="B36" s="48"/>
      <c r="C36" s="48"/>
      <c r="D36" s="48"/>
      <c r="E36" s="48"/>
      <c r="F36" s="48"/>
    </row>
    <row r="37" spans="1:7" s="11" customFormat="1" ht="12.6" customHeight="1">
      <c r="A37" s="11" t="s">
        <v>25</v>
      </c>
      <c r="B37" s="8">
        <v>2015</v>
      </c>
      <c r="C37" s="25">
        <v>33.4</v>
      </c>
      <c r="D37" s="14">
        <f>E37+F37</f>
        <v>30.5</v>
      </c>
      <c r="E37" s="25">
        <v>30.5</v>
      </c>
      <c r="F37" s="20" t="s">
        <v>11</v>
      </c>
      <c r="G37" s="27"/>
    </row>
    <row r="38" spans="1:7" s="2" customFormat="1" ht="12.6" customHeight="1">
      <c r="A38" s="12" t="s">
        <v>4</v>
      </c>
      <c r="B38" s="13">
        <v>2016</v>
      </c>
      <c r="C38" s="25">
        <v>22.7</v>
      </c>
      <c r="D38" s="14">
        <f>E38+F38</f>
        <v>17.899999999999999</v>
      </c>
      <c r="E38" s="25">
        <v>17.899999999999999</v>
      </c>
      <c r="F38" s="20" t="s">
        <v>11</v>
      </c>
      <c r="G38" s="16"/>
    </row>
    <row r="39" spans="1:7" ht="21.95" customHeight="1">
      <c r="A39" s="48" t="s">
        <v>14</v>
      </c>
      <c r="B39" s="48"/>
      <c r="C39" s="48"/>
      <c r="D39" s="48"/>
      <c r="E39" s="48"/>
      <c r="F39" s="48"/>
    </row>
    <row r="40" spans="1:7" s="11" customFormat="1" ht="12.6" customHeight="1">
      <c r="A40" s="11" t="s">
        <v>31</v>
      </c>
      <c r="B40" s="8"/>
      <c r="C40" s="9"/>
      <c r="D40" s="14"/>
      <c r="E40" s="9"/>
      <c r="F40" s="10"/>
      <c r="G40" s="27"/>
    </row>
    <row r="41" spans="1:7" s="2" customFormat="1" ht="12.6" customHeight="1">
      <c r="A41" s="19" t="s">
        <v>32</v>
      </c>
      <c r="B41" s="8">
        <v>2015</v>
      </c>
      <c r="C41" s="9">
        <v>0.2</v>
      </c>
      <c r="D41" s="14">
        <f>E41+F41</f>
        <v>0.2</v>
      </c>
      <c r="E41" s="17">
        <v>0.2</v>
      </c>
      <c r="F41" s="17" t="s">
        <v>11</v>
      </c>
      <c r="G41" s="16"/>
    </row>
    <row r="42" spans="1:7" s="11" customFormat="1" ht="12.6" customHeight="1">
      <c r="A42" s="21" t="s">
        <v>33</v>
      </c>
      <c r="B42" s="13">
        <v>2016</v>
      </c>
      <c r="C42" s="9">
        <v>0.4</v>
      </c>
      <c r="D42" s="14">
        <f>E42+F42</f>
        <v>0.4</v>
      </c>
      <c r="E42" s="17">
        <v>0.4</v>
      </c>
      <c r="F42" s="17" t="s">
        <v>11</v>
      </c>
      <c r="G42" s="27"/>
    </row>
    <row r="43" spans="1:7" s="2" customFormat="1" ht="12.6" customHeight="1">
      <c r="A43" s="12" t="s">
        <v>34</v>
      </c>
      <c r="B43" s="13"/>
      <c r="C43" s="14"/>
      <c r="D43" s="14"/>
      <c r="E43" s="14"/>
      <c r="F43" s="15"/>
      <c r="G43" s="16"/>
    </row>
    <row r="44" spans="1:7" ht="21.95" customHeight="1">
      <c r="A44" s="48" t="s">
        <v>15</v>
      </c>
      <c r="B44" s="48"/>
      <c r="C44" s="48"/>
      <c r="D44" s="48"/>
      <c r="E44" s="48"/>
      <c r="F44" s="48"/>
    </row>
    <row r="45" spans="1:7" s="11" customFormat="1" ht="12.6" customHeight="1">
      <c r="A45" s="11" t="s">
        <v>16</v>
      </c>
      <c r="B45" s="8">
        <v>2015</v>
      </c>
      <c r="C45" s="14">
        <v>5.5</v>
      </c>
      <c r="D45" s="25" t="s">
        <v>11</v>
      </c>
      <c r="E45" s="17" t="s">
        <v>11</v>
      </c>
      <c r="F45" s="17" t="s">
        <v>11</v>
      </c>
      <c r="G45" s="27"/>
    </row>
    <row r="46" spans="1:7" s="2" customFormat="1" ht="12.6" customHeight="1">
      <c r="A46" s="18" t="s">
        <v>30</v>
      </c>
      <c r="B46" s="13">
        <v>2016</v>
      </c>
      <c r="C46" s="14">
        <v>5.9</v>
      </c>
      <c r="D46" s="25" t="s">
        <v>11</v>
      </c>
      <c r="E46" s="17" t="s">
        <v>11</v>
      </c>
      <c r="F46" s="17" t="s">
        <v>11</v>
      </c>
      <c r="G46" s="16"/>
    </row>
    <row r="47" spans="1:7" ht="53.25" customHeight="1">
      <c r="A47" s="24" t="s">
        <v>26</v>
      </c>
      <c r="B47" s="24"/>
      <c r="C47" s="24"/>
      <c r="D47" s="24"/>
      <c r="E47" s="24"/>
      <c r="F47" s="24"/>
      <c r="G47" s="28"/>
    </row>
    <row r="48" spans="1:7" ht="11.45" customHeight="1">
      <c r="A48" s="49" t="s">
        <v>27</v>
      </c>
      <c r="B48" s="49"/>
      <c r="C48" s="49"/>
      <c r="D48" s="49"/>
      <c r="E48" s="49"/>
      <c r="F48" s="49"/>
      <c r="G48" s="29"/>
    </row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  <row r="19652" ht="11.45" customHeight="1"/>
    <row r="19653" ht="11.45" customHeight="1"/>
    <row r="19654" ht="11.45" customHeight="1"/>
    <row r="19655" ht="11.45" customHeight="1"/>
    <row r="19656" ht="11.45" customHeight="1"/>
    <row r="19657" ht="11.45" customHeight="1"/>
    <row r="19658" ht="11.45" customHeight="1"/>
    <row r="19659" ht="11.45" customHeight="1"/>
    <row r="19660" ht="11.45" customHeight="1"/>
    <row r="19661" ht="11.45" customHeight="1"/>
    <row r="19662" ht="11.45" customHeight="1"/>
    <row r="19663" ht="11.45" customHeight="1"/>
    <row r="19664" ht="11.45" customHeight="1"/>
    <row r="19665" ht="11.45" customHeight="1"/>
    <row r="19666" ht="11.45" customHeight="1"/>
    <row r="19667" ht="11.45" customHeight="1"/>
    <row r="19668" ht="11.45" customHeight="1"/>
    <row r="19669" ht="11.45" customHeight="1"/>
    <row r="19670" ht="11.45" customHeight="1"/>
    <row r="19671" ht="11.45" customHeight="1"/>
    <row r="19672" ht="11.45" customHeight="1"/>
    <row r="19673" ht="11.45" customHeight="1"/>
    <row r="19674" ht="11.45" customHeight="1"/>
    <row r="19675" ht="11.45" customHeight="1"/>
    <row r="19676" ht="11.45" customHeight="1"/>
    <row r="19677" ht="11.45" customHeight="1"/>
    <row r="19678" ht="11.45" customHeight="1"/>
    <row r="19679" ht="11.45" customHeight="1"/>
    <row r="19680" ht="11.45" customHeight="1"/>
    <row r="19681" ht="11.45" customHeight="1"/>
    <row r="19682" ht="11.45" customHeight="1"/>
    <row r="19683" ht="11.45" customHeight="1"/>
    <row r="19684" ht="11.45" customHeight="1"/>
    <row r="19685" ht="11.45" customHeight="1"/>
    <row r="19686" ht="11.45" customHeight="1"/>
    <row r="19687" ht="11.45" customHeight="1"/>
    <row r="19688" ht="11.45" customHeight="1"/>
    <row r="19689" ht="11.45" customHeight="1"/>
    <row r="19690" ht="11.45" customHeight="1"/>
    <row r="19691" ht="11.45" customHeight="1"/>
    <row r="19692" ht="11.45" customHeight="1"/>
    <row r="19693" ht="11.45" customHeight="1"/>
    <row r="19694" ht="11.45" customHeight="1"/>
    <row r="19695" ht="11.45" customHeight="1"/>
    <row r="19696" ht="11.45" customHeight="1"/>
    <row r="19697" ht="11.45" customHeight="1"/>
    <row r="19698" ht="11.45" customHeight="1"/>
    <row r="19699" ht="11.45" customHeight="1"/>
    <row r="19700" ht="11.45" customHeight="1"/>
    <row r="19701" ht="11.45" customHeight="1"/>
    <row r="19702" ht="11.45" customHeight="1"/>
    <row r="19703" ht="11.45" customHeight="1"/>
    <row r="19704" ht="11.45" customHeight="1"/>
    <row r="19705" ht="11.45" customHeight="1"/>
    <row r="19706" ht="11.45" customHeight="1"/>
    <row r="19707" ht="11.45" customHeight="1"/>
    <row r="19708" ht="11.45" customHeight="1"/>
    <row r="19709" ht="11.45" customHeight="1"/>
    <row r="19710" ht="11.45" customHeight="1"/>
    <row r="19711" ht="11.45" customHeight="1"/>
    <row r="19712" ht="11.45" customHeight="1"/>
    <row r="19713" ht="11.45" customHeight="1"/>
    <row r="19714" ht="11.45" customHeight="1"/>
    <row r="19715" ht="11.45" customHeight="1"/>
    <row r="19716" ht="11.45" customHeight="1"/>
    <row r="19717" ht="11.45" customHeight="1"/>
    <row r="19718" ht="11.45" customHeight="1"/>
    <row r="19719" ht="11.45" customHeight="1"/>
    <row r="19720" ht="11.45" customHeight="1"/>
    <row r="19721" ht="11.45" customHeight="1"/>
    <row r="19722" ht="11.45" customHeight="1"/>
    <row r="19723" ht="11.45" customHeight="1"/>
    <row r="19724" ht="11.45" customHeight="1"/>
    <row r="19725" ht="11.45" customHeight="1"/>
    <row r="19726" ht="11.45" customHeight="1"/>
    <row r="19727" ht="11.45" customHeight="1"/>
    <row r="19728" ht="11.45" customHeight="1"/>
    <row r="19729" ht="11.45" customHeight="1"/>
    <row r="19730" ht="11.45" customHeight="1"/>
    <row r="19731" ht="11.45" customHeight="1"/>
    <row r="19732" ht="11.45" customHeight="1"/>
    <row r="19733" ht="11.45" customHeight="1"/>
    <row r="19734" ht="11.45" customHeight="1"/>
    <row r="19735" ht="11.45" customHeight="1"/>
    <row r="19736" ht="11.45" customHeight="1"/>
    <row r="19737" ht="11.45" customHeight="1"/>
    <row r="19738" ht="11.45" customHeight="1"/>
    <row r="19739" ht="11.45" customHeight="1"/>
    <row r="19740" ht="11.45" customHeight="1"/>
    <row r="19741" ht="11.45" customHeight="1"/>
    <row r="19742" ht="11.45" customHeight="1"/>
    <row r="19743" ht="11.45" customHeight="1"/>
    <row r="19744" ht="11.45" customHeight="1"/>
    <row r="19745" ht="11.45" customHeight="1"/>
    <row r="19746" ht="11.45" customHeight="1"/>
    <row r="19747" ht="11.45" customHeight="1"/>
    <row r="19748" ht="11.45" customHeight="1"/>
    <row r="19749" ht="11.45" customHeight="1"/>
    <row r="19750" ht="11.45" customHeight="1"/>
    <row r="19751" ht="11.45" customHeight="1"/>
    <row r="19752" ht="11.45" customHeight="1"/>
    <row r="19753" ht="11.45" customHeight="1"/>
    <row r="19754" ht="11.45" customHeight="1"/>
    <row r="19755" ht="11.45" customHeight="1"/>
    <row r="19756" ht="11.45" customHeight="1"/>
    <row r="19757" ht="11.45" customHeight="1"/>
    <row r="19758" ht="11.45" customHeight="1"/>
    <row r="19759" ht="11.45" customHeight="1"/>
    <row r="19760" ht="11.45" customHeight="1"/>
    <row r="19761" ht="11.45" customHeight="1"/>
    <row r="19762" ht="11.45" customHeight="1"/>
    <row r="19763" ht="11.45" customHeight="1"/>
    <row r="19764" ht="11.45" customHeight="1"/>
    <row r="19765" ht="11.45" customHeight="1"/>
    <row r="19766" ht="11.45" customHeight="1"/>
    <row r="19767" ht="11.45" customHeight="1"/>
    <row r="19768" ht="11.45" customHeight="1"/>
    <row r="19769" ht="11.45" customHeight="1"/>
    <row r="19770" ht="11.45" customHeight="1"/>
    <row r="19771" ht="11.45" customHeight="1"/>
    <row r="19772" ht="11.45" customHeight="1"/>
    <row r="19773" ht="11.45" customHeight="1"/>
    <row r="19774" ht="11.45" customHeight="1"/>
    <row r="19775" ht="11.45" customHeight="1"/>
    <row r="19776" ht="11.45" customHeight="1"/>
    <row r="19777" ht="11.45" customHeight="1"/>
    <row r="19778" ht="11.45" customHeight="1"/>
    <row r="19779" ht="11.45" customHeight="1"/>
    <row r="19780" ht="11.45" customHeight="1"/>
    <row r="19781" ht="11.45" customHeight="1"/>
    <row r="19782" ht="11.45" customHeight="1"/>
    <row r="19783" ht="11.45" customHeight="1"/>
    <row r="19784" ht="11.45" customHeight="1"/>
    <row r="19785" ht="11.45" customHeight="1"/>
    <row r="19786" ht="11.45" customHeight="1"/>
    <row r="19787" ht="11.45" customHeight="1"/>
    <row r="19788" ht="11.45" customHeight="1"/>
    <row r="19789" ht="11.45" customHeight="1"/>
    <row r="19790" ht="11.45" customHeight="1"/>
    <row r="19791" ht="11.45" customHeight="1"/>
    <row r="19792" ht="11.45" customHeight="1"/>
    <row r="19793" ht="11.45" customHeight="1"/>
    <row r="19794" ht="11.45" customHeight="1"/>
    <row r="19795" ht="11.45" customHeight="1"/>
    <row r="19796" ht="11.45" customHeight="1"/>
    <row r="19797" ht="11.45" customHeight="1"/>
    <row r="19798" ht="11.45" customHeight="1"/>
    <row r="19799" ht="11.45" customHeight="1"/>
    <row r="19800" ht="11.45" customHeight="1"/>
    <row r="19801" ht="11.45" customHeight="1"/>
    <row r="19802" ht="11.45" customHeight="1"/>
    <row r="19803" ht="11.45" customHeight="1"/>
    <row r="19804" ht="11.45" customHeight="1"/>
    <row r="19805" ht="11.45" customHeight="1"/>
    <row r="19806" ht="11.45" customHeight="1"/>
    <row r="19807" ht="11.45" customHeight="1"/>
    <row r="19808" ht="11.45" customHeight="1"/>
    <row r="19809" ht="11.45" customHeight="1"/>
    <row r="19810" ht="11.45" customHeight="1"/>
    <row r="19811" ht="11.45" customHeight="1"/>
    <row r="19812" ht="11.45" customHeight="1"/>
    <row r="19813" ht="11.45" customHeight="1"/>
    <row r="19814" ht="11.45" customHeight="1"/>
    <row r="19815" ht="11.45" customHeight="1"/>
    <row r="19816" ht="11.45" customHeight="1"/>
    <row r="19817" ht="11.45" customHeight="1"/>
    <row r="19818" ht="11.45" customHeight="1"/>
    <row r="19819" ht="11.45" customHeight="1"/>
    <row r="19820" ht="11.45" customHeight="1"/>
    <row r="19821" ht="11.45" customHeight="1"/>
    <row r="19822" ht="11.45" customHeight="1"/>
    <row r="19823" ht="11.45" customHeight="1"/>
    <row r="19824" ht="11.45" customHeight="1"/>
    <row r="19825" ht="11.45" customHeight="1"/>
    <row r="19826" ht="11.45" customHeight="1"/>
    <row r="19827" ht="11.45" customHeight="1"/>
    <row r="19828" ht="11.45" customHeight="1"/>
    <row r="19829" ht="11.45" customHeight="1"/>
    <row r="19830" ht="11.45" customHeight="1"/>
    <row r="19831" ht="11.45" customHeight="1"/>
    <row r="19832" ht="11.45" customHeight="1"/>
    <row r="19833" ht="11.45" customHeight="1"/>
    <row r="19834" ht="11.45" customHeight="1"/>
    <row r="19835" ht="11.45" customHeight="1"/>
    <row r="19836" ht="11.45" customHeight="1"/>
    <row r="19837" ht="11.45" customHeight="1"/>
    <row r="19838" ht="11.45" customHeight="1"/>
    <row r="19839" ht="11.45" customHeight="1"/>
    <row r="19840" ht="11.45" customHeight="1"/>
    <row r="19841" ht="11.45" customHeight="1"/>
    <row r="19842" ht="11.45" customHeight="1"/>
    <row r="19843" ht="11.45" customHeight="1"/>
    <row r="19844" ht="11.45" customHeight="1"/>
    <row r="19845" ht="11.45" customHeight="1"/>
    <row r="19846" ht="11.45" customHeight="1"/>
    <row r="19847" ht="11.45" customHeight="1"/>
    <row r="19848" ht="11.45" customHeight="1"/>
    <row r="19849" ht="11.45" customHeight="1"/>
    <row r="19850" ht="11.45" customHeight="1"/>
    <row r="19851" ht="11.45" customHeight="1"/>
    <row r="19852" ht="11.45" customHeight="1"/>
    <row r="19853" ht="11.45" customHeight="1"/>
    <row r="19854" ht="11.45" customHeight="1"/>
    <row r="19855" ht="11.45" customHeight="1"/>
    <row r="19856" ht="11.45" customHeight="1"/>
    <row r="19857" ht="11.45" customHeight="1"/>
    <row r="19858" ht="11.45" customHeight="1"/>
    <row r="19859" ht="11.45" customHeight="1"/>
    <row r="19860" ht="11.45" customHeight="1"/>
    <row r="19861" ht="11.45" customHeight="1"/>
    <row r="19862" ht="11.45" customHeight="1"/>
    <row r="19863" ht="11.45" customHeight="1"/>
    <row r="19864" ht="11.45" customHeight="1"/>
    <row r="19865" ht="11.45" customHeight="1"/>
    <row r="19866" ht="11.45" customHeight="1"/>
    <row r="19867" ht="11.45" customHeight="1"/>
    <row r="19868" ht="11.45" customHeight="1"/>
    <row r="19869" ht="11.45" customHeight="1"/>
    <row r="19870" ht="11.45" customHeight="1"/>
    <row r="19871" ht="11.45" customHeight="1"/>
    <row r="19872" ht="11.45" customHeight="1"/>
    <row r="19873" ht="11.45" customHeight="1"/>
    <row r="19874" ht="11.45" customHeight="1"/>
    <row r="19875" ht="11.45" customHeight="1"/>
    <row r="19876" ht="11.45" customHeight="1"/>
    <row r="19877" ht="11.45" customHeight="1"/>
    <row r="19878" ht="11.45" customHeight="1"/>
    <row r="19879" ht="11.45" customHeight="1"/>
    <row r="19880" ht="11.45" customHeight="1"/>
    <row r="19881" ht="11.45" customHeight="1"/>
    <row r="19882" ht="11.45" customHeight="1"/>
    <row r="19883" ht="11.45" customHeight="1"/>
    <row r="19884" ht="11.45" customHeight="1"/>
    <row r="19885" ht="11.45" customHeight="1"/>
    <row r="19886" ht="11.45" customHeight="1"/>
    <row r="19887" ht="11.45" customHeight="1"/>
    <row r="19888" ht="11.45" customHeight="1"/>
    <row r="19889" ht="11.45" customHeight="1"/>
    <row r="19890" ht="11.45" customHeight="1"/>
    <row r="19891" ht="11.45" customHeight="1"/>
    <row r="19892" ht="11.45" customHeight="1"/>
    <row r="19893" ht="11.45" customHeight="1"/>
    <row r="19894" ht="11.45" customHeight="1"/>
    <row r="19895" ht="11.45" customHeight="1"/>
    <row r="19896" ht="11.45" customHeight="1"/>
    <row r="19897" ht="11.45" customHeight="1"/>
    <row r="19898" ht="11.45" customHeight="1"/>
    <row r="19899" ht="11.45" customHeight="1"/>
    <row r="19900" ht="11.45" customHeight="1"/>
    <row r="19901" ht="11.45" customHeight="1"/>
    <row r="19902" ht="11.45" customHeight="1"/>
    <row r="19903" ht="11.45" customHeight="1"/>
    <row r="19904" ht="11.45" customHeight="1"/>
    <row r="19905" ht="11.45" customHeight="1"/>
    <row r="19906" ht="11.45" customHeight="1"/>
    <row r="19907" ht="11.45" customHeight="1"/>
    <row r="19908" ht="11.45" customHeight="1"/>
    <row r="19909" ht="11.45" customHeight="1"/>
    <row r="19910" ht="11.45" customHeight="1"/>
    <row r="19911" ht="11.45" customHeight="1"/>
    <row r="19912" ht="11.45" customHeight="1"/>
    <row r="19913" ht="11.45" customHeight="1"/>
    <row r="19914" ht="11.45" customHeight="1"/>
    <row r="19915" ht="11.45" customHeight="1"/>
    <row r="19916" ht="11.45" customHeight="1"/>
    <row r="19917" ht="11.45" customHeight="1"/>
    <row r="19918" ht="11.45" customHeight="1"/>
    <row r="19919" ht="11.45" customHeight="1"/>
    <row r="19920" ht="11.45" customHeight="1"/>
    <row r="19921" ht="11.45" customHeight="1"/>
    <row r="19922" ht="11.45" customHeight="1"/>
    <row r="19923" ht="11.45" customHeight="1"/>
    <row r="19924" ht="11.45" customHeight="1"/>
    <row r="19925" ht="11.45" customHeight="1"/>
    <row r="19926" ht="11.45" customHeight="1"/>
    <row r="19927" ht="11.45" customHeight="1"/>
    <row r="19928" ht="11.45" customHeight="1"/>
    <row r="19929" ht="11.45" customHeight="1"/>
    <row r="19930" ht="11.45" customHeight="1"/>
    <row r="19931" ht="11.45" customHeight="1"/>
    <row r="19932" ht="11.45" customHeight="1"/>
    <row r="19933" ht="11.45" customHeight="1"/>
    <row r="19934" ht="11.45" customHeight="1"/>
    <row r="19935" ht="11.45" customHeight="1"/>
    <row r="19936" ht="11.45" customHeight="1"/>
    <row r="19937" ht="11.45" customHeight="1"/>
    <row r="19938" ht="11.45" customHeight="1"/>
    <row r="19939" ht="11.45" customHeight="1"/>
    <row r="19940" ht="11.45" customHeight="1"/>
    <row r="19941" ht="11.45" customHeight="1"/>
    <row r="19942" ht="11.45" customHeight="1"/>
    <row r="19943" ht="11.45" customHeight="1"/>
    <row r="19944" ht="11.45" customHeight="1"/>
    <row r="19945" ht="11.45" customHeight="1"/>
    <row r="19946" ht="11.45" customHeight="1"/>
    <row r="19947" ht="11.45" customHeight="1"/>
    <row r="19948" ht="11.45" customHeight="1"/>
    <row r="19949" ht="11.45" customHeight="1"/>
    <row r="19950" ht="11.45" customHeight="1"/>
    <row r="19951" ht="11.45" customHeight="1"/>
    <row r="19952" ht="11.45" customHeight="1"/>
    <row r="19953" ht="11.45" customHeight="1"/>
    <row r="19954" ht="11.45" customHeight="1"/>
    <row r="19955" ht="11.45" customHeight="1"/>
    <row r="19956" ht="11.45" customHeight="1"/>
    <row r="19957" ht="11.45" customHeight="1"/>
    <row r="19958" ht="11.45" customHeight="1"/>
    <row r="19959" ht="11.45" customHeight="1"/>
    <row r="19960" ht="11.45" customHeight="1"/>
    <row r="19961" ht="11.45" customHeight="1"/>
    <row r="19962" ht="11.45" customHeight="1"/>
    <row r="19963" ht="11.45" customHeight="1"/>
    <row r="19964" ht="11.45" customHeight="1"/>
    <row r="19965" ht="11.45" customHeight="1"/>
    <row r="19966" ht="11.45" customHeight="1"/>
    <row r="19967" ht="11.45" customHeight="1"/>
    <row r="19968" ht="11.45" customHeight="1"/>
    <row r="19969" ht="11.45" customHeight="1"/>
    <row r="19970" ht="11.45" customHeight="1"/>
    <row r="19971" ht="11.45" customHeight="1"/>
    <row r="19972" ht="11.45" customHeight="1"/>
    <row r="19973" ht="11.45" customHeight="1"/>
    <row r="19974" ht="11.45" customHeight="1"/>
    <row r="19975" ht="11.45" customHeight="1"/>
    <row r="19976" ht="11.45" customHeight="1"/>
    <row r="19977" ht="11.45" customHeight="1"/>
    <row r="19978" ht="11.45" customHeight="1"/>
    <row r="19979" ht="11.45" customHeight="1"/>
    <row r="19980" ht="11.45" customHeight="1"/>
    <row r="19981" ht="11.45" customHeight="1"/>
    <row r="19982" ht="11.45" customHeight="1"/>
    <row r="19983" ht="11.45" customHeight="1"/>
    <row r="19984" ht="11.45" customHeight="1"/>
    <row r="19985" ht="11.45" customHeight="1"/>
    <row r="19986" ht="11.45" customHeight="1"/>
    <row r="19987" ht="11.45" customHeight="1"/>
    <row r="19988" ht="11.45" customHeight="1"/>
    <row r="19989" ht="11.45" customHeight="1"/>
    <row r="19990" ht="11.45" customHeight="1"/>
    <row r="19991" ht="11.45" customHeight="1"/>
    <row r="19992" ht="11.45" customHeight="1"/>
    <row r="19993" ht="11.45" customHeight="1"/>
    <row r="19994" ht="11.45" customHeight="1"/>
    <row r="19995" ht="11.45" customHeight="1"/>
    <row r="19996" ht="11.45" customHeight="1"/>
    <row r="19997" ht="11.45" customHeight="1"/>
    <row r="19998" ht="11.45" customHeight="1"/>
    <row r="19999" ht="11.45" customHeight="1"/>
    <row r="20000" ht="11.45" customHeight="1"/>
    <row r="20001" ht="11.45" customHeight="1"/>
    <row r="20002" ht="11.45" customHeight="1"/>
    <row r="20003" ht="11.45" customHeight="1"/>
    <row r="20004" ht="11.45" customHeight="1"/>
    <row r="20005" ht="11.45" customHeight="1"/>
    <row r="20006" ht="11.45" customHeight="1"/>
    <row r="20007" ht="11.45" customHeight="1"/>
    <row r="20008" ht="11.45" customHeight="1"/>
    <row r="20009" ht="11.45" customHeight="1"/>
    <row r="20010" ht="11.45" customHeight="1"/>
    <row r="20011" ht="11.45" customHeight="1"/>
    <row r="20012" ht="11.45" customHeight="1"/>
    <row r="20013" ht="11.45" customHeight="1"/>
    <row r="20014" ht="11.45" customHeight="1"/>
    <row r="20015" ht="11.45" customHeight="1"/>
    <row r="20016" ht="11.45" customHeight="1"/>
    <row r="20017" ht="11.45" customHeight="1"/>
    <row r="20018" ht="11.45" customHeight="1"/>
    <row r="20019" ht="11.45" customHeight="1"/>
    <row r="20020" ht="11.45" customHeight="1"/>
    <row r="20021" ht="11.45" customHeight="1"/>
    <row r="20022" ht="11.45" customHeight="1"/>
    <row r="20023" ht="11.45" customHeight="1"/>
    <row r="20024" ht="11.45" customHeight="1"/>
    <row r="20025" ht="11.45" customHeight="1"/>
    <row r="20026" ht="11.45" customHeight="1"/>
    <row r="20027" ht="11.45" customHeight="1"/>
    <row r="20028" ht="11.45" customHeight="1"/>
    <row r="20029" ht="11.45" customHeight="1"/>
    <row r="20030" ht="11.45" customHeight="1"/>
    <row r="20031" ht="11.45" customHeight="1"/>
    <row r="20032" ht="11.45" customHeight="1"/>
    <row r="20033" ht="11.45" customHeight="1"/>
    <row r="20034" ht="11.45" customHeight="1"/>
    <row r="20035" ht="11.45" customHeight="1"/>
    <row r="20036" ht="11.45" customHeight="1"/>
    <row r="20037" ht="11.45" customHeight="1"/>
    <row r="20038" ht="11.45" customHeight="1"/>
    <row r="20039" ht="11.45" customHeight="1"/>
    <row r="20040" ht="11.45" customHeight="1"/>
    <row r="20041" ht="11.45" customHeight="1"/>
    <row r="20042" ht="11.45" customHeight="1"/>
    <row r="20043" ht="11.45" customHeight="1"/>
    <row r="20044" ht="11.45" customHeight="1"/>
    <row r="20045" ht="11.45" customHeight="1"/>
    <row r="20046" ht="11.45" customHeight="1"/>
    <row r="20047" ht="11.45" customHeight="1"/>
    <row r="20048" ht="11.45" customHeight="1"/>
    <row r="20049" ht="11.45" customHeight="1"/>
    <row r="20050" ht="11.45" customHeight="1"/>
    <row r="20051" ht="11.45" customHeight="1"/>
    <row r="20052" ht="11.45" customHeight="1"/>
    <row r="20053" ht="11.45" customHeight="1"/>
    <row r="20054" ht="11.45" customHeight="1"/>
    <row r="20055" ht="11.45" customHeight="1"/>
    <row r="20056" ht="11.45" customHeight="1"/>
    <row r="20057" ht="11.45" customHeight="1"/>
    <row r="20058" ht="11.45" customHeight="1"/>
    <row r="20059" ht="11.45" customHeight="1"/>
    <row r="20060" ht="11.45" customHeight="1"/>
    <row r="20061" ht="11.45" customHeight="1"/>
    <row r="20062" ht="11.45" customHeight="1"/>
    <row r="20063" ht="11.45" customHeight="1"/>
    <row r="20064" ht="11.45" customHeight="1"/>
    <row r="20065" ht="11.45" customHeight="1"/>
    <row r="20066" ht="11.45" customHeight="1"/>
    <row r="20067" ht="11.45" customHeight="1"/>
    <row r="20068" ht="11.45" customHeight="1"/>
    <row r="20069" ht="11.45" customHeight="1"/>
    <row r="20070" ht="11.45" customHeight="1"/>
    <row r="20071" ht="11.45" customHeight="1"/>
    <row r="20072" ht="11.45" customHeight="1"/>
    <row r="20073" ht="11.45" customHeight="1"/>
    <row r="20074" ht="11.45" customHeight="1"/>
    <row r="20075" ht="11.45" customHeight="1"/>
    <row r="20076" ht="11.45" customHeight="1"/>
    <row r="20077" ht="11.45" customHeight="1"/>
    <row r="20078" ht="11.45" customHeight="1"/>
    <row r="20079" ht="11.45" customHeight="1"/>
    <row r="20080" ht="11.45" customHeight="1"/>
    <row r="20081" ht="11.45" customHeight="1"/>
    <row r="20082" ht="11.45" customHeight="1"/>
    <row r="20083" ht="11.45" customHeight="1"/>
    <row r="20084" ht="11.45" customHeight="1"/>
    <row r="20085" ht="11.45" customHeight="1"/>
    <row r="20086" ht="11.45" customHeight="1"/>
    <row r="20087" ht="11.45" customHeight="1"/>
    <row r="20088" ht="11.45" customHeight="1"/>
    <row r="20089" ht="11.45" customHeight="1"/>
    <row r="20090" ht="11.45" customHeight="1"/>
    <row r="20091" ht="11.45" customHeight="1"/>
    <row r="20092" ht="11.45" customHeight="1"/>
    <row r="20093" ht="11.45" customHeight="1"/>
    <row r="20094" ht="11.45" customHeight="1"/>
    <row r="20095" ht="11.45" customHeight="1"/>
    <row r="20096" ht="11.45" customHeight="1"/>
    <row r="20097" ht="11.45" customHeight="1"/>
    <row r="20098" ht="11.45" customHeight="1"/>
    <row r="20099" ht="11.45" customHeight="1"/>
    <row r="20100" ht="11.45" customHeight="1"/>
    <row r="20101" ht="11.45" customHeight="1"/>
    <row r="20102" ht="11.45" customHeight="1"/>
    <row r="20103" ht="11.45" customHeight="1"/>
    <row r="20104" ht="11.45" customHeight="1"/>
    <row r="20105" ht="11.45" customHeight="1"/>
    <row r="20106" ht="11.45" customHeight="1"/>
    <row r="20107" ht="11.45" customHeight="1"/>
    <row r="20108" ht="11.45" customHeight="1"/>
    <row r="20109" ht="11.45" customHeight="1"/>
    <row r="20110" ht="11.45" customHeight="1"/>
    <row r="20111" ht="11.45" customHeight="1"/>
    <row r="20112" ht="11.45" customHeight="1"/>
    <row r="20113" ht="11.45" customHeight="1"/>
    <row r="20114" ht="11.45" customHeight="1"/>
    <row r="20115" ht="11.45" customHeight="1"/>
    <row r="20116" ht="11.45" customHeight="1"/>
    <row r="20117" ht="11.45" customHeight="1"/>
    <row r="20118" ht="11.45" customHeight="1"/>
    <row r="20119" ht="11.45" customHeight="1"/>
    <row r="20120" ht="11.45" customHeight="1"/>
    <row r="20121" ht="11.45" customHeight="1"/>
    <row r="20122" ht="11.45" customHeight="1"/>
    <row r="20123" ht="11.45" customHeight="1"/>
    <row r="20124" ht="11.45" customHeight="1"/>
    <row r="20125" ht="11.45" customHeight="1"/>
    <row r="20126" ht="11.45" customHeight="1"/>
    <row r="20127" ht="11.45" customHeight="1"/>
    <row r="20128" ht="11.45" customHeight="1"/>
    <row r="20129" ht="11.45" customHeight="1"/>
    <row r="20130" ht="11.45" customHeight="1"/>
    <row r="20131" ht="11.45" customHeight="1"/>
    <row r="20132" ht="11.45" customHeight="1"/>
    <row r="20133" ht="11.45" customHeight="1"/>
    <row r="20134" ht="11.45" customHeight="1"/>
    <row r="20135" ht="11.45" customHeight="1"/>
    <row r="20136" ht="11.45" customHeight="1"/>
    <row r="20137" ht="11.45" customHeight="1"/>
    <row r="20138" ht="11.45" customHeight="1"/>
    <row r="20139" ht="11.45" customHeight="1"/>
  </sheetData>
  <mergeCells count="14">
    <mergeCell ref="A25:F25"/>
    <mergeCell ref="A48:F48"/>
    <mergeCell ref="A7:F7"/>
    <mergeCell ref="A16:F16"/>
    <mergeCell ref="A39:F39"/>
    <mergeCell ref="A44:F44"/>
    <mergeCell ref="A36:F36"/>
    <mergeCell ref="A1:F1"/>
    <mergeCell ref="A2:F2"/>
    <mergeCell ref="A3:F3"/>
    <mergeCell ref="A4:B6"/>
    <mergeCell ref="C6:F6"/>
    <mergeCell ref="C4:C5"/>
    <mergeCell ref="D4:F4"/>
  </mergeCells>
  <phoneticPr fontId="0" type="noConversion"/>
  <printOptions horizontalCentered="1" gridLinesSet="0"/>
  <pageMargins left="0.65" right="0.56000000000000005" top="0.73" bottom="0.8" header="0.39370078740157483" footer="0.51"/>
  <pageSetup paperSize="9" orientation="portrait" r:id="rId1"/>
  <headerFooter alignWithMargins="0">
    <oddHeader>&amp;R&amp;"Arial,Normalny\63</oddHeader>
    <oddFooter>&amp;R&amp;9 263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263</vt:lpstr>
      <vt:lpstr>'Str. 263'!Obszar_wydruku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2017-07-10T07:55:01Z</cp:lastPrinted>
  <dcterms:created xsi:type="dcterms:W3CDTF">2006-06-19T11:57:12Z</dcterms:created>
  <dcterms:modified xsi:type="dcterms:W3CDTF">2017-07-21T08:13:45Z</dcterms:modified>
</cp:coreProperties>
</file>