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855" windowHeight="11640" tabRatio="601"/>
  </bookViews>
  <sheets>
    <sheet name="Str. 270" sheetId="1" r:id="rId1"/>
  </sheets>
  <definedNames>
    <definedName name="_xlnm.Print_Area" localSheetId="0">'Str. 270'!$A$1:$F$46</definedName>
  </definedNames>
  <calcPr calcId="125725"/>
</workbook>
</file>

<file path=xl/calcChain.xml><?xml version="1.0" encoding="utf-8"?>
<calcChain xmlns="http://schemas.openxmlformats.org/spreadsheetml/2006/main">
  <c r="D45" i="1"/>
  <c r="D44"/>
  <c r="D42" l="1"/>
  <c r="D40"/>
  <c r="D36"/>
  <c r="D32"/>
  <c r="D30"/>
  <c r="D27"/>
  <c r="D24"/>
  <c r="D21"/>
  <c r="D18"/>
  <c r="D15"/>
  <c r="D12"/>
  <c r="D9"/>
  <c r="D41"/>
  <c r="D39"/>
  <c r="D35"/>
  <c r="D31"/>
  <c r="D29"/>
  <c r="D26"/>
  <c r="D23"/>
  <c r="D20"/>
  <c r="D17"/>
  <c r="D14"/>
  <c r="D11"/>
  <c r="D8"/>
</calcChain>
</file>

<file path=xl/sharedStrings.xml><?xml version="1.0" encoding="utf-8"?>
<sst xmlns="http://schemas.openxmlformats.org/spreadsheetml/2006/main" count="78" uniqueCount="54">
  <si>
    <t>OGÓŁEM</t>
  </si>
  <si>
    <t>TOTAL</t>
  </si>
  <si>
    <t xml:space="preserve"> i rybołówstwa</t>
  </si>
  <si>
    <t xml:space="preserve"> fishing products</t>
  </si>
  <si>
    <t>w tym zboża</t>
  </si>
  <si>
    <t>of which cereals</t>
  </si>
  <si>
    <t>w tym węgiel kamienny</t>
  </si>
  <si>
    <t>of which hard coal</t>
  </si>
  <si>
    <t xml:space="preserve"> i kopalnictwa</t>
  </si>
  <si>
    <t xml:space="preserve"> products</t>
  </si>
  <si>
    <t>kamienie, piasek, żwir, gliny</t>
  </si>
  <si>
    <t>stone, sand, gravel, clay</t>
  </si>
  <si>
    <t>Węgiel kamienny i brunatny, ropa naftowa i gaz</t>
  </si>
  <si>
    <t xml:space="preserve"> gas</t>
  </si>
  <si>
    <t xml:space="preserve">Hard coal and lignite, crude petroleum and natural </t>
  </si>
  <si>
    <t>w tym: minerały chemiczne i do produkcji nawozów</t>
  </si>
  <si>
    <t>Rudy metali i pozostałe produkty górnictwa</t>
  </si>
  <si>
    <t xml:space="preserve">Products of agriculture, hunting, forestry; fish and </t>
  </si>
  <si>
    <t>Produkty rolnictwa, łowiectwa, leśnictwa, rybactwa</t>
  </si>
  <si>
    <t xml:space="preserve"> ziemny</t>
  </si>
  <si>
    <t xml:space="preserve">of which: chemical minerals and for producing </t>
  </si>
  <si>
    <t xml:space="preserve"> fertilizers</t>
  </si>
  <si>
    <t>Produkty spożywcze, napoje i wyroby tytoniowe</t>
  </si>
  <si>
    <t xml:space="preserve"> ze słomy, papier i wyroby z papieru, wyroby </t>
  </si>
  <si>
    <t xml:space="preserve"> poligraficzne oraz nagrania dźwiękowe</t>
  </si>
  <si>
    <t>Drewno, wyroby z drewna i korka (bez mebli), wyroby</t>
  </si>
  <si>
    <t xml:space="preserve">Wood and products of wood and cork (except </t>
  </si>
  <si>
    <t xml:space="preserve"> products, printed matter and recorded media</t>
  </si>
  <si>
    <t xml:space="preserve"> furniture), articles of straw, paper and  paper </t>
  </si>
  <si>
    <t xml:space="preserve">Coke, briquettes and refined petroleum products </t>
  </si>
  <si>
    <t>w tym: ciekłe produkty rafinacji ropy naftowej</t>
  </si>
  <si>
    <t>of which: liquid refined petroleum products</t>
  </si>
  <si>
    <t>Koks, brykiety i produkty rafinacji ropy naftowej</t>
  </si>
  <si>
    <r>
      <t xml:space="preserve">GRUPY ŁADUNKÓW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GOODS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</si>
  <si>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</si>
  <si>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</si>
  <si>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</si>
  <si>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</si>
  <si>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</si>
  <si>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</si>
  <si>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r>
      <t xml:space="preserve">OGÓŁEM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TOTAL</t>
    </r>
  </si>
  <si>
    <t>Food products, beverages and tobacco</t>
  </si>
  <si>
    <t xml:space="preserve">Metal ores and other mining products and quarrying </t>
  </si>
  <si>
    <t>a</t>
  </si>
  <si>
    <t>b</t>
  </si>
  <si>
    <t xml:space="preserve">                           GRUP ŁADUNKÓW ORAZ PORTÓW</t>
  </si>
  <si>
    <t xml:space="preserve">                          CARGO TRAFFIC AT SEAPORTS BY DIRECTION, GROUPS OF GOODS AND PORTS</t>
  </si>
  <si>
    <t>b - 2016</t>
  </si>
  <si>
    <t>TABL. 6(146).   OBROTY ŁADUNKOWE W PORTACH MORSKICH WEDŁUG RELACJI PRZEŁADUNKOWYCH,</t>
  </si>
  <si>
    <t>a - 2015*</t>
  </si>
  <si>
    <t>Chemikalia, produkty chemiczne, włókna sztuczne,</t>
  </si>
  <si>
    <t xml:space="preserve"> wyroby z gumy i tworzyw sztucznych, paliwo jądrowe</t>
  </si>
  <si>
    <t xml:space="preserve">Chemicals, chemical products, man-made fibres, </t>
  </si>
  <si>
    <t xml:space="preserve"> rubber and plastic products, nuclear fuel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</si>
</sst>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@\ *."/>
    <numFmt numFmtId="166" formatCode="#,##0.0_)"/>
    <numFmt numFmtId="167" formatCode="@\ *._)"/>
  </numFmts>
  <fonts count="4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164" fontId="0" fillId="0" borderId="0"/>
  </cellStyleXfs>
  <cellXfs count="56">
    <xf numFmtId="164" fontId="0" fillId="0" borderId="0" xfId="0"/>
    <xf numFmtId="164" fontId="2" fillId="0" borderId="0" xfId="0" applyFont="1" applyBorder="1" applyAlignment="1">
      <alignment vertical="center"/>
    </xf>
    <xf numFmtId="164" fontId="2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4" fontId="2" fillId="0" borderId="0" xfId="0" applyFont="1" applyBorder="1" applyAlignment="1">
      <alignment horizontal="center" vertical="center"/>
    </xf>
    <xf numFmtId="164" fontId="2" fillId="0" borderId="0" xfId="0" applyFont="1" applyBorder="1"/>
    <xf numFmtId="164" fontId="2" fillId="0" borderId="0" xfId="0" applyFont="1"/>
    <xf numFmtId="165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center" vertical="center" wrapText="1"/>
    </xf>
    <xf numFmtId="166" fontId="2" fillId="0" borderId="3" xfId="0" quotePrefix="1" applyNumberFormat="1" applyFont="1" applyBorder="1" applyAlignment="1">
      <alignment vertical="center"/>
    </xf>
    <xf numFmtId="166" fontId="2" fillId="0" borderId="4" xfId="0" quotePrefix="1" applyNumberFormat="1" applyFont="1" applyBorder="1" applyAlignment="1">
      <alignment vertical="center"/>
    </xf>
    <xf numFmtId="0" fontId="3" fillId="0" borderId="0" xfId="0" applyNumberFormat="1" applyFont="1" applyAlignment="1">
      <alignment horizontal="left" vertical="center" wrapText="1"/>
    </xf>
    <xf numFmtId="0" fontId="2" fillId="0" borderId="0" xfId="0" applyNumberFormat="1" applyFont="1" applyBorder="1" applyAlignment="1" applyProtection="1">
      <alignment vertical="center" wrapText="1"/>
    </xf>
    <xf numFmtId="167" fontId="2" fillId="0" borderId="0" xfId="0" applyNumberFormat="1" applyFont="1" applyBorder="1" applyAlignment="1" applyProtection="1">
      <alignment vertical="center" wrapText="1"/>
    </xf>
    <xf numFmtId="0" fontId="3" fillId="0" borderId="0" xfId="0" applyNumberFormat="1" applyFont="1" applyBorder="1" applyAlignment="1" applyProtection="1">
      <alignment vertical="center" wrapText="1" shrinkToFit="1"/>
    </xf>
    <xf numFmtId="167" fontId="2" fillId="0" borderId="0" xfId="0" applyNumberFormat="1" applyFont="1" applyAlignment="1" applyProtection="1">
      <alignment horizontal="left" vertical="center"/>
    </xf>
    <xf numFmtId="0" fontId="2" fillId="0" borderId="0" xfId="0" applyNumberFormat="1" applyFont="1" applyAlignment="1" applyProtection="1">
      <alignment horizontal="left" vertical="center"/>
    </xf>
    <xf numFmtId="0" fontId="3" fillId="0" borderId="0" xfId="0" applyNumberFormat="1" applyFont="1" applyAlignment="1" applyProtection="1">
      <alignment horizontal="left" vertical="center" wrapText="1"/>
    </xf>
    <xf numFmtId="166" fontId="2" fillId="0" borderId="3" xfId="0" applyNumberFormat="1" applyFont="1" applyBorder="1" applyAlignment="1">
      <alignment vertical="center"/>
    </xf>
    <xf numFmtId="166" fontId="2" fillId="0" borderId="4" xfId="0" applyNumberFormat="1" applyFont="1" applyBorder="1" applyAlignment="1">
      <alignment vertical="center"/>
    </xf>
    <xf numFmtId="167" fontId="2" fillId="0" borderId="0" xfId="0" applyNumberFormat="1" applyFont="1" applyAlignment="1" applyProtection="1">
      <alignment horizontal="left" vertical="center" wrapText="1"/>
    </xf>
    <xf numFmtId="166" fontId="2" fillId="0" borderId="3" xfId="0" applyNumberFormat="1" applyFont="1" applyBorder="1" applyAlignment="1">
      <alignment horizontal="right" vertical="center"/>
    </xf>
    <xf numFmtId="166" fontId="2" fillId="0" borderId="4" xfId="0" applyNumberFormat="1" applyFont="1" applyBorder="1" applyAlignment="1">
      <alignment horizontal="right" vertical="center"/>
    </xf>
    <xf numFmtId="0" fontId="2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horizontal="left" vertical="center"/>
    </xf>
    <xf numFmtId="164" fontId="2" fillId="0" borderId="0" xfId="0" applyFont="1" applyBorder="1" applyAlignment="1">
      <alignment horizontal="left" vertical="center"/>
    </xf>
    <xf numFmtId="164" fontId="2" fillId="0" borderId="0" xfId="0" applyFont="1" applyAlignment="1">
      <alignment horizontal="left" vertical="center"/>
    </xf>
    <xf numFmtId="167" fontId="2" fillId="0" borderId="0" xfId="0" applyNumberFormat="1" applyFont="1" applyAlignment="1" applyProtection="1">
      <alignment horizontal="left" vertical="center" indent="1"/>
    </xf>
    <xf numFmtId="49" fontId="3" fillId="0" borderId="0" xfId="0" applyNumberFormat="1" applyFont="1" applyAlignment="1" applyProtection="1">
      <alignment horizontal="left" vertical="center" indent="1"/>
    </xf>
    <xf numFmtId="167" fontId="2" fillId="0" borderId="0" xfId="0" applyNumberFormat="1" applyFont="1" applyAlignment="1" applyProtection="1">
      <alignment horizontal="left" vertical="center" wrapText="1" indent="1"/>
    </xf>
    <xf numFmtId="0" fontId="3" fillId="0" borderId="0" xfId="0" applyNumberFormat="1" applyFont="1" applyAlignment="1" applyProtection="1">
      <alignment horizontal="left" vertical="center" indent="1"/>
    </xf>
    <xf numFmtId="0" fontId="3" fillId="0" borderId="0" xfId="0" applyNumberFormat="1" applyFont="1" applyAlignment="1" applyProtection="1">
      <alignment horizontal="left" vertical="center" wrapText="1" indent="1"/>
    </xf>
    <xf numFmtId="164" fontId="2" fillId="0" borderId="0" xfId="0" applyFont="1" applyBorder="1" applyAlignment="1">
      <alignment wrapText="1"/>
    </xf>
    <xf numFmtId="164" fontId="2" fillId="0" borderId="0" xfId="0" applyFont="1" applyAlignment="1">
      <alignment wrapText="1"/>
    </xf>
    <xf numFmtId="164" fontId="2" fillId="0" borderId="0" xfId="0" applyFont="1" applyBorder="1" applyAlignment="1"/>
    <xf numFmtId="164" fontId="2" fillId="0" borderId="0" xfId="0" applyFont="1" applyAlignment="1"/>
    <xf numFmtId="0" fontId="2" fillId="0" borderId="0" xfId="0" applyNumberFormat="1" applyFont="1" applyAlignment="1" applyProtection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1" fillId="0" borderId="0" xfId="0" quotePrefix="1" applyFont="1" applyBorder="1" applyAlignment="1" applyProtection="1">
      <alignment wrapText="1"/>
    </xf>
    <xf numFmtId="164" fontId="3" fillId="0" borderId="8" xfId="0" applyFont="1" applyBorder="1" applyAlignment="1" applyProtection="1">
      <alignment horizontal="left"/>
    </xf>
    <xf numFmtId="164" fontId="3" fillId="0" borderId="8" xfId="0" quotePrefix="1" applyFont="1" applyBorder="1" applyAlignment="1" applyProtection="1">
      <alignment horizontal="left"/>
    </xf>
    <xf numFmtId="164" fontId="2" fillId="0" borderId="9" xfId="0" applyFont="1" applyBorder="1" applyAlignment="1">
      <alignment horizontal="center" vertical="center" wrapText="1"/>
    </xf>
    <xf numFmtId="164" fontId="2" fillId="0" borderId="10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11" xfId="0" applyFont="1" applyBorder="1" applyAlignment="1">
      <alignment horizontal="center" vertical="center" wrapText="1"/>
    </xf>
    <xf numFmtId="164" fontId="1" fillId="0" borderId="0" xfId="0" applyFont="1" applyBorder="1" applyAlignment="1" applyProtection="1">
      <alignment horizontal="left" wrapText="1"/>
    </xf>
    <xf numFmtId="164" fontId="1" fillId="0" borderId="0" xfId="0" quotePrefix="1" applyFont="1" applyBorder="1" applyAlignment="1" applyProtection="1">
      <alignment horizontal="left" wrapText="1"/>
    </xf>
    <xf numFmtId="164" fontId="2" fillId="0" borderId="8" xfId="0" applyFont="1" applyFill="1" applyBorder="1" applyAlignment="1">
      <alignment horizontal="left" vertical="top" wrapText="1" indent="10"/>
    </xf>
    <xf numFmtId="164" fontId="2" fillId="0" borderId="12" xfId="0" applyFont="1" applyFill="1" applyBorder="1" applyAlignment="1">
      <alignment horizontal="left" vertical="top" wrapText="1" indent="10"/>
    </xf>
    <xf numFmtId="164" fontId="2" fillId="0" borderId="0" xfId="0" applyFont="1" applyFill="1" applyBorder="1" applyAlignment="1">
      <alignment horizontal="left" wrapText="1" indent="10"/>
    </xf>
    <xf numFmtId="164" fontId="2" fillId="0" borderId="13" xfId="0" applyFont="1" applyFill="1" applyBorder="1" applyAlignment="1">
      <alignment horizontal="left" wrapText="1" indent="10"/>
    </xf>
    <xf numFmtId="164" fontId="2" fillId="0" borderId="5" xfId="0" applyFont="1" applyFill="1" applyBorder="1" applyAlignment="1">
      <alignment horizontal="center" wrapText="1"/>
    </xf>
    <xf numFmtId="164" fontId="2" fillId="0" borderId="14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19625"/>
  <sheetViews>
    <sheetView tabSelected="1" zoomScale="120" zoomScaleNormal="120" workbookViewId="0">
      <selection activeCell="C8" sqref="C8"/>
    </sheetView>
  </sheetViews>
  <sheetFormatPr defaultColWidth="9.7109375" defaultRowHeight="8.1" customHeight="1"/>
  <cols>
    <col min="1" max="1" width="41.140625" style="7" customWidth="1"/>
    <col min="2" max="2" width="1.85546875" style="7" customWidth="1"/>
    <col min="3" max="5" width="10.7109375" style="7" customWidth="1"/>
    <col min="6" max="6" width="11.28515625" style="7" customWidth="1"/>
    <col min="7" max="7" width="9.7109375" style="6"/>
    <col min="8" max="16384" width="9.7109375" style="7"/>
  </cols>
  <sheetData>
    <row r="1" spans="1:7" s="34" customFormat="1" ht="12.95" customHeight="1">
      <c r="A1" s="41" t="s">
        <v>48</v>
      </c>
      <c r="B1" s="41"/>
      <c r="C1" s="41"/>
      <c r="D1" s="41"/>
      <c r="E1" s="41"/>
      <c r="F1" s="41"/>
      <c r="G1" s="33"/>
    </row>
    <row r="2" spans="1:7" s="36" customFormat="1" ht="12.95" customHeight="1">
      <c r="A2" s="48" t="s">
        <v>45</v>
      </c>
      <c r="B2" s="48"/>
      <c r="C2" s="49"/>
      <c r="D2" s="49"/>
      <c r="E2" s="49"/>
      <c r="F2" s="49"/>
      <c r="G2" s="35"/>
    </row>
    <row r="3" spans="1:7" s="36" customFormat="1" ht="12.95" customHeight="1" thickBot="1">
      <c r="A3" s="42" t="s">
        <v>46</v>
      </c>
      <c r="B3" s="42"/>
      <c r="C3" s="43"/>
      <c r="D3" s="43"/>
      <c r="E3" s="43"/>
      <c r="F3" s="43"/>
      <c r="G3" s="35"/>
    </row>
    <row r="4" spans="1:7" s="2" customFormat="1" ht="30" customHeight="1">
      <c r="A4" s="54" t="s">
        <v>33</v>
      </c>
      <c r="B4" s="55"/>
      <c r="C4" s="46" t="s">
        <v>34</v>
      </c>
      <c r="D4" s="44" t="s">
        <v>35</v>
      </c>
      <c r="E4" s="45"/>
      <c r="F4" s="45"/>
      <c r="G4" s="1"/>
    </row>
    <row r="5" spans="1:7" s="2" customFormat="1" ht="24.95" customHeight="1">
      <c r="A5" s="52" t="s">
        <v>49</v>
      </c>
      <c r="B5" s="53"/>
      <c r="C5" s="47"/>
      <c r="D5" s="3" t="s">
        <v>36</v>
      </c>
      <c r="E5" s="3" t="s">
        <v>37</v>
      </c>
      <c r="F5" s="4" t="s">
        <v>38</v>
      </c>
      <c r="G5" s="1"/>
    </row>
    <row r="6" spans="1:7" s="2" customFormat="1" ht="24.95" customHeight="1" thickBot="1">
      <c r="A6" s="50" t="s">
        <v>47</v>
      </c>
      <c r="B6" s="51"/>
      <c r="C6" s="39" t="s">
        <v>39</v>
      </c>
      <c r="D6" s="40"/>
      <c r="E6" s="40"/>
      <c r="F6" s="40"/>
      <c r="G6" s="1"/>
    </row>
    <row r="7" spans="1:7" s="5" customFormat="1" ht="50.1" customHeight="1">
      <c r="A7" s="38" t="s">
        <v>40</v>
      </c>
      <c r="B7" s="38"/>
      <c r="C7" s="38"/>
      <c r="D7" s="38"/>
      <c r="E7" s="38"/>
      <c r="F7" s="38"/>
    </row>
    <row r="8" spans="1:7" s="2" customFormat="1" ht="15" customHeight="1">
      <c r="A8" s="8" t="s">
        <v>0</v>
      </c>
      <c r="B8" s="9" t="s">
        <v>43</v>
      </c>
      <c r="C8" s="10">
        <v>69529.600000000006</v>
      </c>
      <c r="D8" s="10">
        <f>E8+F8</f>
        <v>68460.399999999994</v>
      </c>
      <c r="E8" s="10">
        <v>29257.8</v>
      </c>
      <c r="F8" s="11">
        <v>39202.6</v>
      </c>
      <c r="G8" s="1"/>
    </row>
    <row r="9" spans="1:7" s="2" customFormat="1" ht="15" customHeight="1">
      <c r="A9" s="12" t="s">
        <v>1</v>
      </c>
      <c r="B9" s="9" t="s">
        <v>44</v>
      </c>
      <c r="C9" s="10">
        <v>72933.5</v>
      </c>
      <c r="D9" s="10">
        <f>E9+F9</f>
        <v>70804.299999999988</v>
      </c>
      <c r="E9" s="10">
        <v>30921.599999999999</v>
      </c>
      <c r="F9" s="11">
        <v>39882.699999999997</v>
      </c>
      <c r="G9" s="1"/>
    </row>
    <row r="10" spans="1:7" s="2" customFormat="1" ht="15" customHeight="1">
      <c r="A10" s="13" t="s">
        <v>18</v>
      </c>
      <c r="B10" s="13"/>
      <c r="C10" s="10"/>
      <c r="D10" s="10"/>
      <c r="E10" s="10"/>
      <c r="F10" s="11"/>
      <c r="G10" s="1"/>
    </row>
    <row r="11" spans="1:7" s="2" customFormat="1" ht="15" customHeight="1">
      <c r="A11" s="14" t="s">
        <v>2</v>
      </c>
      <c r="B11" s="9" t="s">
        <v>43</v>
      </c>
      <c r="C11" s="10">
        <v>6295.7</v>
      </c>
      <c r="D11" s="10">
        <f>E11+F11</f>
        <v>6161.2000000000007</v>
      </c>
      <c r="E11" s="10">
        <v>4375.1000000000004</v>
      </c>
      <c r="F11" s="11">
        <v>1786.1</v>
      </c>
      <c r="G11" s="1"/>
    </row>
    <row r="12" spans="1:7" s="2" customFormat="1" ht="15" customHeight="1">
      <c r="A12" s="15" t="s">
        <v>17</v>
      </c>
      <c r="B12" s="9" t="s">
        <v>44</v>
      </c>
      <c r="C12" s="10">
        <v>7324.8</v>
      </c>
      <c r="D12" s="10">
        <f>E12+F12</f>
        <v>7053.8</v>
      </c>
      <c r="E12" s="10">
        <v>4677.8</v>
      </c>
      <c r="F12" s="11">
        <v>2376</v>
      </c>
      <c r="G12" s="1"/>
    </row>
    <row r="13" spans="1:7" s="2" customFormat="1" ht="15" customHeight="1">
      <c r="A13" s="15" t="s">
        <v>3</v>
      </c>
      <c r="B13" s="15"/>
      <c r="C13" s="10"/>
      <c r="D13" s="10"/>
      <c r="E13" s="10"/>
      <c r="F13" s="11"/>
      <c r="G13" s="1"/>
    </row>
    <row r="14" spans="1:7" s="2" customFormat="1" ht="15" customHeight="1">
      <c r="A14" s="28" t="s">
        <v>4</v>
      </c>
      <c r="B14" s="9" t="s">
        <v>43</v>
      </c>
      <c r="C14" s="10">
        <v>5499.4</v>
      </c>
      <c r="D14" s="10">
        <f>E14+F14</f>
        <v>5378.9</v>
      </c>
      <c r="E14" s="10">
        <v>4076.9</v>
      </c>
      <c r="F14" s="11">
        <v>1302</v>
      </c>
      <c r="G14" s="1"/>
    </row>
    <row r="15" spans="1:7" s="2" customFormat="1" ht="15" customHeight="1">
      <c r="A15" s="29" t="s">
        <v>5</v>
      </c>
      <c r="B15" s="9" t="s">
        <v>44</v>
      </c>
      <c r="C15" s="10">
        <v>6535.4</v>
      </c>
      <c r="D15" s="10">
        <f>E15+F15</f>
        <v>6264.4</v>
      </c>
      <c r="E15" s="10">
        <v>4414.8</v>
      </c>
      <c r="F15" s="11">
        <v>1849.6</v>
      </c>
      <c r="G15" s="1"/>
    </row>
    <row r="16" spans="1:7" s="2" customFormat="1" ht="15" customHeight="1">
      <c r="A16" s="17" t="s">
        <v>12</v>
      </c>
      <c r="B16" s="17"/>
      <c r="C16" s="10"/>
      <c r="D16" s="10"/>
      <c r="E16" s="10"/>
      <c r="F16" s="11"/>
      <c r="G16" s="1"/>
    </row>
    <row r="17" spans="1:7" s="2" customFormat="1" ht="15" customHeight="1">
      <c r="A17" s="16" t="s">
        <v>19</v>
      </c>
      <c r="B17" s="9" t="s">
        <v>43</v>
      </c>
      <c r="C17" s="10">
        <v>18559.5</v>
      </c>
      <c r="D17" s="10">
        <f>E17+F17</f>
        <v>18383.2</v>
      </c>
      <c r="E17" s="10">
        <v>4470.2</v>
      </c>
      <c r="F17" s="11">
        <v>13913</v>
      </c>
      <c r="G17" s="1"/>
    </row>
    <row r="18" spans="1:7" s="2" customFormat="1" ht="15" customHeight="1">
      <c r="A18" s="18" t="s">
        <v>14</v>
      </c>
      <c r="B18" s="9" t="s">
        <v>44</v>
      </c>
      <c r="C18" s="19">
        <v>18406.099999999999</v>
      </c>
      <c r="D18" s="10">
        <f>E18+F18</f>
        <v>18182</v>
      </c>
      <c r="E18" s="19">
        <v>5104.1000000000004</v>
      </c>
      <c r="F18" s="20">
        <v>13077.9</v>
      </c>
      <c r="G18" s="1"/>
    </row>
    <row r="19" spans="1:7" s="2" customFormat="1" ht="15" customHeight="1">
      <c r="A19" s="18" t="s">
        <v>13</v>
      </c>
      <c r="B19" s="18"/>
      <c r="C19" s="10"/>
      <c r="D19" s="10"/>
      <c r="E19" s="10"/>
      <c r="F19" s="11"/>
      <c r="G19" s="1"/>
    </row>
    <row r="20" spans="1:7" s="2" customFormat="1" ht="15" customHeight="1">
      <c r="A20" s="30" t="s">
        <v>6</v>
      </c>
      <c r="B20" s="9" t="s">
        <v>43</v>
      </c>
      <c r="C20" s="22">
        <v>7344.2</v>
      </c>
      <c r="D20" s="10">
        <f>E20+F20</f>
        <v>7344.2999999999993</v>
      </c>
      <c r="E20" s="22">
        <v>3916.1</v>
      </c>
      <c r="F20" s="23">
        <v>3428.2</v>
      </c>
      <c r="G20" s="1"/>
    </row>
    <row r="21" spans="1:7" s="2" customFormat="1" ht="15" customHeight="1">
      <c r="A21" s="29" t="s">
        <v>7</v>
      </c>
      <c r="B21" s="9" t="s">
        <v>44</v>
      </c>
      <c r="C21" s="22">
        <v>7617</v>
      </c>
      <c r="D21" s="10">
        <f>E21+F21</f>
        <v>7617</v>
      </c>
      <c r="E21" s="22">
        <v>3451.4</v>
      </c>
      <c r="F21" s="23">
        <v>4165.6000000000004</v>
      </c>
      <c r="G21" s="1"/>
    </row>
    <row r="22" spans="1:7" s="2" customFormat="1" ht="15" customHeight="1">
      <c r="A22" s="24" t="s">
        <v>16</v>
      </c>
      <c r="B22" s="24"/>
      <c r="C22" s="22"/>
      <c r="D22" s="10"/>
      <c r="E22" s="22"/>
      <c r="F22" s="23"/>
      <c r="G22" s="1"/>
    </row>
    <row r="23" spans="1:7" s="2" customFormat="1" ht="15" customHeight="1">
      <c r="A23" s="21" t="s">
        <v>8</v>
      </c>
      <c r="B23" s="9" t="s">
        <v>43</v>
      </c>
      <c r="C23" s="22">
        <v>7314.4</v>
      </c>
      <c r="D23" s="10">
        <f>E23+F23</f>
        <v>7278.2</v>
      </c>
      <c r="E23" s="22">
        <v>611.5</v>
      </c>
      <c r="F23" s="23">
        <v>6666.7</v>
      </c>
      <c r="G23" s="1"/>
    </row>
    <row r="24" spans="1:7" s="2" customFormat="1" ht="15" customHeight="1">
      <c r="A24" s="18" t="s">
        <v>42</v>
      </c>
      <c r="B24" s="9" t="s">
        <v>44</v>
      </c>
      <c r="C24" s="22">
        <v>6604.7</v>
      </c>
      <c r="D24" s="10">
        <f>E24+F24</f>
        <v>6604.7</v>
      </c>
      <c r="E24" s="22">
        <v>618.29999999999995</v>
      </c>
      <c r="F24" s="23">
        <v>5986.4</v>
      </c>
      <c r="G24" s="1"/>
    </row>
    <row r="25" spans="1:7" s="2" customFormat="1" ht="15" customHeight="1">
      <c r="A25" s="18" t="s">
        <v>9</v>
      </c>
      <c r="B25" s="18"/>
      <c r="C25" s="22"/>
      <c r="D25" s="10"/>
      <c r="E25" s="22"/>
      <c r="F25" s="23"/>
      <c r="G25" s="1"/>
    </row>
    <row r="26" spans="1:7" s="2" customFormat="1" ht="15" customHeight="1">
      <c r="A26" s="28" t="s">
        <v>15</v>
      </c>
      <c r="B26" s="9" t="s">
        <v>43</v>
      </c>
      <c r="C26" s="22">
        <v>2379</v>
      </c>
      <c r="D26" s="10">
        <f>E26+F26</f>
        <v>2345.6999999999998</v>
      </c>
      <c r="E26" s="22">
        <v>213.2</v>
      </c>
      <c r="F26" s="23">
        <v>2132.5</v>
      </c>
      <c r="G26" s="1"/>
    </row>
    <row r="27" spans="1:7" s="2" customFormat="1" ht="15" customHeight="1">
      <c r="A27" s="31" t="s">
        <v>20</v>
      </c>
      <c r="B27" s="9" t="s">
        <v>44</v>
      </c>
      <c r="C27" s="22">
        <v>2072.1</v>
      </c>
      <c r="D27" s="10">
        <f>E27+F27</f>
        <v>2072.1</v>
      </c>
      <c r="E27" s="22">
        <v>173.1</v>
      </c>
      <c r="F27" s="23">
        <v>1899</v>
      </c>
      <c r="G27" s="1"/>
    </row>
    <row r="28" spans="1:7" s="2" customFormat="1" ht="15" customHeight="1">
      <c r="A28" s="31" t="s">
        <v>21</v>
      </c>
      <c r="B28" s="25"/>
      <c r="C28" s="22"/>
      <c r="D28" s="10"/>
      <c r="E28" s="22"/>
      <c r="F28" s="23"/>
      <c r="G28" s="1"/>
    </row>
    <row r="29" spans="1:7" s="2" customFormat="1" ht="15" customHeight="1">
      <c r="A29" s="30" t="s">
        <v>10</v>
      </c>
      <c r="B29" s="9" t="s">
        <v>43</v>
      </c>
      <c r="C29" s="22">
        <v>2790.7</v>
      </c>
      <c r="D29" s="10">
        <f>E29+F29</f>
        <v>2787.8</v>
      </c>
      <c r="E29" s="22">
        <v>375.8</v>
      </c>
      <c r="F29" s="23">
        <v>2412</v>
      </c>
      <c r="G29" s="1"/>
    </row>
    <row r="30" spans="1:7" s="2" customFormat="1" ht="15" customHeight="1">
      <c r="A30" s="32" t="s">
        <v>11</v>
      </c>
      <c r="B30" s="9" t="s">
        <v>44</v>
      </c>
      <c r="C30" s="22">
        <v>2560.9</v>
      </c>
      <c r="D30" s="10">
        <f>E30+F30</f>
        <v>2560.8000000000002</v>
      </c>
      <c r="E30" s="22">
        <v>344.4</v>
      </c>
      <c r="F30" s="23">
        <v>2216.4</v>
      </c>
      <c r="G30" s="1"/>
    </row>
    <row r="31" spans="1:7" s="2" customFormat="1" ht="15" customHeight="1">
      <c r="A31" s="21" t="s">
        <v>22</v>
      </c>
      <c r="B31" s="9" t="s">
        <v>43</v>
      </c>
      <c r="C31" s="22">
        <v>1715.8</v>
      </c>
      <c r="D31" s="10">
        <f>E31+F31</f>
        <v>1607.6000000000001</v>
      </c>
      <c r="E31" s="22">
        <v>568.70000000000005</v>
      </c>
      <c r="F31" s="23">
        <v>1038.9000000000001</v>
      </c>
      <c r="G31" s="1"/>
    </row>
    <row r="32" spans="1:7" s="2" customFormat="1" ht="15" customHeight="1">
      <c r="A32" s="18" t="s">
        <v>41</v>
      </c>
      <c r="B32" s="9" t="s">
        <v>44</v>
      </c>
      <c r="C32" s="22">
        <v>1430.9</v>
      </c>
      <c r="D32" s="10">
        <f>E32+F32</f>
        <v>1276.3</v>
      </c>
      <c r="E32" s="22">
        <v>394.9</v>
      </c>
      <c r="F32" s="23">
        <v>881.4</v>
      </c>
      <c r="G32" s="1"/>
    </row>
    <row r="33" spans="1:7" s="2" customFormat="1" ht="15" customHeight="1">
      <c r="A33" s="24" t="s">
        <v>25</v>
      </c>
      <c r="B33" s="24"/>
      <c r="C33" s="22"/>
      <c r="D33" s="10"/>
      <c r="E33" s="22"/>
      <c r="F33" s="23"/>
      <c r="G33" s="1"/>
    </row>
    <row r="34" spans="1:7" s="2" customFormat="1" ht="15" customHeight="1">
      <c r="A34" s="24" t="s">
        <v>23</v>
      </c>
      <c r="B34" s="24"/>
      <c r="C34" s="22"/>
      <c r="D34" s="10"/>
      <c r="E34" s="22"/>
      <c r="F34" s="23"/>
      <c r="G34" s="1"/>
    </row>
    <row r="35" spans="1:7" s="2" customFormat="1" ht="15" customHeight="1">
      <c r="A35" s="21" t="s">
        <v>24</v>
      </c>
      <c r="B35" s="9" t="s">
        <v>43</v>
      </c>
      <c r="C35" s="22">
        <v>810.5</v>
      </c>
      <c r="D35" s="10">
        <f>E35+F35</f>
        <v>810.5</v>
      </c>
      <c r="E35" s="22">
        <v>194.5</v>
      </c>
      <c r="F35" s="23">
        <v>616</v>
      </c>
      <c r="G35" s="1"/>
    </row>
    <row r="36" spans="1:7" s="2" customFormat="1" ht="15" customHeight="1">
      <c r="A36" s="18" t="s">
        <v>26</v>
      </c>
      <c r="B36" s="9" t="s">
        <v>44</v>
      </c>
      <c r="C36" s="22">
        <v>767.6</v>
      </c>
      <c r="D36" s="10">
        <f>E36+F36</f>
        <v>767.6</v>
      </c>
      <c r="E36" s="22">
        <v>202.6</v>
      </c>
      <c r="F36" s="23">
        <v>565</v>
      </c>
      <c r="G36" s="1"/>
    </row>
    <row r="37" spans="1:7" s="2" customFormat="1" ht="15" customHeight="1">
      <c r="A37" s="18" t="s">
        <v>28</v>
      </c>
      <c r="B37" s="18"/>
      <c r="C37" s="22"/>
      <c r="D37" s="10"/>
      <c r="E37" s="22"/>
      <c r="F37" s="23"/>
      <c r="G37" s="1"/>
    </row>
    <row r="38" spans="1:7" s="2" customFormat="1" ht="15" customHeight="1">
      <c r="A38" s="18" t="s">
        <v>27</v>
      </c>
      <c r="B38" s="18"/>
      <c r="C38" s="22"/>
      <c r="D38" s="10"/>
      <c r="E38" s="22"/>
      <c r="F38" s="23"/>
      <c r="G38" s="1"/>
    </row>
    <row r="39" spans="1:7" s="2" customFormat="1" ht="15" customHeight="1">
      <c r="A39" s="21" t="s">
        <v>32</v>
      </c>
      <c r="B39" s="9" t="s">
        <v>43</v>
      </c>
      <c r="C39" s="22">
        <v>7250.3</v>
      </c>
      <c r="D39" s="10">
        <f>E39+F39</f>
        <v>6667.8</v>
      </c>
      <c r="E39" s="22">
        <v>5846.7</v>
      </c>
      <c r="F39" s="23">
        <v>821.1</v>
      </c>
      <c r="G39" s="1"/>
    </row>
    <row r="40" spans="1:7" s="2" customFormat="1" ht="15" customHeight="1">
      <c r="A40" s="18" t="s">
        <v>29</v>
      </c>
      <c r="B40" s="9" t="s">
        <v>44</v>
      </c>
      <c r="C40" s="22">
        <v>8416.7000000000007</v>
      </c>
      <c r="D40" s="10">
        <f>E40+F40</f>
        <v>6989.7999999999993</v>
      </c>
      <c r="E40" s="22">
        <v>5236.8999999999996</v>
      </c>
      <c r="F40" s="23">
        <v>1752.9</v>
      </c>
      <c r="G40" s="1"/>
    </row>
    <row r="41" spans="1:7" s="27" customFormat="1" ht="15" customHeight="1">
      <c r="A41" s="30" t="s">
        <v>30</v>
      </c>
      <c r="B41" s="9" t="s">
        <v>43</v>
      </c>
      <c r="C41" s="19">
        <v>6068</v>
      </c>
      <c r="D41" s="10">
        <f>E41+F41</f>
        <v>5485.5</v>
      </c>
      <c r="E41" s="19">
        <v>4777.5</v>
      </c>
      <c r="F41" s="20">
        <v>708</v>
      </c>
      <c r="G41" s="26"/>
    </row>
    <row r="42" spans="1:7" s="27" customFormat="1" ht="15" customHeight="1">
      <c r="A42" s="32" t="s">
        <v>31</v>
      </c>
      <c r="B42" s="9" t="s">
        <v>44</v>
      </c>
      <c r="C42" s="22">
        <v>6675.3</v>
      </c>
      <c r="D42" s="10">
        <f>E42+F42</f>
        <v>5248.4</v>
      </c>
      <c r="E42" s="22">
        <v>3794.1</v>
      </c>
      <c r="F42" s="23">
        <v>1454.3</v>
      </c>
      <c r="G42" s="26"/>
    </row>
    <row r="43" spans="1:7" s="2" customFormat="1" ht="15" customHeight="1">
      <c r="A43" s="24" t="s">
        <v>50</v>
      </c>
      <c r="B43" s="24"/>
      <c r="C43" s="22"/>
      <c r="D43" s="10"/>
      <c r="E43" s="22"/>
      <c r="F43" s="23"/>
      <c r="G43" s="1"/>
    </row>
    <row r="44" spans="1:7" s="2" customFormat="1" ht="15" customHeight="1">
      <c r="A44" s="21" t="s">
        <v>51</v>
      </c>
      <c r="B44" s="37" t="s">
        <v>43</v>
      </c>
      <c r="C44" s="22">
        <v>3149.9</v>
      </c>
      <c r="D44" s="10">
        <f>E44+F44</f>
        <v>3149.9</v>
      </c>
      <c r="E44" s="22">
        <v>1753.7</v>
      </c>
      <c r="F44" s="23">
        <v>1396.2</v>
      </c>
      <c r="G44" s="1"/>
    </row>
    <row r="45" spans="1:7" s="2" customFormat="1" ht="15" customHeight="1">
      <c r="A45" s="18" t="s">
        <v>52</v>
      </c>
      <c r="B45" s="37" t="s">
        <v>44</v>
      </c>
      <c r="C45" s="22">
        <v>3254.8</v>
      </c>
      <c r="D45" s="10">
        <f>E45+F45</f>
        <v>3247.8</v>
      </c>
      <c r="E45" s="22">
        <v>1775.9</v>
      </c>
      <c r="F45" s="23">
        <v>1471.9</v>
      </c>
      <c r="G45" s="1"/>
    </row>
    <row r="46" spans="1:7" s="2" customFormat="1" ht="15" customHeight="1">
      <c r="A46" s="18" t="s">
        <v>53</v>
      </c>
      <c r="B46" s="18"/>
      <c r="C46" s="22"/>
      <c r="D46" s="10"/>
      <c r="E46" s="22"/>
      <c r="F46" s="23"/>
      <c r="G46" s="1"/>
    </row>
    <row r="47" spans="1:7" ht="11.45" customHeight="1"/>
    <row r="48" spans="1:7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  <row r="19620" ht="11.45" customHeight="1"/>
    <row r="19621" ht="11.45" customHeight="1"/>
    <row r="19622" ht="11.45" customHeight="1"/>
    <row r="19623" ht="11.45" customHeight="1"/>
    <row r="19624" ht="11.45" customHeight="1"/>
    <row r="19625" ht="11.45" customHeight="1"/>
  </sheetData>
  <mergeCells count="10">
    <mergeCell ref="A7:F7"/>
    <mergeCell ref="C6:F6"/>
    <mergeCell ref="A1:F1"/>
    <mergeCell ref="A3:F3"/>
    <mergeCell ref="D4:F4"/>
    <mergeCell ref="C4:C5"/>
    <mergeCell ref="A2:F2"/>
    <mergeCell ref="A6:B6"/>
    <mergeCell ref="A5:B5"/>
    <mergeCell ref="A4:B4"/>
  </mergeCells>
  <phoneticPr fontId="0" type="noConversion"/>
  <printOptions horizontalCentered="1"/>
  <pageMargins left="0.78740157480314965" right="0.78740157480314965" top="0.70866141732283472" bottom="0.75" header="0.59055118110236227" footer="0.5"/>
  <pageSetup paperSize="9" orientation="portrait" r:id="rId1"/>
  <headerFooter alignWithMargins="0">
    <oddHeader>&amp;R&amp;"Arial,Normalny\63</oddHeader>
    <oddFooter>&amp;L&amp;9 270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270</vt:lpstr>
      <vt:lpstr>'Str. 270'!Obszar_wydruku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2017-07-12T10:38:09Z</cp:lastPrinted>
  <dcterms:created xsi:type="dcterms:W3CDTF">2006-06-19T11:57:12Z</dcterms:created>
  <dcterms:modified xsi:type="dcterms:W3CDTF">2017-07-21T08:23:48Z</dcterms:modified>
</cp:coreProperties>
</file>