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2525"/>
  </bookViews>
  <sheets>
    <sheet name="str. 251" sheetId="1" r:id="rId1"/>
  </sheets>
  <definedNames>
    <definedName name="_xlnm.Print_Area" localSheetId="0">'str. 251'!$A$1:$H$33</definedName>
  </definedNames>
  <calcPr calcId="125725"/>
</workbook>
</file>

<file path=xl/calcChain.xml><?xml version="1.0" encoding="utf-8"?>
<calcChain xmlns="http://schemas.openxmlformats.org/spreadsheetml/2006/main">
  <c r="E18" i="1"/>
  <c r="G18"/>
  <c r="H32"/>
  <c r="G32"/>
  <c r="E32"/>
</calcChain>
</file>

<file path=xl/sharedStrings.xml><?xml version="1.0" encoding="utf-8"?>
<sst xmlns="http://schemas.openxmlformats.org/spreadsheetml/2006/main" count="40" uniqueCount="34">
  <si>
    <t>VI.  ŻEGLUGA  PRZYBRZEŻNA</t>
  </si>
  <si>
    <t>OGÓŁEM</t>
  </si>
  <si>
    <t>TOTAL</t>
  </si>
  <si>
    <t xml:space="preserve">       COASTAL SHIPPING</t>
  </si>
  <si>
    <t xml:space="preserve">26 lat i więcej </t>
  </si>
  <si>
    <t xml:space="preserve">                         Stan w dniu 31 XII</t>
  </si>
  <si>
    <t xml:space="preserve">                         As of 31 December</t>
  </si>
  <si>
    <t xml:space="preserve">      and more</t>
  </si>
  <si>
    <r>
      <t xml:space="preserve">WYSZCZEGÓLNIENIE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</si>
  <si>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WIEK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AGE</t>
    </r>
  </si>
  <si>
    <r>
      <t xml:space="preserve">Statki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Vessels</t>
    </r>
  </si>
  <si>
    <r>
      <t xml:space="preserve">Pasażerowie                             </t>
    </r>
    <r>
      <rPr>
        <i/>
        <sz val="9"/>
        <rFont val="Arial"/>
        <family val="2"/>
        <charset val="238"/>
      </rPr>
      <t xml:space="preserve"> Passengers</t>
    </r>
  </si>
  <si>
    <r>
      <t xml:space="preserve">Pasażerokilometry                                                          </t>
    </r>
    <r>
      <rPr>
        <i/>
        <sz val="9"/>
        <rFont val="Arial"/>
        <family val="2"/>
        <charset val="238"/>
      </rPr>
      <t xml:space="preserve"> Passenger-kilometres</t>
    </r>
  </si>
  <si>
    <r>
      <t xml:space="preserve">Średnia odległość przewozu                                      1 pasażera                                      w kilometrach                                                                            </t>
    </r>
    <r>
      <rPr>
        <i/>
        <sz val="9"/>
        <rFont val="Arial"/>
        <family val="2"/>
        <charset val="238"/>
      </rPr>
      <t>Average distance travelled by                                                  1 passenger, kilometres</t>
    </r>
  </si>
  <si>
    <r>
      <t xml:space="preserve">w tys.                                                     </t>
    </r>
    <r>
      <rPr>
        <i/>
        <sz val="9"/>
        <rFont val="Arial"/>
        <family val="2"/>
        <charset val="238"/>
      </rPr>
      <t>thousand</t>
    </r>
  </si>
  <si>
    <t xml:space="preserve">-  </t>
  </si>
  <si>
    <t xml:space="preserve">11 - 15 </t>
  </si>
  <si>
    <t xml:space="preserve">16 - 20 </t>
  </si>
  <si>
    <t xml:space="preserve">21 - 25 </t>
  </si>
  <si>
    <t xml:space="preserve">6 - 10 </t>
  </si>
  <si>
    <t>0 - 5 lat</t>
  </si>
  <si>
    <t>OGÓŁEM - pomiędzy portami polskimi</t>
  </si>
  <si>
    <t>TOTAL - between Polish ports</t>
  </si>
  <si>
    <t>2015=100</t>
  </si>
  <si>
    <t xml:space="preserve">                        COASTAL SHIPPING TRANSPORT OF PASSENGERS IN 2016</t>
  </si>
  <si>
    <r>
      <t xml:space="preserve">w tys.                                                     </t>
    </r>
    <r>
      <rPr>
        <i/>
        <sz val="9"/>
        <rFont val="Arial"/>
        <family val="2"/>
        <charset val="238"/>
      </rPr>
      <t>Thousand</t>
    </r>
  </si>
  <si>
    <t>TABL. 3(132).  PRZEWOZY  PASAŻERÓW  ŻEGLUGĄ  PRZYBRZEŻNĄ  W  2016 R.</t>
  </si>
  <si>
    <t>TABL. 1(130).  STATKI PASAŻERSKIE ŻEGLUGI  PRZYBRZEŻNEJ</t>
  </si>
  <si>
    <t xml:space="preserve">                         PASSENGER COASTAL SHIPPING FLEET</t>
  </si>
  <si>
    <r>
      <t xml:space="preserve">Statki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Vessels</t>
    </r>
  </si>
  <si>
    <t>24</t>
  </si>
  <si>
    <t>TABL. 2(131).  STATKI  PASAŻERSKIE  ŻEGLUGI  PRZYBRZEŻNEJ  WEDŁUG  WIEKU STATKÓW</t>
  </si>
  <si>
    <t xml:space="preserve">                         PASSENGER  COASTAL SHIPPING FLEET BY AGE OF VESSELS </t>
  </si>
  <si>
    <r>
      <t xml:space="preserve">Miejsca pasażerskie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Passenger seats</t>
    </r>
  </si>
</sst>
</file>

<file path=xl/styles.xml><?xml version="1.0" encoding="utf-8"?>
<styleSheet xmlns="http://schemas.openxmlformats.org/spreadsheetml/2006/main">
  <numFmts count="6">
    <numFmt numFmtId="43" formatCode="_-* #,##0.00\ _z_ł_-;\-* #,##0.00\ _z_ł_-;_-* &quot;-&quot;??\ _z_ł_-;_-@_-"/>
    <numFmt numFmtId="164" formatCode="@\ *.\ "/>
    <numFmt numFmtId="165" formatCode="#,##0_)"/>
    <numFmt numFmtId="166" formatCode="@\ *."/>
    <numFmt numFmtId="167" formatCode="@\ *._)"/>
    <numFmt numFmtId="168" formatCode="#,##0.0_)"/>
  </numFmts>
  <fonts count="10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quotePrefix="1" applyFont="1" applyAlignment="1" applyProtection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vertical="top"/>
    </xf>
    <xf numFmtId="0" fontId="3" fillId="0" borderId="0" xfId="0" applyFont="1"/>
    <xf numFmtId="0" fontId="6" fillId="0" borderId="0" xfId="0" applyFont="1" applyAlignment="1" applyProtection="1">
      <alignment horizontal="left" vertical="top"/>
    </xf>
    <xf numFmtId="0" fontId="5" fillId="0" borderId="0" xfId="0" applyFont="1"/>
    <xf numFmtId="0" fontId="5" fillId="0" borderId="0" xfId="0" applyFont="1" applyBorder="1"/>
    <xf numFmtId="0" fontId="7" fillId="0" borderId="0" xfId="0" quotePrefix="1" applyFont="1" applyAlignment="1">
      <alignment horizontal="left"/>
    </xf>
    <xf numFmtId="0" fontId="5" fillId="0" borderId="0" xfId="0" quotePrefix="1" applyFont="1" applyBorder="1" applyAlignment="1">
      <alignment horizontal="left" vertical="top"/>
    </xf>
    <xf numFmtId="0" fontId="8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Border="1"/>
    <xf numFmtId="0" fontId="8" fillId="0" borderId="1" xfId="0" quotePrefix="1" applyFont="1" applyBorder="1" applyAlignment="1">
      <alignment horizontal="left" vertical="top"/>
    </xf>
    <xf numFmtId="0" fontId="5" fillId="0" borderId="1" xfId="0" applyFont="1" applyBorder="1" applyAlignment="1">
      <alignment vertical="top"/>
    </xf>
    <xf numFmtId="166" fontId="5" fillId="0" borderId="0" xfId="0" applyNumberFormat="1" applyFont="1" applyBorder="1" applyAlignment="1">
      <alignment horizontal="center"/>
    </xf>
    <xf numFmtId="165" fontId="5" fillId="0" borderId="0" xfId="0" applyNumberFormat="1" applyFont="1" applyBorder="1"/>
    <xf numFmtId="0" fontId="8" fillId="0" borderId="1" xfId="0" quotePrefix="1" applyNumberFormat="1" applyFont="1" applyBorder="1" applyAlignment="1">
      <alignment horizontal="left" vertical="top"/>
    </xf>
    <xf numFmtId="0" fontId="5" fillId="0" borderId="5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5" fillId="0" borderId="1" xfId="0" applyFont="1" applyBorder="1"/>
    <xf numFmtId="0" fontId="5" fillId="0" borderId="6" xfId="0" applyFont="1" applyBorder="1" applyAlignment="1">
      <alignment horizontal="center" vertical="center" wrapText="1"/>
    </xf>
    <xf numFmtId="168" fontId="5" fillId="0" borderId="4" xfId="1" applyNumberFormat="1" applyFont="1" applyBorder="1" applyAlignment="1"/>
    <xf numFmtId="165" fontId="5" fillId="0" borderId="0" xfId="0" applyNumberFormat="1" applyFont="1" applyAlignment="1"/>
    <xf numFmtId="168" fontId="5" fillId="0" borderId="4" xfId="0" applyNumberFormat="1" applyFont="1" applyBorder="1" applyAlignment="1"/>
    <xf numFmtId="165" fontId="5" fillId="0" borderId="4" xfId="0" applyNumberFormat="1" applyFont="1" applyBorder="1" applyAlignment="1"/>
    <xf numFmtId="168" fontId="9" fillId="0" borderId="0" xfId="1" applyNumberFormat="1" applyFont="1" applyBorder="1" applyAlignment="1"/>
    <xf numFmtId="165" fontId="9" fillId="0" borderId="0" xfId="0" applyNumberFormat="1" applyFont="1" applyBorder="1" applyAlignment="1"/>
    <xf numFmtId="0" fontId="5" fillId="0" borderId="5" xfId="0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166" fontId="5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left"/>
    </xf>
    <xf numFmtId="165" fontId="5" fillId="0" borderId="3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/>
    </xf>
    <xf numFmtId="165" fontId="5" fillId="0" borderId="12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left"/>
    </xf>
    <xf numFmtId="164" fontId="5" fillId="0" borderId="14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8" fillId="0" borderId="14" xfId="0" applyNumberFormat="1" applyFont="1" applyBorder="1" applyAlignment="1">
      <alignment horizontal="left"/>
    </xf>
    <xf numFmtId="165" fontId="5" fillId="0" borderId="3" xfId="0" quotePrefix="1" applyNumberFormat="1" applyFont="1" applyBorder="1" applyAlignment="1">
      <alignment horizontal="right"/>
    </xf>
    <xf numFmtId="165" fontId="5" fillId="0" borderId="0" xfId="0" quotePrefix="1" applyNumberFormat="1" applyFont="1" applyBorder="1" applyAlignment="1">
      <alignment horizontal="right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left"/>
    </xf>
    <xf numFmtId="164" fontId="5" fillId="0" borderId="8" xfId="0" applyNumberFormat="1" applyFont="1" applyBorder="1" applyAlignment="1">
      <alignment horizontal="left"/>
    </xf>
    <xf numFmtId="0" fontId="5" fillId="0" borderId="11" xfId="0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right" indent="1"/>
    </xf>
    <xf numFmtId="0" fontId="5" fillId="0" borderId="12" xfId="0" applyNumberFormat="1" applyFont="1" applyBorder="1" applyAlignment="1">
      <alignment horizontal="right" indent="1"/>
    </xf>
    <xf numFmtId="0" fontId="8" fillId="0" borderId="3" xfId="0" applyNumberFormat="1" applyFont="1" applyBorder="1" applyAlignment="1">
      <alignment horizontal="right" indent="1"/>
    </xf>
    <xf numFmtId="0" fontId="8" fillId="0" borderId="14" xfId="0" applyNumberFormat="1" applyFont="1" applyBorder="1" applyAlignment="1">
      <alignment horizontal="right" indent="1"/>
    </xf>
    <xf numFmtId="0" fontId="5" fillId="0" borderId="7" xfId="0" applyNumberFormat="1" applyFont="1" applyBorder="1" applyAlignment="1">
      <alignment horizontal="right" indent="1"/>
    </xf>
    <xf numFmtId="0" fontId="5" fillId="0" borderId="8" xfId="0" applyNumberFormat="1" applyFont="1" applyBorder="1" applyAlignment="1">
      <alignment horizontal="right" indent="1"/>
    </xf>
    <xf numFmtId="167" fontId="5" fillId="0" borderId="12" xfId="0" applyNumberFormat="1" applyFont="1" applyBorder="1" applyAlignment="1">
      <alignment horizontal="center"/>
    </xf>
    <xf numFmtId="167" fontId="5" fillId="0" borderId="8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right" vertical="center" wrapText="1" indent="1"/>
    </xf>
    <xf numFmtId="0" fontId="5" fillId="0" borderId="14" xfId="0" applyNumberFormat="1" applyFont="1" applyBorder="1" applyAlignment="1">
      <alignment horizontal="right" vertical="center" wrapText="1" indent="1"/>
    </xf>
    <xf numFmtId="0" fontId="5" fillId="0" borderId="0" xfId="0" applyNumberFormat="1" applyFont="1" applyBorder="1" applyAlignment="1">
      <alignment horizontal="right" vertical="center" wrapText="1" inden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quotePrefix="1" applyFont="1" applyBorder="1" applyAlignment="1" applyProtection="1">
      <alignment horizontal="left" vertical="top"/>
    </xf>
    <xf numFmtId="0" fontId="8" fillId="0" borderId="1" xfId="0" applyNumberFormat="1" applyFont="1" applyBorder="1" applyAlignment="1" applyProtection="1">
      <alignment horizontal="left" vertical="top"/>
    </xf>
    <xf numFmtId="0" fontId="8" fillId="0" borderId="1" xfId="0" quotePrefix="1" applyNumberFormat="1" applyFont="1" applyBorder="1" applyAlignment="1" applyProtection="1">
      <alignment horizontal="left" vertical="top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zoomScale="120" zoomScaleNormal="120" workbookViewId="0"/>
  </sheetViews>
  <sheetFormatPr defaultRowHeight="12.75"/>
  <cols>
    <col min="1" max="8" width="10.7109375" style="4" customWidth="1"/>
    <col min="9" max="16384" width="9.140625" style="4"/>
  </cols>
  <sheetData>
    <row r="1" spans="1:8" ht="15">
      <c r="A1" s="1" t="s">
        <v>0</v>
      </c>
      <c r="B1" s="1"/>
      <c r="C1" s="1"/>
      <c r="D1" s="2"/>
      <c r="E1" s="2"/>
      <c r="F1" s="2"/>
      <c r="G1" s="3"/>
      <c r="H1" s="2"/>
    </row>
    <row r="2" spans="1:8" ht="14.25">
      <c r="A2" s="5" t="s">
        <v>3</v>
      </c>
      <c r="B2" s="5"/>
      <c r="C2" s="5"/>
      <c r="D2" s="6"/>
      <c r="E2" s="6"/>
      <c r="F2" s="6"/>
      <c r="G2" s="7"/>
      <c r="H2" s="6"/>
    </row>
    <row r="3" spans="1:8" ht="46.5" customHeight="1">
      <c r="A3" s="8" t="s">
        <v>27</v>
      </c>
      <c r="B3" s="8"/>
      <c r="C3" s="8"/>
      <c r="D3" s="6"/>
      <c r="E3" s="6"/>
      <c r="F3" s="6"/>
      <c r="G3" s="7"/>
      <c r="H3" s="6"/>
    </row>
    <row r="4" spans="1:8">
      <c r="A4" s="9" t="s">
        <v>5</v>
      </c>
      <c r="B4" s="9"/>
      <c r="C4" s="9"/>
      <c r="D4" s="6"/>
      <c r="E4" s="6"/>
      <c r="F4" s="6"/>
      <c r="G4" s="7"/>
      <c r="H4" s="6"/>
    </row>
    <row r="5" spans="1:8">
      <c r="A5" s="10" t="s">
        <v>28</v>
      </c>
      <c r="B5" s="10"/>
      <c r="C5" s="10"/>
      <c r="D5" s="11"/>
      <c r="E5" s="11"/>
      <c r="F5" s="11"/>
      <c r="G5" s="12"/>
      <c r="H5" s="11"/>
    </row>
    <row r="6" spans="1:8" ht="13.5" thickBot="1">
      <c r="A6" s="13" t="s">
        <v>6</v>
      </c>
      <c r="B6" s="13"/>
      <c r="C6" s="13"/>
      <c r="D6" s="14"/>
      <c r="E6" s="14"/>
      <c r="F6" s="14"/>
      <c r="G6" s="14"/>
      <c r="H6" s="14"/>
    </row>
    <row r="7" spans="1:8" ht="42" customHeight="1">
      <c r="A7" s="46" t="s">
        <v>29</v>
      </c>
      <c r="B7" s="46"/>
      <c r="C7" s="46"/>
      <c r="D7" s="52"/>
      <c r="E7" s="45" t="s">
        <v>33</v>
      </c>
      <c r="F7" s="46"/>
      <c r="G7" s="46"/>
      <c r="H7" s="46"/>
    </row>
    <row r="8" spans="1:8" ht="24" customHeight="1" thickBot="1">
      <c r="A8" s="48">
        <v>2015</v>
      </c>
      <c r="B8" s="49"/>
      <c r="C8" s="47">
        <v>2016</v>
      </c>
      <c r="D8" s="49"/>
      <c r="E8" s="47">
        <v>2015</v>
      </c>
      <c r="F8" s="49"/>
      <c r="G8" s="47">
        <v>2016</v>
      </c>
      <c r="H8" s="48"/>
    </row>
    <row r="9" spans="1:8" ht="31.5" customHeight="1">
      <c r="A9" s="54" t="s">
        <v>30</v>
      </c>
      <c r="B9" s="54"/>
      <c r="C9" s="57">
        <v>39</v>
      </c>
      <c r="D9" s="58"/>
      <c r="E9" s="57">
        <v>4310</v>
      </c>
      <c r="F9" s="58"/>
      <c r="G9" s="57">
        <v>5226</v>
      </c>
      <c r="H9" s="54"/>
    </row>
    <row r="10" spans="1:8" ht="12.6" customHeight="1">
      <c r="A10" s="53"/>
      <c r="B10" s="53"/>
      <c r="C10" s="55"/>
      <c r="D10" s="56"/>
      <c r="E10" s="61"/>
      <c r="F10" s="62"/>
      <c r="G10" s="61"/>
      <c r="H10" s="63"/>
    </row>
    <row r="11" spans="1:8" ht="39.950000000000003" customHeight="1">
      <c r="A11" s="31"/>
      <c r="B11" s="31"/>
      <c r="C11" s="31"/>
      <c r="D11" s="31"/>
      <c r="E11" s="31"/>
      <c r="F11" s="31"/>
      <c r="G11" s="31"/>
      <c r="H11" s="31"/>
    </row>
    <row r="12" spans="1:8">
      <c r="A12" s="8" t="s">
        <v>31</v>
      </c>
      <c r="B12" s="8"/>
      <c r="C12" s="8"/>
      <c r="D12" s="15"/>
      <c r="E12" s="16"/>
      <c r="F12" s="16"/>
      <c r="G12" s="7"/>
      <c r="H12" s="6"/>
    </row>
    <row r="13" spans="1:8">
      <c r="A13" s="9" t="s">
        <v>5</v>
      </c>
      <c r="B13" s="9"/>
      <c r="C13" s="9"/>
      <c r="D13" s="15"/>
      <c r="E13" s="16"/>
      <c r="F13" s="16"/>
      <c r="G13" s="7"/>
      <c r="H13" s="6"/>
    </row>
    <row r="14" spans="1:8">
      <c r="A14" s="30" t="s">
        <v>32</v>
      </c>
      <c r="B14" s="30"/>
      <c r="C14" s="30"/>
      <c r="D14" s="11"/>
      <c r="E14" s="11"/>
      <c r="F14" s="11"/>
      <c r="G14" s="12"/>
      <c r="H14" s="11"/>
    </row>
    <row r="15" spans="1:8" ht="13.5" thickBot="1">
      <c r="A15" s="17" t="s">
        <v>6</v>
      </c>
      <c r="B15" s="17"/>
      <c r="C15" s="17"/>
      <c r="D15" s="14"/>
      <c r="E15" s="14"/>
      <c r="F15" s="14"/>
      <c r="G15" s="14"/>
      <c r="H15" s="14"/>
    </row>
    <row r="16" spans="1:8" ht="26.25" customHeight="1">
      <c r="A16" s="43" t="s">
        <v>9</v>
      </c>
      <c r="B16" s="43"/>
      <c r="C16" s="43"/>
      <c r="D16" s="43"/>
      <c r="E16" s="45" t="s">
        <v>10</v>
      </c>
      <c r="F16" s="46"/>
      <c r="G16" s="46"/>
      <c r="H16" s="46"/>
    </row>
    <row r="17" spans="1:8" ht="24" customHeight="1" thickBot="1">
      <c r="A17" s="44"/>
      <c r="B17" s="44"/>
      <c r="C17" s="44"/>
      <c r="D17" s="44"/>
      <c r="E17" s="47">
        <v>2015</v>
      </c>
      <c r="F17" s="49"/>
      <c r="G17" s="47">
        <v>2016</v>
      </c>
      <c r="H17" s="48"/>
    </row>
    <row r="18" spans="1:8" ht="24.95" customHeight="1">
      <c r="A18" s="50" t="s">
        <v>1</v>
      </c>
      <c r="B18" s="50"/>
      <c r="C18" s="50"/>
      <c r="D18" s="51"/>
      <c r="E18" s="35">
        <f>SUM(E19:F25)</f>
        <v>24</v>
      </c>
      <c r="F18" s="36"/>
      <c r="G18" s="35">
        <f>SUM(G20:H25)</f>
        <v>39</v>
      </c>
      <c r="H18" s="36"/>
    </row>
    <row r="19" spans="1:8">
      <c r="A19" s="39" t="s">
        <v>2</v>
      </c>
      <c r="B19" s="39"/>
      <c r="C19" s="39"/>
      <c r="D19" s="40"/>
      <c r="E19" s="33"/>
      <c r="F19" s="34"/>
      <c r="G19" s="33"/>
      <c r="H19" s="34"/>
    </row>
    <row r="20" spans="1:8">
      <c r="A20" s="37" t="s">
        <v>20</v>
      </c>
      <c r="B20" s="37"/>
      <c r="C20" s="37"/>
      <c r="D20" s="38"/>
      <c r="E20" s="41" t="s">
        <v>15</v>
      </c>
      <c r="F20" s="42"/>
      <c r="G20" s="41" t="s">
        <v>15</v>
      </c>
      <c r="H20" s="42"/>
    </row>
    <row r="21" spans="1:8">
      <c r="A21" s="37" t="s">
        <v>19</v>
      </c>
      <c r="B21" s="37"/>
      <c r="C21" s="37"/>
      <c r="D21" s="38"/>
      <c r="E21" s="41" t="s">
        <v>15</v>
      </c>
      <c r="F21" s="42"/>
      <c r="G21" s="41" t="s">
        <v>15</v>
      </c>
      <c r="H21" s="42"/>
    </row>
    <row r="22" spans="1:8">
      <c r="A22" s="37" t="s">
        <v>16</v>
      </c>
      <c r="B22" s="37"/>
      <c r="C22" s="37"/>
      <c r="D22" s="38"/>
      <c r="E22" s="41">
        <v>1</v>
      </c>
      <c r="F22" s="42"/>
      <c r="G22" s="41">
        <v>3</v>
      </c>
      <c r="H22" s="42"/>
    </row>
    <row r="23" spans="1:8">
      <c r="A23" s="37" t="s">
        <v>17</v>
      </c>
      <c r="B23" s="37"/>
      <c r="C23" s="37"/>
      <c r="D23" s="38"/>
      <c r="E23" s="33">
        <v>1</v>
      </c>
      <c r="F23" s="34"/>
      <c r="G23" s="33">
        <v>1</v>
      </c>
      <c r="H23" s="34"/>
    </row>
    <row r="24" spans="1:8">
      <c r="A24" s="37" t="s">
        <v>18</v>
      </c>
      <c r="B24" s="37"/>
      <c r="C24" s="37"/>
      <c r="D24" s="38"/>
      <c r="E24" s="41">
        <v>1</v>
      </c>
      <c r="F24" s="42"/>
      <c r="G24" s="41">
        <v>2</v>
      </c>
      <c r="H24" s="42"/>
    </row>
    <row r="25" spans="1:8">
      <c r="A25" s="37" t="s">
        <v>4</v>
      </c>
      <c r="B25" s="37"/>
      <c r="C25" s="37"/>
      <c r="D25" s="38"/>
      <c r="E25" s="33">
        <v>21</v>
      </c>
      <c r="F25" s="34"/>
      <c r="G25" s="33">
        <v>33</v>
      </c>
      <c r="H25" s="34"/>
    </row>
    <row r="26" spans="1:8">
      <c r="A26" s="19" t="s">
        <v>7</v>
      </c>
      <c r="B26" s="19"/>
      <c r="C26" s="19"/>
      <c r="D26" s="20"/>
      <c r="E26" s="33"/>
      <c r="F26" s="34"/>
      <c r="G26" s="33"/>
      <c r="H26" s="34"/>
    </row>
    <row r="27" spans="1:8" ht="39.950000000000003" customHeight="1">
      <c r="A27" s="32"/>
      <c r="B27" s="32"/>
      <c r="C27" s="32"/>
      <c r="D27" s="32"/>
      <c r="E27" s="32"/>
      <c r="F27" s="32"/>
      <c r="G27" s="32"/>
      <c r="H27" s="32"/>
    </row>
    <row r="28" spans="1:8">
      <c r="A28" s="66" t="s">
        <v>26</v>
      </c>
      <c r="B28" s="66"/>
      <c r="C28" s="66"/>
      <c r="D28" s="66"/>
      <c r="E28" s="66"/>
      <c r="F28" s="66"/>
      <c r="G28" s="66"/>
      <c r="H28" s="6"/>
    </row>
    <row r="29" spans="1:8" ht="13.5" thickBot="1">
      <c r="A29" s="67" t="s">
        <v>24</v>
      </c>
      <c r="B29" s="67"/>
      <c r="C29" s="67"/>
      <c r="D29" s="68"/>
      <c r="E29" s="68"/>
      <c r="F29" s="68"/>
      <c r="G29" s="68"/>
      <c r="H29" s="21"/>
    </row>
    <row r="30" spans="1:8" ht="64.5" customHeight="1">
      <c r="A30" s="43" t="s">
        <v>8</v>
      </c>
      <c r="B30" s="43"/>
      <c r="C30" s="69"/>
      <c r="D30" s="45" t="s">
        <v>11</v>
      </c>
      <c r="E30" s="52"/>
      <c r="F30" s="45" t="s">
        <v>12</v>
      </c>
      <c r="G30" s="52"/>
      <c r="H30" s="64" t="s">
        <v>13</v>
      </c>
    </row>
    <row r="31" spans="1:8" ht="56.25" customHeight="1" thickBot="1">
      <c r="A31" s="44"/>
      <c r="B31" s="44"/>
      <c r="C31" s="70"/>
      <c r="D31" s="18" t="s">
        <v>14</v>
      </c>
      <c r="E31" s="22" t="s">
        <v>23</v>
      </c>
      <c r="F31" s="29" t="s">
        <v>25</v>
      </c>
      <c r="G31" s="22" t="s">
        <v>23</v>
      </c>
      <c r="H31" s="65"/>
    </row>
    <row r="32" spans="1:8" ht="29.25" customHeight="1">
      <c r="A32" s="59" t="s">
        <v>21</v>
      </c>
      <c r="B32" s="59"/>
      <c r="C32" s="60"/>
      <c r="D32" s="23">
        <v>746.08199999999999</v>
      </c>
      <c r="E32" s="23">
        <f>D32/D34*100</f>
        <v>112.11286992429454</v>
      </c>
      <c r="F32" s="23">
        <v>8134.87</v>
      </c>
      <c r="G32" s="23">
        <f>F32/F34*100</f>
        <v>108.2948959074392</v>
      </c>
      <c r="H32" s="24">
        <f>F32/D32</f>
        <v>10.903452971657272</v>
      </c>
    </row>
    <row r="33" spans="1:8">
      <c r="A33" s="32" t="s">
        <v>22</v>
      </c>
      <c r="B33" s="32"/>
      <c r="C33" s="40"/>
      <c r="D33" s="25"/>
      <c r="E33" s="23"/>
      <c r="F33" s="26"/>
      <c r="G33" s="23"/>
      <c r="H33" s="24"/>
    </row>
    <row r="34" spans="1:8">
      <c r="D34" s="27">
        <v>665.47400000000005</v>
      </c>
      <c r="E34" s="27"/>
      <c r="F34" s="27">
        <v>7511.7759999999998</v>
      </c>
      <c r="G34" s="27"/>
      <c r="H34" s="28"/>
    </row>
    <row r="35" spans="1:8">
      <c r="D35" s="27"/>
      <c r="E35" s="27"/>
      <c r="F35" s="27"/>
      <c r="G35" s="27"/>
      <c r="H35" s="28"/>
    </row>
  </sheetData>
  <mergeCells count="54">
    <mergeCell ref="A32:C32"/>
    <mergeCell ref="A33:C33"/>
    <mergeCell ref="E7:H7"/>
    <mergeCell ref="G8:H8"/>
    <mergeCell ref="E8:F8"/>
    <mergeCell ref="E10:F10"/>
    <mergeCell ref="E9:F9"/>
    <mergeCell ref="G10:H10"/>
    <mergeCell ref="G9:H9"/>
    <mergeCell ref="H30:H31"/>
    <mergeCell ref="A28:G28"/>
    <mergeCell ref="A29:G29"/>
    <mergeCell ref="D30:E30"/>
    <mergeCell ref="F30:G30"/>
    <mergeCell ref="A30:C31"/>
    <mergeCell ref="E20:F20"/>
    <mergeCell ref="E25:F25"/>
    <mergeCell ref="E24:F24"/>
    <mergeCell ref="E23:F23"/>
    <mergeCell ref="E22:F22"/>
    <mergeCell ref="E21:F21"/>
    <mergeCell ref="A7:D7"/>
    <mergeCell ref="C8:D8"/>
    <mergeCell ref="A8:B8"/>
    <mergeCell ref="A10:B10"/>
    <mergeCell ref="A9:B9"/>
    <mergeCell ref="C10:D10"/>
    <mergeCell ref="C9:D9"/>
    <mergeCell ref="G24:H24"/>
    <mergeCell ref="G23:H23"/>
    <mergeCell ref="G22:H22"/>
    <mergeCell ref="A16:D17"/>
    <mergeCell ref="E16:H16"/>
    <mergeCell ref="G17:H17"/>
    <mergeCell ref="E17:F17"/>
    <mergeCell ref="A18:D18"/>
    <mergeCell ref="E18:F18"/>
    <mergeCell ref="E19:F19"/>
    <mergeCell ref="A11:H11"/>
    <mergeCell ref="A27:H27"/>
    <mergeCell ref="E26:F26"/>
    <mergeCell ref="G26:H26"/>
    <mergeCell ref="G18:H18"/>
    <mergeCell ref="A25:D25"/>
    <mergeCell ref="A24:D24"/>
    <mergeCell ref="A23:D23"/>
    <mergeCell ref="A22:D22"/>
    <mergeCell ref="A21:D21"/>
    <mergeCell ref="A20:D20"/>
    <mergeCell ref="A19:D19"/>
    <mergeCell ref="G21:H21"/>
    <mergeCell ref="G20:H20"/>
    <mergeCell ref="G19:H19"/>
    <mergeCell ref="G25:H25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&amp;R&amp;9 251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251</vt:lpstr>
      <vt:lpstr>'str. 251'!Obszar_wydruku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2017-07-21T08:28:51Z</cp:lastPrinted>
  <dcterms:created xsi:type="dcterms:W3CDTF">2009-07-08T11:49:42Z</dcterms:created>
  <dcterms:modified xsi:type="dcterms:W3CDTF">2017-07-21T08:30:04Z</dcterms:modified>
</cp:coreProperties>
</file>