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rze01\OPE\Publikacje\Efektywność_wykorzystania_energii_Informacja_sygnalna\2012-2022\PL\"/>
    </mc:Choice>
  </mc:AlternateContent>
  <xr:revisionPtr revIDLastSave="0" documentId="13_ncr:1_{59F7185A-FC21-4031-AB74-9439986D60E2}" xr6:coauthVersionLast="36" xr6:coauthVersionMax="36" xr10:uidLastSave="{00000000-0000-0000-0000-000000000000}"/>
  <bookViews>
    <workbookView xWindow="0" yWindow="0" windowWidth="23220" windowHeight="9288" firstSheet="1" activeTab="4" xr2:uid="{8E2F7A6D-9B8F-4EAC-BD3D-05C75C85E9CE}"/>
  </bookViews>
  <sheets>
    <sheet name="Wykres 1" sheetId="1" r:id="rId1"/>
    <sheet name="Tablica 1" sheetId="3" r:id="rId2"/>
    <sheet name="Tablica 2" sheetId="4" r:id="rId3"/>
    <sheet name="Wykres 2" sheetId="2" r:id="rId4"/>
    <sheet name="Wykres 3" sheetId="5" r:id="rId5"/>
    <sheet name="Wykres 4" sheetId="6" r:id="rId6"/>
    <sheet name="Wykres 5" sheetId="7" r:id="rId7"/>
    <sheet name="Tablica 3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</calcChain>
</file>

<file path=xl/sharedStrings.xml><?xml version="1.0" encoding="utf-8"?>
<sst xmlns="http://schemas.openxmlformats.org/spreadsheetml/2006/main" count="98" uniqueCount="69">
  <si>
    <t>Jednostka</t>
  </si>
  <si>
    <t>kgoe/m2</t>
  </si>
  <si>
    <t>Tablica 1. Tempo zmian wskaźników energochłonności PKB (%/rok)</t>
  </si>
  <si>
    <t>Tempo zmian</t>
  </si>
  <si>
    <t>Energochłonność pierwotna PKB</t>
  </si>
  <si>
    <t>Energochłonność pierwotna PKB z korektą klimatyczną</t>
  </si>
  <si>
    <t>Energochłonność finalna PKB</t>
  </si>
  <si>
    <t>Energochłonność finalna PKB z korektą klimatyczną</t>
  </si>
  <si>
    <t>Wykres 1. Całkowite zużycie energii pierwotnej i finalne zużycie energii</t>
  </si>
  <si>
    <t>2017</t>
  </si>
  <si>
    <t>2018</t>
  </si>
  <si>
    <t>2019</t>
  </si>
  <si>
    <t>2020</t>
  </si>
  <si>
    <t>2021</t>
  </si>
  <si>
    <t>Wyszczególnienie</t>
  </si>
  <si>
    <t>Ogółem</t>
  </si>
  <si>
    <t>Ogrzewanie pomieszczeń</t>
  </si>
  <si>
    <t>Ogrzewanie wody</t>
  </si>
  <si>
    <t>Gotowanie posiłków</t>
  </si>
  <si>
    <t>Przemysł</t>
  </si>
  <si>
    <t>Transport</t>
  </si>
  <si>
    <t>Gospodarstwa domowe</t>
  </si>
  <si>
    <t>Zużycie ogółem</t>
  </si>
  <si>
    <t>Zużycie na ogrzewanie</t>
  </si>
  <si>
    <t>Usługi</t>
  </si>
  <si>
    <t>Rolnictwo</t>
  </si>
  <si>
    <t>Zmiana zużycia</t>
  </si>
  <si>
    <t>Czynniki</t>
  </si>
  <si>
    <t>Aktywność</t>
  </si>
  <si>
    <t>-</t>
  </si>
  <si>
    <t>Liczba mieszkań</t>
  </si>
  <si>
    <t>Styl życia</t>
  </si>
  <si>
    <t>Zmiany strukturalne</t>
  </si>
  <si>
    <t>Oszczędności energii</t>
  </si>
  <si>
    <t>Warunki pogodowe</t>
  </si>
  <si>
    <t>Pozostałe</t>
  </si>
  <si>
    <t>Spożywczy</t>
  </si>
  <si>
    <t>Tekstylny</t>
  </si>
  <si>
    <t>Drzewny</t>
  </si>
  <si>
    <t>Papierniczy</t>
  </si>
  <si>
    <t>Chemiczny</t>
  </si>
  <si>
    <t>Mineralny</t>
  </si>
  <si>
    <t>Hutniczy</t>
  </si>
  <si>
    <t>Maszynowy</t>
  </si>
  <si>
    <t>Środków transportu</t>
  </si>
  <si>
    <t>Pozostały</t>
  </si>
  <si>
    <t xml:space="preserve">Energochłonność </t>
  </si>
  <si>
    <t>Efekt zmian strukturalnych</t>
  </si>
  <si>
    <t>Całkowite zużycie energii pierwotnej</t>
  </si>
  <si>
    <t>Finalne zużycie energii</t>
  </si>
  <si>
    <t>Finalne zużycie energii z korektą klimatyczną</t>
  </si>
  <si>
    <t xml:space="preserve">Jednostka </t>
  </si>
  <si>
    <t>Mtoe</t>
  </si>
  <si>
    <t>Oświetlenie i urządzenia elektryczne</t>
  </si>
  <si>
    <t>Zużycie ogółem z korektą klimatyczną</t>
  </si>
  <si>
    <t>Zużycie na ogrzewanie z korektą klimatyczną</t>
  </si>
  <si>
    <t>Energochłonność w stałej strukturze</t>
  </si>
  <si>
    <r>
      <t>Wykres  2. Zużycie energii w gospodarstwach domowych na kgoe/m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</si>
  <si>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2013–2017</t>
  </si>
  <si>
    <t>2018–2022</t>
  </si>
  <si>
    <t>2013–2022</t>
  </si>
  <si>
    <t>2022</t>
  </si>
  <si>
    <t>Tablica 2. Struktura zużycia energii w gospodarstwach domowych według kierunków użytkowania w latach 2017-2022 (w %)</t>
  </si>
  <si>
    <t>2013-2017</t>
  </si>
  <si>
    <t>2018-2022</t>
  </si>
  <si>
    <t>Tablica 3. Wpływ czynników na zmianę finalnego zużycia energii w latach 2012–2022 (Mtoe)</t>
  </si>
  <si>
    <t>Wykres 5. Wskaźnik ODEX</t>
  </si>
  <si>
    <t>Wykres 4. Energochłonność przemysłu przetwórczego – rola zmian strukturalnych (%/rok)</t>
  </si>
  <si>
    <t xml:space="preserve">Wykres 3. Struktura działowa finalnego zużycia energii w przemyśle przetwórczym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</si>
</sst>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0" fontId="0" fillId="0" borderId="6" xfId="0" applyBorder="1"/>
    <xf numFmtId="165" fontId="0" fillId="0" borderId="5" xfId="0" applyNumberFormat="1" applyBorder="1"/>
    <xf numFmtId="165" fontId="0" fillId="0" borderId="7" xfId="0" applyNumberFormat="1" applyBorder="1"/>
    <xf numFmtId="166" fontId="0" fillId="0" borderId="0" xfId="0" applyNumberFormat="1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5" fontId="6" fillId="0" borderId="1" xfId="0" applyNumberFormat="1" applyFont="1" applyBorder="1" applyAlignment="1"/>
    <xf numFmtId="165" fontId="6" fillId="0" borderId="0" xfId="0" applyNumberFormat="1" applyFont="1" applyAlignment="1"/>
    <xf numFmtId="165" fontId="6" fillId="0" borderId="2" xfId="0" applyNumberFormat="1" applyFont="1" applyBorder="1" applyAlignment="1"/>
    <xf numFmtId="0" fontId="5" fillId="0" borderId="0" xfId="0" applyFont="1" applyAlignment="1">
      <alignment vertical="center"/>
    </xf>
    <xf numFmtId="165" fontId="7" fillId="0" borderId="0" xfId="0" applyNumberFormat="1" applyFont="1"/>
    <xf numFmtId="0" fontId="8" fillId="0" borderId="8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2" fontId="9" fillId="0" borderId="1" xfId="0" applyNumberFormat="1" applyFont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 wrapText="1"/>
    </xf>
    <xf numFmtId="165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wrapText="1"/>
    </xf>
    <xf numFmtId="0" fontId="5" fillId="0" borderId="3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2" fontId="6" fillId="0" borderId="0" xfId="0" applyNumberFormat="1" applyFont="1" applyAlignment="1">
      <alignment wrapText="1"/>
    </xf>
    <xf numFmtId="2" fontId="6" fillId="0" borderId="1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left" wrapText="1"/>
    </xf>
    <xf numFmtId="165" fontId="6" fillId="0" borderId="0" xfId="0" applyNumberFormat="1" applyFont="1"/>
    <xf numFmtId="165" fontId="5" fillId="0" borderId="8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wrapText="1"/>
    </xf>
    <xf numFmtId="165" fontId="6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0" xfId="0" applyFont="1" applyAlignment="1"/>
    <xf numFmtId="166" fontId="6" fillId="0" borderId="1" xfId="1" applyNumberFormat="1" applyFont="1" applyBorder="1" applyAlignment="1">
      <alignment horizontal="center" wrapText="1"/>
    </xf>
  </cellXfs>
  <cellStyles count="3">
    <cellStyle name="Normalny" xfId="0" builtinId="0"/>
    <cellStyle name="Normalny 4 2" xfId="2" xr:uid="{6C07A7D8-E062-4236-B45E-43CC12EC1370}"/>
    <cellStyle name="Procentowy" xfId="1" builtinId="5"/>
  </cellStyles>
  <dxfs count="0"/>
  <tableStyles count="0" defaultTableStyle="TableStyleMedium2" defaultPivotStyle="PivotStyleLight16"/>
  <colors>
    <mruColors>
      <color rgb="FF6677AD"/>
      <color rgb="FF334A92"/>
      <color rgb="FF001D77"/>
      <color rgb="FF99A4C8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84C1-91C3-4BDA-A7A6-7AD53366F6CA}">
  <dimension ref="A1:N6"/>
  <sheetViews>
    <sheetView zoomScaleNormal="100" workbookViewId="0">
      <selection activeCell="M6" sqref="C3:M6"/>
    </sheetView>
  </sheetViews>
  <sheetFormatPr defaultColWidth="44.44140625" defaultRowHeight="14.4" x14ac:dyDescent="0.3"/>
  <cols>
    <col min="1" max="1" width="37.88671875" style="9" customWidth="1"/>
    <col min="2" max="2" width="10.6640625" style="9" customWidth="1"/>
    <col min="3" max="12" width="6.88671875" style="9" customWidth="1"/>
    <col min="13" max="13" width="7.33203125" style="9" bestFit="1" customWidth="1"/>
    <col min="14" max="16384" width="44.44140625" style="9"/>
  </cols>
  <sheetData>
    <row r="1" spans="1:14" x14ac:dyDescent="0.3">
      <c r="A1" s="11" t="s">
        <v>8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x14ac:dyDescent="0.3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x14ac:dyDescent="0.3">
      <c r="A3" s="13" t="s">
        <v>14</v>
      </c>
      <c r="B3" s="14" t="s">
        <v>51</v>
      </c>
      <c r="C3" s="14">
        <v>2012</v>
      </c>
      <c r="D3" s="14">
        <v>2013</v>
      </c>
      <c r="E3" s="13">
        <v>2014</v>
      </c>
      <c r="F3" s="14">
        <v>2015</v>
      </c>
      <c r="G3" s="13">
        <v>2016</v>
      </c>
      <c r="H3" s="14">
        <v>2017</v>
      </c>
      <c r="I3" s="13">
        <v>2018</v>
      </c>
      <c r="J3" s="14">
        <v>2019</v>
      </c>
      <c r="K3" s="13">
        <v>2020</v>
      </c>
      <c r="L3" s="14">
        <v>2021</v>
      </c>
      <c r="M3" s="15">
        <v>2022</v>
      </c>
      <c r="N3" s="10"/>
    </row>
    <row r="4" spans="1:14" x14ac:dyDescent="0.3">
      <c r="A4" s="16" t="s">
        <v>48</v>
      </c>
      <c r="B4" s="17" t="s">
        <v>52</v>
      </c>
      <c r="C4" s="42">
        <v>92.798812999999996</v>
      </c>
      <c r="D4" s="18">
        <v>93.401950999999997</v>
      </c>
      <c r="E4" s="19">
        <v>89.494282000000013</v>
      </c>
      <c r="F4" s="18">
        <v>90.054020999999992</v>
      </c>
      <c r="G4" s="19">
        <v>94.832408000000001</v>
      </c>
      <c r="H4" s="18">
        <v>99.075659000000002</v>
      </c>
      <c r="I4" s="19">
        <v>104.05875900000001</v>
      </c>
      <c r="J4" s="18">
        <v>100.19480899999999</v>
      </c>
      <c r="K4" s="19">
        <v>96.839984000000001</v>
      </c>
      <c r="L4" s="18">
        <v>103.958658</v>
      </c>
      <c r="M4" s="20">
        <v>98.601219</v>
      </c>
      <c r="N4" s="10"/>
    </row>
    <row r="5" spans="1:14" x14ac:dyDescent="0.3">
      <c r="A5" s="16" t="s">
        <v>49</v>
      </c>
      <c r="B5" s="17" t="s">
        <v>52</v>
      </c>
      <c r="C5" s="42">
        <v>64.426927000000006</v>
      </c>
      <c r="D5" s="18">
        <v>63.246879</v>
      </c>
      <c r="E5" s="19">
        <v>61.547436999999995</v>
      </c>
      <c r="F5" s="18">
        <v>62.298518999999999</v>
      </c>
      <c r="G5" s="19">
        <v>66.601361999999995</v>
      </c>
      <c r="H5" s="18">
        <v>70.898535999999993</v>
      </c>
      <c r="I5" s="19">
        <v>74.879217000000011</v>
      </c>
      <c r="J5" s="18">
        <v>73.730455000000006</v>
      </c>
      <c r="K5" s="19">
        <v>71.125439999999998</v>
      </c>
      <c r="L5" s="18">
        <v>75.163484999999994</v>
      </c>
      <c r="M5" s="20">
        <v>72.432168999999988</v>
      </c>
      <c r="N5" s="10"/>
    </row>
    <row r="6" spans="1:14" ht="13.8" customHeight="1" x14ac:dyDescent="0.3">
      <c r="A6" s="16" t="s">
        <v>50</v>
      </c>
      <c r="B6" s="17" t="s">
        <v>52</v>
      </c>
      <c r="C6" s="42">
        <v>61.889469964337678</v>
      </c>
      <c r="D6" s="18">
        <v>61.007261223686726</v>
      </c>
      <c r="E6" s="19">
        <v>61.217801472928166</v>
      </c>
      <c r="F6" s="18">
        <v>61.807791792149416</v>
      </c>
      <c r="G6" s="19">
        <v>65.207432092255445</v>
      </c>
      <c r="H6" s="18">
        <v>69.251357386357725</v>
      </c>
      <c r="I6" s="19">
        <v>74.117522871972994</v>
      </c>
      <c r="J6" s="18">
        <v>73.90296313719854</v>
      </c>
      <c r="K6" s="19">
        <v>71.923839246608679</v>
      </c>
      <c r="L6" s="18">
        <v>73.171018215445386</v>
      </c>
      <c r="M6" s="20">
        <v>71.858569205930905</v>
      </c>
      <c r="N6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084C-810D-4502-9BD5-848BF01199E0}">
  <dimension ref="A1:S10"/>
  <sheetViews>
    <sheetView zoomScaleNormal="100" workbookViewId="0">
      <selection activeCell="D7" sqref="B3:D7"/>
    </sheetView>
  </sheetViews>
  <sheetFormatPr defaultRowHeight="14.4" x14ac:dyDescent="0.3"/>
  <cols>
    <col min="1" max="1" width="43.109375" customWidth="1"/>
    <col min="2" max="2" width="12" style="2" customWidth="1"/>
    <col min="3" max="3" width="11.88671875" style="2" customWidth="1"/>
    <col min="4" max="4" width="12.21875" style="2" customWidth="1"/>
    <col min="9" max="9" width="83.109375" bestFit="1" customWidth="1"/>
    <col min="10" max="20" width="12" bestFit="1" customWidth="1"/>
  </cols>
  <sheetData>
    <row r="1" spans="1:19" x14ac:dyDescent="0.3">
      <c r="A1" s="21" t="s">
        <v>2</v>
      </c>
      <c r="B1" s="22"/>
      <c r="C1" s="22"/>
      <c r="D1" s="22"/>
    </row>
    <row r="2" spans="1:19" x14ac:dyDescent="0.3">
      <c r="A2" s="21"/>
      <c r="B2" s="22"/>
      <c r="C2" s="22"/>
      <c r="D2" s="22"/>
    </row>
    <row r="3" spans="1:19" x14ac:dyDescent="0.3">
      <c r="A3" s="23" t="s">
        <v>3</v>
      </c>
      <c r="B3" s="24" t="s">
        <v>58</v>
      </c>
      <c r="C3" s="24" t="s">
        <v>59</v>
      </c>
      <c r="D3" s="24" t="s">
        <v>60</v>
      </c>
    </row>
    <row r="4" spans="1:19" x14ac:dyDescent="0.3">
      <c r="A4" s="25" t="s">
        <v>4</v>
      </c>
      <c r="B4" s="26">
        <v>-2.0963424682218568</v>
      </c>
      <c r="C4" s="26">
        <v>-3.1844771922031834</v>
      </c>
      <c r="D4" s="27">
        <v>-2.6419300276828817</v>
      </c>
    </row>
    <row r="5" spans="1:19" ht="27.6" x14ac:dyDescent="0.3">
      <c r="A5" s="25" t="s">
        <v>5</v>
      </c>
      <c r="B5" s="26">
        <v>-1.8196704453653956</v>
      </c>
      <c r="C5" s="26">
        <v>-3.0994654979083602</v>
      </c>
      <c r="D5" s="27">
        <v>-2.4616669640310174</v>
      </c>
    </row>
    <row r="6" spans="1:19" x14ac:dyDescent="0.3">
      <c r="A6" s="25" t="s">
        <v>6</v>
      </c>
      <c r="B6" s="26">
        <v>-1.5446330599461988</v>
      </c>
      <c r="C6" s="26">
        <v>-3.3225271343077178</v>
      </c>
      <c r="D6" s="27">
        <v>-2.4376298677157626</v>
      </c>
    </row>
    <row r="7" spans="1:19" x14ac:dyDescent="0.3">
      <c r="A7" s="25" t="s">
        <v>7</v>
      </c>
      <c r="B7" s="28">
        <v>-1.1121236663824696</v>
      </c>
      <c r="C7" s="28">
        <v>-3.1927796403890429</v>
      </c>
      <c r="D7" s="28">
        <v>-2.1579822615944377</v>
      </c>
    </row>
    <row r="10" spans="1:19" x14ac:dyDescent="0.3">
      <c r="S10" s="1" t="e">
        <f>(#REF!-#REF!)/#REF!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5349-663A-4818-AA62-0A5BB335E281}">
  <dimension ref="A1:H10"/>
  <sheetViews>
    <sheetView zoomScaleNormal="100" workbookViewId="0">
      <selection activeCell="L12" sqref="L12"/>
    </sheetView>
  </sheetViews>
  <sheetFormatPr defaultRowHeight="14.4" x14ac:dyDescent="0.3"/>
  <cols>
    <col min="1" max="1" width="36.6640625" customWidth="1"/>
    <col min="2" max="4" width="9.77734375" style="2" bestFit="1" customWidth="1"/>
    <col min="5" max="5" width="9.109375" style="2" customWidth="1"/>
    <col min="6" max="6" width="9.77734375" style="2" bestFit="1" customWidth="1"/>
    <col min="7" max="7" width="9.77734375" bestFit="1" customWidth="1"/>
    <col min="8" max="8" width="9.6640625" bestFit="1" customWidth="1"/>
  </cols>
  <sheetData>
    <row r="1" spans="1:8" x14ac:dyDescent="0.3">
      <c r="A1" s="11" t="s">
        <v>62</v>
      </c>
      <c r="B1" s="44"/>
      <c r="C1" s="44"/>
      <c r="D1" s="44"/>
      <c r="E1" s="44"/>
      <c r="F1" s="44"/>
      <c r="G1" s="12"/>
    </row>
    <row r="2" spans="1:8" x14ac:dyDescent="0.3">
      <c r="A2" s="12"/>
      <c r="B2" s="44"/>
      <c r="C2" s="44"/>
      <c r="D2" s="44"/>
      <c r="E2" s="44"/>
      <c r="F2" s="44"/>
      <c r="G2" s="12"/>
    </row>
    <row r="3" spans="1:8" x14ac:dyDescent="0.3">
      <c r="A3" s="13" t="s">
        <v>14</v>
      </c>
      <c r="B3" s="29" t="s">
        <v>9</v>
      </c>
      <c r="C3" s="29" t="s">
        <v>10</v>
      </c>
      <c r="D3" s="29" t="s">
        <v>11</v>
      </c>
      <c r="E3" s="45" t="s">
        <v>12</v>
      </c>
      <c r="F3" s="29" t="s">
        <v>13</v>
      </c>
      <c r="G3" s="30" t="s">
        <v>61</v>
      </c>
      <c r="H3" s="8"/>
    </row>
    <row r="4" spans="1:8" x14ac:dyDescent="0.3">
      <c r="A4" s="16" t="s">
        <v>15</v>
      </c>
      <c r="B4" s="46">
        <v>100</v>
      </c>
      <c r="C4" s="46">
        <v>100</v>
      </c>
      <c r="D4" s="47">
        <v>100</v>
      </c>
      <c r="E4" s="48">
        <v>100</v>
      </c>
      <c r="F4" s="46">
        <v>100</v>
      </c>
      <c r="G4" s="33">
        <v>100</v>
      </c>
      <c r="H4" s="8"/>
    </row>
    <row r="5" spans="1:8" x14ac:dyDescent="0.3">
      <c r="A5" s="16" t="s">
        <v>16</v>
      </c>
      <c r="B5" s="46">
        <v>66.113140565888244</v>
      </c>
      <c r="C5" s="46">
        <v>68.450108017980909</v>
      </c>
      <c r="D5" s="47">
        <v>66.401977197046548</v>
      </c>
      <c r="E5" s="48">
        <v>66.133868806732465</v>
      </c>
      <c r="F5" s="46">
        <v>65.403826112154078</v>
      </c>
      <c r="G5" s="33">
        <v>62.772570115178581</v>
      </c>
      <c r="H5" s="8"/>
    </row>
    <row r="6" spans="1:8" x14ac:dyDescent="0.3">
      <c r="A6" s="16" t="s">
        <v>17</v>
      </c>
      <c r="B6" s="46">
        <v>16.212755759485407</v>
      </c>
      <c r="C6" s="46">
        <v>15.453416061162311</v>
      </c>
      <c r="D6" s="47">
        <v>16.144980117436258</v>
      </c>
      <c r="E6" s="48">
        <v>16.25447103575593</v>
      </c>
      <c r="F6" s="46">
        <v>17.076192923477475</v>
      </c>
      <c r="G6" s="33">
        <v>18.012166551473658</v>
      </c>
      <c r="H6" s="8"/>
    </row>
    <row r="7" spans="1:8" x14ac:dyDescent="0.3">
      <c r="A7" s="16" t="s">
        <v>18</v>
      </c>
      <c r="B7" s="49">
        <v>7.9759254318231925</v>
      </c>
      <c r="C7" s="49">
        <v>7.4395748361509373</v>
      </c>
      <c r="D7" s="49">
        <v>8.1137396055417312</v>
      </c>
      <c r="E7" s="48">
        <v>8.1136122582565342</v>
      </c>
      <c r="F7" s="49">
        <v>8.2932153609663288</v>
      </c>
      <c r="G7" s="33">
        <v>9.0653337058547923</v>
      </c>
      <c r="H7" s="8"/>
    </row>
    <row r="8" spans="1:8" x14ac:dyDescent="0.3">
      <c r="A8" s="16" t="s">
        <v>53</v>
      </c>
      <c r="B8" s="49">
        <v>9.6999999999999993</v>
      </c>
      <c r="C8" s="49">
        <v>8.6999999999999993</v>
      </c>
      <c r="D8" s="49">
        <v>9.3000000000000007</v>
      </c>
      <c r="E8" s="49">
        <v>9.5</v>
      </c>
      <c r="F8" s="49">
        <v>9.1999999999999993</v>
      </c>
      <c r="G8" s="33">
        <v>10.1</v>
      </c>
      <c r="H8" s="8"/>
    </row>
    <row r="9" spans="1:8" x14ac:dyDescent="0.3">
      <c r="G9" s="2"/>
    </row>
    <row r="10" spans="1:8" x14ac:dyDescent="0.3">
      <c r="G1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61B7-0640-4FB9-8D93-D5523D3BCC9D}">
  <dimension ref="A1:M7"/>
  <sheetViews>
    <sheetView zoomScaleNormal="100" workbookViewId="0">
      <selection activeCell="C3" sqref="C3:M7"/>
    </sheetView>
  </sheetViews>
  <sheetFormatPr defaultRowHeight="14.4" x14ac:dyDescent="0.3"/>
  <cols>
    <col min="1" max="1" width="40.77734375" customWidth="1"/>
    <col min="2" max="2" width="13.88671875" customWidth="1"/>
  </cols>
  <sheetData>
    <row r="1" spans="1:13" ht="16.2" x14ac:dyDescent="0.3">
      <c r="A1" s="3" t="s">
        <v>57</v>
      </c>
    </row>
    <row r="3" spans="1:13" x14ac:dyDescent="0.3">
      <c r="A3" s="13" t="s">
        <v>14</v>
      </c>
      <c r="B3" s="29" t="s">
        <v>0</v>
      </c>
      <c r="C3" s="34">
        <v>2012</v>
      </c>
      <c r="D3" s="34">
        <v>2013</v>
      </c>
      <c r="E3" s="35">
        <v>2014</v>
      </c>
      <c r="F3" s="34">
        <v>2015</v>
      </c>
      <c r="G3" s="36">
        <v>2016</v>
      </c>
      <c r="H3" s="35">
        <v>2017</v>
      </c>
      <c r="I3" s="34">
        <v>2018</v>
      </c>
      <c r="J3" s="34">
        <v>2019</v>
      </c>
      <c r="K3" s="34">
        <v>2020</v>
      </c>
      <c r="L3" s="35">
        <v>2021</v>
      </c>
      <c r="M3" s="34">
        <v>2022</v>
      </c>
    </row>
    <row r="4" spans="1:13" x14ac:dyDescent="0.3">
      <c r="A4" s="16" t="s">
        <v>22</v>
      </c>
      <c r="B4" s="38" t="s">
        <v>1</v>
      </c>
      <c r="C4" s="31">
        <v>22.465974403170236</v>
      </c>
      <c r="D4" s="32">
        <v>21.81914169518701</v>
      </c>
      <c r="E4" s="37">
        <v>19.994331350357751</v>
      </c>
      <c r="F4" s="31">
        <v>19.742358519215607</v>
      </c>
      <c r="G4" s="33">
        <v>20.366279454773714</v>
      </c>
      <c r="H4" s="37">
        <v>20.243025359417825</v>
      </c>
      <c r="I4" s="31">
        <v>22.424849224144086</v>
      </c>
      <c r="J4" s="31">
        <v>20.544558715162367</v>
      </c>
      <c r="K4" s="32">
        <v>20.404610544920548</v>
      </c>
      <c r="L4" s="37">
        <v>22.107910727109985</v>
      </c>
      <c r="M4" s="31">
        <v>20.726448077396864</v>
      </c>
    </row>
    <row r="5" spans="1:13" x14ac:dyDescent="0.3">
      <c r="A5" s="16" t="s">
        <v>54</v>
      </c>
      <c r="B5" s="38" t="s">
        <v>1</v>
      </c>
      <c r="C5" s="31">
        <v>21.607862051930606</v>
      </c>
      <c r="D5" s="32">
        <v>21.173627921875568</v>
      </c>
      <c r="E5" s="37">
        <v>20.968055993406782</v>
      </c>
      <c r="F5" s="31">
        <v>20.628057404383423</v>
      </c>
      <c r="G5" s="33">
        <v>20.579507978495979</v>
      </c>
      <c r="H5" s="37">
        <v>20.445223385528063</v>
      </c>
      <c r="I5" s="31">
        <v>23.372053697432793</v>
      </c>
      <c r="J5" s="31">
        <v>22.143651495673986</v>
      </c>
      <c r="K5" s="32">
        <v>21.752462962688845</v>
      </c>
      <c r="L5" s="37">
        <v>21.513034713186368</v>
      </c>
      <c r="M5" s="31">
        <v>21.277568899797529</v>
      </c>
    </row>
    <row r="6" spans="1:13" x14ac:dyDescent="0.3">
      <c r="A6" s="16" t="s">
        <v>23</v>
      </c>
      <c r="B6" s="38" t="s">
        <v>1</v>
      </c>
      <c r="C6" s="31">
        <v>15.012181411545511</v>
      </c>
      <c r="D6" s="32">
        <v>14.528449802128907</v>
      </c>
      <c r="E6" s="37">
        <v>13.182010079298202</v>
      </c>
      <c r="F6" s="31">
        <v>12.992486777055399</v>
      </c>
      <c r="G6" s="33">
        <v>13.516632089056959</v>
      </c>
      <c r="H6" s="37">
        <v>13.371017778337256</v>
      </c>
      <c r="I6" s="31">
        <v>15.337940343544336</v>
      </c>
      <c r="J6" s="31">
        <v>13.624232334756238</v>
      </c>
      <c r="K6" s="32">
        <v>13.48410094455323</v>
      </c>
      <c r="L6" s="37">
        <v>14.442215636131243</v>
      </c>
      <c r="M6" s="31">
        <v>13.009619693703177</v>
      </c>
    </row>
    <row r="7" spans="1:13" x14ac:dyDescent="0.3">
      <c r="A7" s="16" t="s">
        <v>55</v>
      </c>
      <c r="B7" s="39" t="s">
        <v>1</v>
      </c>
      <c r="C7" s="33">
        <v>14.209369830154987</v>
      </c>
      <c r="D7" s="33">
        <v>13.9227717367885</v>
      </c>
      <c r="E7" s="37">
        <v>14.120517853748364</v>
      </c>
      <c r="F7" s="33">
        <v>13.845912815446344</v>
      </c>
      <c r="G7" s="33">
        <v>13.721339981931385</v>
      </c>
      <c r="H7" s="37">
        <v>13.564767164838786</v>
      </c>
      <c r="I7" s="33">
        <v>16.294588851050317</v>
      </c>
      <c r="J7" s="33">
        <v>15.221456891002171</v>
      </c>
      <c r="K7" s="33">
        <v>14.822778912506619</v>
      </c>
      <c r="L7" s="37">
        <v>13.881050088892366</v>
      </c>
      <c r="M7" s="33">
        <v>13.523277511697685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586C-B537-460A-95D9-67A3FD253D48}">
  <sheetPr>
    <tabColor rgb="FFFFFF00"/>
  </sheetPr>
  <dimension ref="A1:L33"/>
  <sheetViews>
    <sheetView tabSelected="1" zoomScaleNormal="100" workbookViewId="0">
      <selection activeCell="B23" sqref="B23"/>
    </sheetView>
  </sheetViews>
  <sheetFormatPr defaultRowHeight="14.4" x14ac:dyDescent="0.3"/>
  <cols>
    <col min="1" max="1" width="37.6640625" customWidth="1"/>
    <col min="2" max="2" width="20.44140625" customWidth="1"/>
    <col min="3" max="3" width="18.33203125" customWidth="1"/>
  </cols>
  <sheetData>
    <row r="1" spans="1:9" x14ac:dyDescent="0.3">
      <c r="A1" s="50" t="s">
        <v>68</v>
      </c>
      <c r="B1" s="50"/>
      <c r="C1" s="50"/>
      <c r="D1" s="52"/>
      <c r="E1" s="52"/>
      <c r="F1" s="52"/>
      <c r="G1" s="52"/>
      <c r="H1" s="52"/>
      <c r="I1" s="52"/>
    </row>
    <row r="2" spans="1:9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3"/>
      <c r="B3" s="40">
        <v>2012</v>
      </c>
      <c r="C3" s="40">
        <v>2022</v>
      </c>
      <c r="D3" s="12"/>
      <c r="E3" s="12"/>
      <c r="F3" s="12"/>
      <c r="G3" s="12"/>
      <c r="H3" s="12"/>
      <c r="I3" s="12"/>
    </row>
    <row r="4" spans="1:9" x14ac:dyDescent="0.3">
      <c r="A4" s="16" t="s">
        <v>36</v>
      </c>
      <c r="B4" s="53">
        <v>0.14889588511490912</v>
      </c>
      <c r="C4" s="53">
        <v>0.16471233402691129</v>
      </c>
      <c r="D4" s="12"/>
      <c r="E4" s="12"/>
      <c r="F4" s="12"/>
      <c r="G4" s="12"/>
      <c r="H4" s="12"/>
      <c r="I4" s="12"/>
    </row>
    <row r="5" spans="1:9" x14ac:dyDescent="0.3">
      <c r="A5" s="16" t="s">
        <v>37</v>
      </c>
      <c r="B5" s="53">
        <v>8.3230572824727241E-3</v>
      </c>
      <c r="C5" s="53">
        <v>8.5040412788640329E-3</v>
      </c>
      <c r="D5" s="12"/>
      <c r="E5" s="12"/>
      <c r="F5" s="12"/>
      <c r="G5" s="12"/>
      <c r="H5" s="12"/>
      <c r="I5" s="12"/>
    </row>
    <row r="6" spans="1:9" x14ac:dyDescent="0.3">
      <c r="A6" s="16" t="s">
        <v>38</v>
      </c>
      <c r="B6" s="53">
        <v>6.1424895342044518E-2</v>
      </c>
      <c r="C6" s="53">
        <v>7.8042089213336982E-2</v>
      </c>
      <c r="D6" s="12"/>
      <c r="E6" s="12"/>
      <c r="F6" s="12"/>
      <c r="G6" s="12"/>
      <c r="H6" s="12"/>
      <c r="I6" s="12"/>
    </row>
    <row r="7" spans="1:9" x14ac:dyDescent="0.3">
      <c r="A7" s="16" t="s">
        <v>39</v>
      </c>
      <c r="B7" s="53">
        <v>0.1019574586272351</v>
      </c>
      <c r="C7" s="53">
        <v>0.11513733871606846</v>
      </c>
      <c r="D7" s="12"/>
      <c r="E7" s="12"/>
      <c r="F7" s="12"/>
      <c r="G7" s="12"/>
      <c r="H7" s="12"/>
      <c r="I7" s="12"/>
    </row>
    <row r="8" spans="1:9" x14ac:dyDescent="0.3">
      <c r="A8" s="16" t="s">
        <v>40</v>
      </c>
      <c r="B8" s="53">
        <v>0.21366605100553215</v>
      </c>
      <c r="C8" s="53">
        <v>0.19638481446037126</v>
      </c>
      <c r="D8" s="12"/>
      <c r="E8" s="12"/>
      <c r="F8" s="12"/>
      <c r="G8" s="12"/>
      <c r="H8" s="12"/>
      <c r="I8" s="12"/>
    </row>
    <row r="9" spans="1:9" x14ac:dyDescent="0.3">
      <c r="A9" s="16" t="s">
        <v>41</v>
      </c>
      <c r="B9" s="53">
        <v>0.21459124602239985</v>
      </c>
      <c r="C9" s="53">
        <v>0.21601474846415264</v>
      </c>
      <c r="D9" s="12"/>
      <c r="E9" s="12"/>
      <c r="F9" s="12"/>
      <c r="G9" s="12"/>
      <c r="H9" s="12"/>
      <c r="I9" s="12"/>
    </row>
    <row r="10" spans="1:9" x14ac:dyDescent="0.3">
      <c r="A10" s="16" t="s">
        <v>42</v>
      </c>
      <c r="B10" s="53">
        <v>0.11797046957209548</v>
      </c>
      <c r="C10" s="53">
        <v>6.821558440189858E-2</v>
      </c>
      <c r="D10" s="12"/>
      <c r="E10" s="12"/>
      <c r="F10" s="12"/>
      <c r="G10" s="12"/>
      <c r="H10" s="12"/>
      <c r="I10" s="12"/>
    </row>
    <row r="11" spans="1:9" x14ac:dyDescent="0.3">
      <c r="A11" s="16" t="s">
        <v>43</v>
      </c>
      <c r="B11" s="53">
        <v>6.1755898010684283E-2</v>
      </c>
      <c r="C11" s="53">
        <v>6.2382079117769142E-2</v>
      </c>
      <c r="D11" s="12"/>
      <c r="E11" s="12"/>
      <c r="F11" s="12"/>
      <c r="G11" s="12"/>
      <c r="H11" s="12"/>
      <c r="I11" s="12"/>
    </row>
    <row r="12" spans="1:9" x14ac:dyDescent="0.3">
      <c r="A12" s="16" t="s">
        <v>44</v>
      </c>
      <c r="B12" s="53">
        <v>2.846329034203952E-2</v>
      </c>
      <c r="C12" s="53">
        <v>3.0445152301644345E-2</v>
      </c>
      <c r="D12" s="12"/>
      <c r="E12" s="12"/>
      <c r="F12" s="12"/>
      <c r="G12" s="12"/>
      <c r="H12" s="12"/>
      <c r="I12" s="12"/>
    </row>
    <row r="13" spans="1:9" x14ac:dyDescent="0.3">
      <c r="A13" s="16" t="s">
        <v>45</v>
      </c>
      <c r="B13" s="53">
        <v>4.2951748680587432E-2</v>
      </c>
      <c r="C13" s="53">
        <v>6.0161818018983147E-2</v>
      </c>
      <c r="D13" s="12"/>
      <c r="E13" s="12"/>
      <c r="F13" s="12"/>
      <c r="G13" s="12"/>
      <c r="H13" s="12"/>
      <c r="I13" s="12"/>
    </row>
    <row r="14" spans="1:9" x14ac:dyDescent="0.3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3">
      <c r="A15" s="12"/>
      <c r="B15" s="12"/>
      <c r="C15" s="12"/>
      <c r="D15" s="12"/>
      <c r="E15" s="12"/>
      <c r="F15" s="12"/>
      <c r="G15" s="12"/>
      <c r="H15" s="12"/>
      <c r="I15" s="12"/>
    </row>
    <row r="16" spans="1:9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24" spans="12:12" x14ac:dyDescent="0.3">
      <c r="L24" s="7"/>
    </row>
    <row r="25" spans="12:12" x14ac:dyDescent="0.3">
      <c r="L25" s="7"/>
    </row>
    <row r="26" spans="12:12" x14ac:dyDescent="0.3">
      <c r="L26" s="7"/>
    </row>
    <row r="27" spans="12:12" x14ac:dyDescent="0.3">
      <c r="L27" s="7"/>
    </row>
    <row r="28" spans="12:12" x14ac:dyDescent="0.3">
      <c r="L28" s="7"/>
    </row>
    <row r="29" spans="12:12" x14ac:dyDescent="0.3">
      <c r="L29" s="7"/>
    </row>
    <row r="30" spans="12:12" x14ac:dyDescent="0.3">
      <c r="L30" s="7"/>
    </row>
    <row r="31" spans="12:12" x14ac:dyDescent="0.3">
      <c r="L31" s="7"/>
    </row>
    <row r="32" spans="12:12" x14ac:dyDescent="0.3">
      <c r="L32" s="7"/>
    </row>
    <row r="33" spans="12:12" x14ac:dyDescent="0.3">
      <c r="L33" s="7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6D8F-3680-4CB3-A3D4-B2304EDC39FC}">
  <dimension ref="A1:I6"/>
  <sheetViews>
    <sheetView zoomScaleNormal="100" workbookViewId="0">
      <selection activeCell="A2" sqref="A2"/>
    </sheetView>
  </sheetViews>
  <sheetFormatPr defaultRowHeight="14.4" x14ac:dyDescent="0.3"/>
  <cols>
    <col min="1" max="1" width="39.5546875" customWidth="1"/>
    <col min="2" max="2" width="16.5546875" bestFit="1" customWidth="1"/>
    <col min="3" max="3" width="20.21875" customWidth="1"/>
    <col min="4" max="4" width="24.88671875" bestFit="1" customWidth="1"/>
    <col min="5" max="12" width="12" bestFit="1" customWidth="1"/>
  </cols>
  <sheetData>
    <row r="1" spans="1:9" x14ac:dyDescent="0.3">
      <c r="A1" s="50" t="s">
        <v>67</v>
      </c>
      <c r="B1" s="50"/>
      <c r="C1" s="50"/>
      <c r="D1" s="50"/>
      <c r="E1" s="50"/>
      <c r="F1" s="50"/>
      <c r="G1" s="50"/>
      <c r="H1" s="50"/>
      <c r="I1" s="50"/>
    </row>
    <row r="2" spans="1:9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3" t="s">
        <v>14</v>
      </c>
      <c r="B3" s="29" t="s">
        <v>63</v>
      </c>
      <c r="C3" s="34" t="s">
        <v>64</v>
      </c>
      <c r="D3" s="12"/>
      <c r="E3" s="12"/>
      <c r="F3" s="12"/>
      <c r="G3" s="12"/>
      <c r="H3" s="12"/>
      <c r="I3" s="12"/>
    </row>
    <row r="4" spans="1:9" x14ac:dyDescent="0.3">
      <c r="A4" s="16" t="s">
        <v>46</v>
      </c>
      <c r="B4" s="38">
        <v>-0.34678087577083572</v>
      </c>
      <c r="C4" s="31">
        <v>-4.5982295529423673</v>
      </c>
      <c r="D4" s="12"/>
      <c r="E4" s="12"/>
      <c r="F4" s="12"/>
      <c r="G4" s="12"/>
      <c r="H4" s="12"/>
      <c r="I4" s="12"/>
    </row>
    <row r="5" spans="1:9" x14ac:dyDescent="0.3">
      <c r="A5" s="16" t="s">
        <v>56</v>
      </c>
      <c r="B5" s="38">
        <v>-1.1894672571718945</v>
      </c>
      <c r="C5" s="31">
        <v>-4.8857218215707654</v>
      </c>
      <c r="D5" s="12"/>
      <c r="E5" s="12"/>
      <c r="F5" s="12"/>
      <c r="G5" s="12"/>
      <c r="H5" s="12"/>
      <c r="I5" s="12"/>
    </row>
    <row r="6" spans="1:9" x14ac:dyDescent="0.3">
      <c r="A6" s="16" t="s">
        <v>47</v>
      </c>
      <c r="B6" s="38">
        <v>-0.84268638140105878</v>
      </c>
      <c r="C6" s="31">
        <v>-0.28749226862839761</v>
      </c>
      <c r="D6" s="12"/>
      <c r="E6" s="12"/>
      <c r="F6" s="12"/>
      <c r="G6" s="12"/>
      <c r="H6" s="12"/>
      <c r="I6" s="12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9176-FFDA-4BCB-B6BE-ABE599DFEE04}">
  <dimension ref="A1:M7"/>
  <sheetViews>
    <sheetView workbookViewId="0">
      <selection activeCell="H22" sqref="H22"/>
    </sheetView>
  </sheetViews>
  <sheetFormatPr defaultRowHeight="14.4" x14ac:dyDescent="0.3"/>
  <cols>
    <col min="1" max="1" width="21.21875" customWidth="1"/>
  </cols>
  <sheetData>
    <row r="1" spans="1:13" x14ac:dyDescent="0.3">
      <c r="A1" s="11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3">
      <c r="A3" s="13" t="s">
        <v>14</v>
      </c>
      <c r="B3" s="40">
        <v>2012</v>
      </c>
      <c r="C3" s="40">
        <v>2013</v>
      </c>
      <c r="D3" s="41">
        <v>2014</v>
      </c>
      <c r="E3" s="40">
        <v>2015</v>
      </c>
      <c r="F3" s="40">
        <v>2016</v>
      </c>
      <c r="G3" s="41">
        <v>2017</v>
      </c>
      <c r="H3" s="40">
        <v>2018</v>
      </c>
      <c r="I3" s="40">
        <v>2019</v>
      </c>
      <c r="J3" s="41">
        <v>2020</v>
      </c>
      <c r="K3" s="40">
        <v>2021</v>
      </c>
      <c r="L3" s="40">
        <v>2022</v>
      </c>
      <c r="M3" s="12"/>
    </row>
    <row r="4" spans="1:13" x14ac:dyDescent="0.3">
      <c r="A4" s="16" t="s">
        <v>19</v>
      </c>
      <c r="B4" s="38">
        <v>51.091668861490454</v>
      </c>
      <c r="C4" s="31">
        <v>50.450466550627112</v>
      </c>
      <c r="D4" s="37">
        <v>49.715538573741675</v>
      </c>
      <c r="E4" s="38">
        <v>48.93106353579234</v>
      </c>
      <c r="F4" s="31">
        <v>48.320453943317979</v>
      </c>
      <c r="G4" s="37">
        <v>47.899544926722712</v>
      </c>
      <c r="H4" s="38">
        <v>47.544288168473308</v>
      </c>
      <c r="I4" s="31">
        <v>47.00711216294971</v>
      </c>
      <c r="J4" s="37">
        <v>46.080162969335724</v>
      </c>
      <c r="K4" s="38">
        <v>43.60925085313378</v>
      </c>
      <c r="L4" s="31">
        <v>42.240998202389065</v>
      </c>
      <c r="M4" s="12"/>
    </row>
    <row r="5" spans="1:13" x14ac:dyDescent="0.3">
      <c r="A5" s="16" t="s">
        <v>20</v>
      </c>
      <c r="B5" s="38">
        <v>90.069770878144325</v>
      </c>
      <c r="C5" s="31">
        <v>87.469541059561564</v>
      </c>
      <c r="D5" s="37">
        <v>84.865466799930388</v>
      </c>
      <c r="E5" s="38">
        <v>84.656927472855713</v>
      </c>
      <c r="F5" s="31">
        <v>84.637066726287685</v>
      </c>
      <c r="G5" s="37">
        <v>84.628885546599918</v>
      </c>
      <c r="H5" s="38">
        <v>84.620704366912165</v>
      </c>
      <c r="I5" s="31">
        <v>84.620704366912165</v>
      </c>
      <c r="J5" s="37">
        <v>84.620704366912179</v>
      </c>
      <c r="K5" s="38">
        <v>84.563909096288342</v>
      </c>
      <c r="L5" s="31">
        <v>84.535511460976423</v>
      </c>
      <c r="M5" s="12"/>
    </row>
    <row r="6" spans="1:13" ht="15.6" customHeight="1" x14ac:dyDescent="0.3">
      <c r="A6" s="16" t="s">
        <v>21</v>
      </c>
      <c r="B6" s="38">
        <v>86.908799393785628</v>
      </c>
      <c r="C6" s="31">
        <v>85.727660728366914</v>
      </c>
      <c r="D6" s="37">
        <v>84.395292204084598</v>
      </c>
      <c r="E6" s="38">
        <v>83.280178488820994</v>
      </c>
      <c r="F6" s="31">
        <v>82.590292837413486</v>
      </c>
      <c r="G6" s="37">
        <v>81.956036252861892</v>
      </c>
      <c r="H6" s="38">
        <v>81.399315117990866</v>
      </c>
      <c r="I6" s="31">
        <v>80.974044141134087</v>
      </c>
      <c r="J6" s="37">
        <v>80.476000048766011</v>
      </c>
      <c r="K6" s="38">
        <v>79.921023232976481</v>
      </c>
      <c r="L6" s="31">
        <v>79.614598513301189</v>
      </c>
      <c r="M6" s="12"/>
    </row>
    <row r="7" spans="1:13" x14ac:dyDescent="0.3">
      <c r="A7" s="16" t="s">
        <v>15</v>
      </c>
      <c r="B7" s="38">
        <v>77.128520723866018</v>
      </c>
      <c r="C7" s="31">
        <v>75.918191567961344</v>
      </c>
      <c r="D7" s="37">
        <v>74.612183840224802</v>
      </c>
      <c r="E7" s="38">
        <v>73.939230355413642</v>
      </c>
      <c r="F7" s="31">
        <v>73.516088458680628</v>
      </c>
      <c r="G7" s="37">
        <v>73.184796432974665</v>
      </c>
      <c r="H7" s="38">
        <v>72.889436489196314</v>
      </c>
      <c r="I7" s="31">
        <v>72.57127577283309</v>
      </c>
      <c r="J7" s="37">
        <v>72.068410770785491</v>
      </c>
      <c r="K7" s="38">
        <v>70.938537115306417</v>
      </c>
      <c r="L7" s="31">
        <v>70.32453744385549</v>
      </c>
      <c r="M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C495-AF7E-430C-9FED-BB055376459C}">
  <dimension ref="A1:G12"/>
  <sheetViews>
    <sheetView workbookViewId="0">
      <selection activeCell="A2" sqref="A2"/>
    </sheetView>
  </sheetViews>
  <sheetFormatPr defaultRowHeight="14.4" x14ac:dyDescent="0.3"/>
  <cols>
    <col min="1" max="1" width="27" customWidth="1"/>
    <col min="3" max="3" width="22.33203125" customWidth="1"/>
    <col min="4" max="4" width="11.77734375" customWidth="1"/>
    <col min="6" max="6" width="10.109375" customWidth="1"/>
    <col min="7" max="7" width="9.88671875" customWidth="1"/>
  </cols>
  <sheetData>
    <row r="1" spans="1:7" x14ac:dyDescent="0.3">
      <c r="A1" s="3" t="s">
        <v>65</v>
      </c>
    </row>
    <row r="3" spans="1:7" x14ac:dyDescent="0.3">
      <c r="A3" s="13" t="s">
        <v>14</v>
      </c>
      <c r="B3" s="14" t="s">
        <v>19</v>
      </c>
      <c r="C3" s="14" t="s">
        <v>21</v>
      </c>
      <c r="D3" s="14" t="s">
        <v>20</v>
      </c>
      <c r="E3" s="13" t="s">
        <v>24</v>
      </c>
      <c r="F3" s="14" t="s">
        <v>25</v>
      </c>
      <c r="G3" s="13" t="s">
        <v>15</v>
      </c>
    </row>
    <row r="4" spans="1:7" x14ac:dyDescent="0.3">
      <c r="A4" s="4" t="s">
        <v>26</v>
      </c>
      <c r="B4" s="5">
        <v>1.4165627470765898</v>
      </c>
      <c r="C4" s="2">
        <v>1.3316598282810297</v>
      </c>
      <c r="D4" s="5">
        <v>7.2501201957219195</v>
      </c>
      <c r="E4" s="5">
        <v>-0.20680811504502827</v>
      </c>
      <c r="F4" s="5">
        <v>-0.33925463463604588</v>
      </c>
      <c r="G4" s="6">
        <v>9.4522800213984652</v>
      </c>
    </row>
    <row r="5" spans="1:7" x14ac:dyDescent="0.3">
      <c r="A5" s="51" t="s">
        <v>27</v>
      </c>
      <c r="B5" s="51"/>
      <c r="C5" s="51"/>
      <c r="D5" s="51"/>
      <c r="E5" s="51"/>
      <c r="F5" s="51"/>
      <c r="G5" s="51"/>
    </row>
    <row r="6" spans="1:7" x14ac:dyDescent="0.3">
      <c r="A6" s="43" t="s">
        <v>28</v>
      </c>
      <c r="B6" s="31">
        <v>6.9825475394224448</v>
      </c>
      <c r="C6" s="38" t="s">
        <v>29</v>
      </c>
      <c r="D6" s="31">
        <v>4.6200927682036452</v>
      </c>
      <c r="E6" s="38">
        <v>3.371139050773226</v>
      </c>
      <c r="F6" s="31">
        <v>-0.1139663033156019</v>
      </c>
      <c r="G6" s="38">
        <v>14.859813055083714</v>
      </c>
    </row>
    <row r="7" spans="1:7" x14ac:dyDescent="0.3">
      <c r="A7" s="43" t="s">
        <v>30</v>
      </c>
      <c r="B7" s="31" t="s">
        <v>29</v>
      </c>
      <c r="C7" s="38">
        <v>1.0744694011156639</v>
      </c>
      <c r="D7" s="31" t="s">
        <v>29</v>
      </c>
      <c r="E7" s="38" t="s">
        <v>29</v>
      </c>
      <c r="F7" s="31" t="s">
        <v>29</v>
      </c>
      <c r="G7" s="38">
        <v>1.0744694011156639</v>
      </c>
    </row>
    <row r="8" spans="1:7" x14ac:dyDescent="0.3">
      <c r="A8" s="43" t="s">
        <v>31</v>
      </c>
      <c r="B8" s="31" t="s">
        <v>29</v>
      </c>
      <c r="C8" s="38">
        <v>0.61869133291987832</v>
      </c>
      <c r="D8" s="31" t="s">
        <v>29</v>
      </c>
      <c r="E8" s="38" t="s">
        <v>29</v>
      </c>
      <c r="F8" s="31" t="s">
        <v>29</v>
      </c>
      <c r="G8" s="38">
        <v>0.61869133291987832</v>
      </c>
    </row>
    <row r="9" spans="1:7" x14ac:dyDescent="0.3">
      <c r="A9" s="43" t="s">
        <v>32</v>
      </c>
      <c r="B9" s="31">
        <v>-0.97378283572751079</v>
      </c>
      <c r="C9" s="38" t="s">
        <v>29</v>
      </c>
      <c r="D9" s="31">
        <v>1.0063961261486356</v>
      </c>
      <c r="E9" s="38" t="s">
        <v>29</v>
      </c>
      <c r="F9" s="31" t="s">
        <v>29</v>
      </c>
      <c r="G9" s="38">
        <v>3.2613290421124819E-2</v>
      </c>
    </row>
    <row r="10" spans="1:7" x14ac:dyDescent="0.3">
      <c r="A10" s="43" t="s">
        <v>33</v>
      </c>
      <c r="B10" s="31">
        <v>-3.860458459430685</v>
      </c>
      <c r="C10" s="38">
        <v>-2.0013304763226216</v>
      </c>
      <c r="D10" s="31">
        <v>-1.4348056779653635</v>
      </c>
      <c r="E10" s="38">
        <v>-9.1768272127161002E-2</v>
      </c>
      <c r="F10" s="31" t="s">
        <v>29</v>
      </c>
      <c r="G10" s="38">
        <v>-7.3883628858458312</v>
      </c>
    </row>
    <row r="11" spans="1:7" x14ac:dyDescent="0.3">
      <c r="A11" s="43" t="s">
        <v>34</v>
      </c>
      <c r="B11" s="31" t="s">
        <v>29</v>
      </c>
      <c r="C11" s="38">
        <v>1.9883223343917678E-2</v>
      </c>
      <c r="D11" s="31"/>
      <c r="E11" s="38">
        <v>-0.53670244353866536</v>
      </c>
      <c r="F11" s="31" t="s">
        <v>29</v>
      </c>
      <c r="G11" s="38">
        <v>-0.51681922019474769</v>
      </c>
    </row>
    <row r="12" spans="1:7" x14ac:dyDescent="0.3">
      <c r="A12" s="43" t="s">
        <v>35</v>
      </c>
      <c r="B12" s="31">
        <v>-0.73174349718765819</v>
      </c>
      <c r="C12" s="38">
        <v>1.6199463472241913</v>
      </c>
      <c r="D12" s="31">
        <v>3.0584369793350024</v>
      </c>
      <c r="E12" s="38">
        <v>-2.949476450152428</v>
      </c>
      <c r="F12" s="31">
        <v>-0.22528833132044401</v>
      </c>
      <c r="G12" s="38">
        <v>0.77187504789866324</v>
      </c>
    </row>
  </sheetData>
  <mergeCells count="1">
    <mergeCell ref="A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Efektywnosc wykorzystania energii w latach 2012-2022. Tablice w formacie XLSX.xlsx.xlsx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D51C49-C6AA-4D4A-8B0A-51F00712E9A5}"/>
</file>

<file path=customXml/itemProps2.xml><?xml version="1.0" encoding="utf-8"?>
<ds:datastoreItem xmlns:ds="http://schemas.openxmlformats.org/officeDocument/2006/customXml" ds:itemID="{8A1DC253-56D1-4245-B3B2-D860713D267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 1</vt:lpstr>
      <vt:lpstr>Tablica 1</vt:lpstr>
      <vt:lpstr>Tablica 2</vt:lpstr>
      <vt:lpstr>Wykres 2</vt:lpstr>
      <vt:lpstr>Wykres 3</vt:lpstr>
      <vt:lpstr>Wykres 4</vt:lpstr>
      <vt:lpstr>Wykres 5</vt:lpstr>
      <vt:lpstr>Tablica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2023-04-12T09:08:01Z</dcterms:created>
  <dcterms:modified xsi:type="dcterms:W3CDTF">2024-06-10T07:48:38Z</dcterms:modified>
</cp:coreProperties>
</file>