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8_{790F1504-F1BB-4F32-B8A8-08E94C66A73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Mapa 1" sheetId="8" r:id="rId1"/>
    <sheet name="Wykres 1" sheetId="1" r:id="rId2"/>
    <sheet name="Wykres 2" sheetId="9" r:id="rId3"/>
  </sheets>
  <definedNames>
    <definedName name="_xlnm._FilterDatabase" localSheetId="0" hidden="1">'Mapa 1'!$A$2:$C$2</definedName>
    <definedName name="_xlnm._FilterDatabase" localSheetId="1" hidden="1">'Wykres 1'!#REF!</definedName>
    <definedName name="Mapa_1._Galerie_sztuki_w_2021_r.">'Mapa 1'!$A$1</definedName>
    <definedName name="Mapa_1._Muzea_i_oddziały_muzealne_w_2021_r.">'Mapa 1'!$A$1</definedName>
    <definedName name="Tablica_1._Kapitał_podstawowy">#REF!</definedName>
    <definedName name="Tablica_2._Przychody_ogółem_i_koszty_ogółem_instytucji_kultury_według_wybranych_działów_i_klas_PKD_w_2021_r.">#REF!</definedName>
    <definedName name="Wykres_1._Struktura_muzealiów_według_dyscyplin_w_2021_r._Stan_w_dniu_31_grudnia">'Wykres 1'!$A$1</definedName>
    <definedName name="Wykres_1._Struktura_nakładów_inwestycyjnych_instytucji_kultury_według_form_prawnych_w_2021_r.">'Wykres 1'!#REF!</definedName>
    <definedName name="Wykres_1._Struktura_podmiotów_z_kapitałem_zagranicznym_według_wybranych_zmiennych_i_klas_wielkości_w_2020_r.">'Wykres 1'!#REF!</definedName>
    <definedName name="Wykres_1._Struktura_zbiorów_własnych_galerii_państwowych_i_samorządowych_w_2021_r.__Stan_w_dniu_31_grudnia">'Wykres 1'!$A$1</definedName>
    <definedName name="Wykres_1._Struktura_zbiorów_własnych_galerii_państwowych_i_samorządowych_w_2021_r._Stan_w_dniu_31_grudnia">'Wykres 1'!#REF!</definedName>
    <definedName name="Wykres_2._Struktura_działalności_kulturalnej_i_edukacyjnej_muzeów_i_oddziałów_muzealnych_w_2021_r.">'Wykres 2'!$A$1</definedName>
    <definedName name="Wykres_2._Struktura_kapitału_podstawowego_według_rodzaju_oraz_liczby_pracujących_w_2020_r.">#REF!</definedName>
  </definedNames>
  <calcPr calcId="191029"/>
</workbook>
</file>

<file path=xl/calcChain.xml><?xml version="1.0" encoding="utf-8"?>
<calcChain xmlns="http://schemas.openxmlformats.org/spreadsheetml/2006/main">
  <c r="C3" i="8" l="1"/>
</calcChain>
</file>

<file path=xl/sharedStrings.xml><?xml version="1.0" encoding="utf-8"?>
<sst xmlns="http://schemas.openxmlformats.org/spreadsheetml/2006/main" count="42" uniqueCount="41">
  <si>
    <t>Wyszczególnienie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</si>
  <si>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</si>
  <si>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</si>
  <si>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</si>
  <si>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</si>
  <si>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</si>
  <si>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</si>
  <si>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</si>
  <si>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</si>
  <si>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</si>
  <si>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</si>
  <si>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</si>
  <si>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</si>
  <si>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</si>
  <si>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</si>
  <si>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</si>
  <si>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</si>
  <si>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Liczba muzeów i oddziałów muzealnych (stan w dniu 31 grudnia)</t>
  </si>
  <si>
    <t>Liczba zwiedzających na 1 instytucję</t>
  </si>
  <si>
    <t>inne</t>
  </si>
  <si>
    <t xml:space="preserve">lekcje muzealne 
i warsztaty
</t>
  </si>
  <si>
    <t xml:space="preserve">seanse filmowe 
</t>
  </si>
  <si>
    <t xml:space="preserve">odczyty/prelekcje/
spotkania
</t>
  </si>
  <si>
    <t xml:space="preserve">sesje i seminaria naukowe/sympozja
</t>
  </si>
  <si>
    <t>imprezy</t>
  </si>
  <si>
    <t>uczestnicy</t>
  </si>
  <si>
    <t>Mapa 1. Muzea i oddziały muzealne w 2023 r.</t>
  </si>
  <si>
    <t>sztuki</t>
  </si>
  <si>
    <t>archeologiczne</t>
  </si>
  <si>
    <t>historyczne</t>
  </si>
  <si>
    <t>martyrologiczne</t>
  </si>
  <si>
    <t>historii naturalnej</t>
  </si>
  <si>
    <t>techniki i nauki</t>
  </si>
  <si>
    <t>interdyscyplinarne</t>
  </si>
  <si>
    <t>specalistyczne</t>
  </si>
  <si>
    <t>koncerty</t>
  </si>
  <si>
    <t>imprezy plenerowe</t>
  </si>
  <si>
    <t>konkursy</t>
  </si>
  <si>
    <t>etnograficzne i antropologiczne</t>
  </si>
  <si>
    <t xml:space="preserve">Wykres 1. Zwiedzający muzea i oddziały muzealne według rodzajów w 2023 r.
</t>
  </si>
  <si>
    <t>Wykres 2. Działalność kulturalna i edukacyjna muzeów i oddziałów muzealnych w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</si>
</sst>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color rgb="FF000000"/>
      <name val="Arial ce"/>
      <charset val="238"/>
    </font>
    <font>
      <sz val="8"/>
      <color theme="1"/>
      <name val="Arial ce"/>
      <charset val="238"/>
    </font>
    <font>
      <sz val="8"/>
      <name val="Arial CE"/>
    </font>
    <font>
      <sz val="8"/>
      <color theme="1"/>
      <name val="Arial CE"/>
      <family val="2"/>
      <charset val="238"/>
    </font>
    <font>
      <sz val="8"/>
      <color theme="1"/>
      <name val="Arial CE"/>
    </font>
    <font>
      <sz val="8"/>
      <color theme="1"/>
      <name val="Arial"/>
      <family val="2"/>
      <charset val="238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33">
    <xf numFmtId="0" fontId="0" fillId="0" borderId="0" xfId="0"/>
    <xf numFmtId="0" fontId="3" fillId="0" borderId="0" xfId="0" applyFont="1" applyAlignment="1"/>
    <xf numFmtId="1" fontId="0" fillId="0" borderId="0" xfId="0" applyNumberFormat="1"/>
    <xf numFmtId="0" fontId="0" fillId="0" borderId="0" xfId="0" applyAlignment="1"/>
    <xf numFmtId="9" fontId="8" fillId="0" borderId="3" xfId="1" applyFont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/>
    <xf numFmtId="0" fontId="0" fillId="0" borderId="0" xfId="0" applyFont="1" applyAlignment="1"/>
    <xf numFmtId="9" fontId="9" fillId="0" borderId="1" xfId="1" applyFont="1" applyBorder="1" applyAlignment="1">
      <alignment horizontal="center" vertical="center"/>
    </xf>
    <xf numFmtId="9" fontId="9" fillId="0" borderId="5" xfId="1" applyFont="1" applyBorder="1" applyAlignment="1">
      <alignment horizontal="center" vertical="center"/>
    </xf>
    <xf numFmtId="9" fontId="9" fillId="0" borderId="6" xfId="1" applyFont="1" applyBorder="1" applyAlignment="1">
      <alignment horizontal="center" vertical="center"/>
    </xf>
    <xf numFmtId="9" fontId="9" fillId="0" borderId="4" xfId="1" applyFont="1" applyBorder="1" applyAlignment="1">
      <alignment horizontal="center" vertical="center"/>
    </xf>
    <xf numFmtId="9" fontId="10" fillId="0" borderId="3" xfId="1" applyFont="1" applyBorder="1" applyAlignment="1">
      <alignment horizontal="center" vertical="center"/>
    </xf>
    <xf numFmtId="0" fontId="0" fillId="0" borderId="0" xfId="0" applyFont="1"/>
    <xf numFmtId="164" fontId="11" fillId="0" borderId="7" xfId="1" applyNumberFormat="1" applyFont="1" applyFill="1" applyBorder="1" applyAlignment="1">
      <alignment horizontal="right" vertical="center" wrapText="1"/>
    </xf>
    <xf numFmtId="164" fontId="11" fillId="0" borderId="2" xfId="1" applyNumberFormat="1" applyFont="1" applyFill="1" applyBorder="1" applyAlignment="1">
      <alignment horizontal="right" vertical="center" wrapText="1"/>
    </xf>
    <xf numFmtId="164" fontId="11" fillId="0" borderId="8" xfId="1" applyNumberFormat="1" applyFont="1" applyFill="1" applyBorder="1" applyAlignment="1">
      <alignment horizontal="right" vertical="center" wrapText="1"/>
    </xf>
    <xf numFmtId="164" fontId="11" fillId="0" borderId="9" xfId="1" applyNumberFormat="1" applyFont="1" applyFill="1" applyBorder="1" applyAlignment="1">
      <alignment horizontal="right" vertical="center" wrapText="1"/>
    </xf>
    <xf numFmtId="164" fontId="11" fillId="0" borderId="6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1" fontId="6" fillId="0" borderId="11" xfId="2" applyNumberFormat="1" applyFont="1" applyFill="1" applyBorder="1" applyAlignment="1">
      <alignment horizontal="right" vertical="top" wrapText="1" readingOrder="1"/>
    </xf>
    <xf numFmtId="0" fontId="2" fillId="0" borderId="13" xfId="1" applyNumberFormat="1" applyFont="1" applyBorder="1" applyAlignment="1">
      <alignment horizontal="left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6" xfId="1" applyFont="1" applyFill="1" applyBorder="1" applyAlignment="1">
      <alignment horizontal="center" vertical="center" wrapText="1"/>
    </xf>
    <xf numFmtId="0" fontId="2" fillId="0" borderId="12" xfId="1" applyNumberFormat="1" applyFont="1" applyBorder="1" applyAlignment="1">
      <alignment horizontal="left" vertical="center" wrapText="1"/>
    </xf>
    <xf numFmtId="1" fontId="6" fillId="0" borderId="4" xfId="2" applyNumberFormat="1" applyFont="1" applyFill="1" applyBorder="1" applyAlignment="1">
      <alignment horizontal="right" vertical="top" wrapText="1" readingOrder="1"/>
    </xf>
    <xf numFmtId="1" fontId="7" fillId="0" borderId="14" xfId="0" applyNumberFormat="1" applyFont="1" applyFill="1" applyBorder="1"/>
    <xf numFmtId="1" fontId="7" fillId="0" borderId="10" xfId="0" applyNumberFormat="1" applyFont="1" applyFill="1" applyBorder="1"/>
    <xf numFmtId="0" fontId="4" fillId="0" borderId="9" xfId="1" applyNumberFormat="1" applyFont="1" applyFill="1" applyBorder="1" applyAlignment="1">
      <alignment horizontal="left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4" fillId="0" borderId="11" xfId="1" applyNumberFormat="1" applyFont="1" applyFill="1" applyBorder="1" applyAlignment="1">
      <alignment horizontal="left" wrapText="1"/>
    </xf>
    <xf numFmtId="164" fontId="4" fillId="0" borderId="11" xfId="1" applyNumberFormat="1" applyFont="1" applyFill="1" applyBorder="1" applyAlignment="1">
      <alignment horizontal="right" vertical="center" wrapText="1"/>
    </xf>
  </cellXfs>
  <cellStyles count="4">
    <cellStyle name="Normal" xfId="2" xr:uid="{00000000-0005-0000-0000-000000000000}"/>
    <cellStyle name="Normalny" xfId="0" builtinId="0"/>
    <cellStyle name="Normalny 2" xfId="3" xr:uid="{00000000-0005-0000-0000-000002000000}"/>
    <cellStyle name="Procentowy" xfId="1" builtinId="5"/>
  </cellStyles>
  <dxfs count="43">
    <dxf>
      <font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ce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ce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E"/>
        <family val="2"/>
        <charset val="238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D011D6-4985-45F3-AAF1-16CE66E4EEDA}" name="Tabela3" displayName="Tabela3" ref="A2:C18" totalsRowShown="0" tableBorderDxfId="42">
  <autoFilter ref="A2:C18" xr:uid="{D787A064-959E-458A-80EE-9F7B2A1DA639}"/>
  <tableColumns count="3">
    <tableColumn id="1" xr3:uid="{3B063F88-01AA-468A-B223-6822B5D0B123}" name="Wyszczególnienie" dataDxfId="41" dataCellStyle="Procentowy"/>
    <tableColumn id="2" xr3:uid="{0776FF6E-37F0-41D4-94B7-809C630C310E}" name="Liczba muzeów i oddziałów muzealnych (stan w dniu 31 grudnia)" dataDxfId="40" dataCellStyle="Normal"/>
    <tableColumn id="3" xr3:uid="{C01FFAF7-40D6-43EC-A767-F3FB79A2A060}" name="Liczba zwiedzających na 1 instytucję" dataDxfId="3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J3" totalsRowShown="0" headerRowDxfId="38" dataDxfId="36" headerRowBorderDxfId="37" tableBorderDxfId="35" totalsRowBorderDxfId="34" headerRowCellStyle="Procentowy" dataCellStyle="Procentowy">
  <autoFilter ref="A2:J3" xr:uid="{00000000-0009-0000-0100-000001000000}"/>
  <tableColumns count="10">
    <tableColumn id="1" xr3:uid="{00000000-0010-0000-0000-000001000000}" name="sztuki" dataDxfId="33" totalsRowDxfId="32" dataCellStyle="Procentowy"/>
    <tableColumn id="2" xr3:uid="{00000000-0010-0000-0000-000002000000}" name="historyczne" dataDxfId="31" totalsRowDxfId="30" dataCellStyle="Procentowy"/>
    <tableColumn id="6" xr3:uid="{00000000-0010-0000-0000-000006000000}" name="interdyscyplinarne" dataDxfId="29" totalsRowDxfId="28" dataCellStyle="Procentowy"/>
    <tableColumn id="3" xr3:uid="{00000000-0010-0000-0000-000003000000}" name="martyrologiczne" dataDxfId="27" totalsRowDxfId="26" dataCellStyle="Procentowy"/>
    <tableColumn id="5" xr3:uid="{00000000-0010-0000-0000-000005000000}" name="etnograficzne i antropologiczne" dataDxfId="25" totalsRowDxfId="24" dataCellStyle="Procentowy"/>
    <tableColumn id="4" xr3:uid="{00000000-0010-0000-0000-000004000000}" name="inne" dataDxfId="23" totalsRowDxfId="22" dataCellStyle="Procentowy"/>
    <tableColumn id="7" xr3:uid="{00000000-0010-0000-0000-000007000000}" name="techniki i nauki" dataDxfId="21" totalsRowDxfId="20" dataCellStyle="Procentowy"/>
    <tableColumn id="8" xr3:uid="{00000000-0010-0000-0000-000008000000}" name="archeologiczne" dataDxfId="19" totalsRowDxfId="18" dataCellStyle="Procentowy"/>
    <tableColumn id="9" xr3:uid="{00000000-0010-0000-0000-000009000000}" name="specalistyczne" dataDxfId="17" totalsRowDxfId="16" dataCellStyle="Procentowy"/>
    <tableColumn id="10" xr3:uid="{00000000-0010-0000-0000-00000A000000}" name="historii naturalnej" dataDxfId="15" totalsRowDxfId="14" dataCellStyle="Procentowy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" displayName="Tabela13" ref="A2:H4" totalsRowShown="0" headerRowDxfId="13" dataDxfId="11" headerRowBorderDxfId="12" tableBorderDxfId="10" totalsRowBorderDxfId="9" headerRowCellStyle="Procentowy" dataCellStyle="Procentowy">
  <autoFilter ref="A2:H4" xr:uid="{00000000-0009-0000-0100-000002000000}"/>
  <tableColumns count="8">
    <tableColumn id="1" xr3:uid="{00000000-0010-0000-0100-000001000000}" name="Wyszczególnienie" dataDxfId="7" totalsRowDxfId="8" dataCellStyle="Procentowy"/>
    <tableColumn id="2" xr3:uid="{00000000-0010-0000-0100-000002000000}" name="lekcje muzealne _x000a_i warsztaty_x000a_" dataDxfId="6" dataCellStyle="Procentowy"/>
    <tableColumn id="6" xr3:uid="{00000000-0010-0000-0100-000006000000}" name="seanse filmowe _x000a_" dataDxfId="5" dataCellStyle="Procentowy"/>
    <tableColumn id="3" xr3:uid="{00000000-0010-0000-0100-000003000000}" name="odczyty/prelekcje/_x000a_spotkania_x000a_" dataDxfId="4" dataCellStyle="Procentowy"/>
    <tableColumn id="4" xr3:uid="{00000000-0010-0000-0100-000004000000}" name="koncerty" dataDxfId="3" dataCellStyle="Procentowy"/>
    <tableColumn id="5" xr3:uid="{00000000-0010-0000-0100-000005000000}" name="imprezy plenerowe" dataDxfId="2" dataCellStyle="Procentowy"/>
    <tableColumn id="7" xr3:uid="{00000000-0010-0000-0100-000007000000}" name="sesje i seminaria naukowe/sympozja_x000a_" dataDxfId="1" dataCellStyle="Procentowy"/>
    <tableColumn id="8" xr3:uid="{00000000-0010-0000-0100-000008000000}" name="konkursy" dataDxfId="0" dataCellStyle="Procentow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/>
  </sheetViews>
  <sheetFormatPr defaultRowHeight="15" x14ac:dyDescent="0.25"/>
  <cols>
    <col min="1" max="1" width="29.28515625" bestFit="1" customWidth="1"/>
    <col min="2" max="2" width="32.7109375" customWidth="1"/>
    <col min="3" max="3" width="31.5703125" customWidth="1"/>
    <col min="4" max="5" width="14.28515625" style="5" customWidth="1"/>
    <col min="6" max="6" width="13.85546875" customWidth="1"/>
  </cols>
  <sheetData>
    <row r="1" spans="1:5" x14ac:dyDescent="0.25">
      <c r="A1" s="1" t="s">
        <v>26</v>
      </c>
    </row>
    <row r="2" spans="1:5" ht="36" customHeight="1" x14ac:dyDescent="0.25">
      <c r="A2" s="22" t="s">
        <v>0</v>
      </c>
      <c r="B2" s="23" t="s">
        <v>17</v>
      </c>
      <c r="C2" s="24" t="s">
        <v>18</v>
      </c>
    </row>
    <row r="3" spans="1:5" x14ac:dyDescent="0.25">
      <c r="A3" s="21" t="s">
        <v>1</v>
      </c>
      <c r="B3" s="20">
        <v>72</v>
      </c>
      <c r="C3" s="27">
        <f>2294750/72</f>
        <v>31871.527777777777</v>
      </c>
      <c r="E3" s="6"/>
    </row>
    <row r="4" spans="1:5" x14ac:dyDescent="0.25">
      <c r="A4" s="21" t="s">
        <v>2</v>
      </c>
      <c r="B4" s="20">
        <v>45</v>
      </c>
      <c r="C4" s="27">
        <v>30217</v>
      </c>
      <c r="E4" s="6"/>
    </row>
    <row r="5" spans="1:5" x14ac:dyDescent="0.25">
      <c r="A5" s="21" t="s">
        <v>3</v>
      </c>
      <c r="B5" s="20">
        <v>56</v>
      </c>
      <c r="C5" s="27">
        <v>25153</v>
      </c>
      <c r="D5" s="19"/>
      <c r="E5" s="6"/>
    </row>
    <row r="6" spans="1:5" x14ac:dyDescent="0.25">
      <c r="A6" s="21" t="s">
        <v>4</v>
      </c>
      <c r="B6" s="20">
        <v>17</v>
      </c>
      <c r="C6" s="27">
        <v>16563</v>
      </c>
      <c r="E6" s="6"/>
    </row>
    <row r="7" spans="1:5" x14ac:dyDescent="0.25">
      <c r="A7" s="21" t="s">
        <v>5</v>
      </c>
      <c r="B7" s="20">
        <v>46</v>
      </c>
      <c r="C7" s="27">
        <v>28670</v>
      </c>
      <c r="E7" s="6"/>
    </row>
    <row r="8" spans="1:5" x14ac:dyDescent="0.25">
      <c r="A8" s="21" t="s">
        <v>6</v>
      </c>
      <c r="B8" s="20">
        <v>111</v>
      </c>
      <c r="C8" s="27">
        <v>98223</v>
      </c>
      <c r="E8" s="6"/>
    </row>
    <row r="9" spans="1:5" x14ac:dyDescent="0.25">
      <c r="A9" s="21" t="s">
        <v>7</v>
      </c>
      <c r="B9" s="20">
        <v>140</v>
      </c>
      <c r="C9" s="27">
        <v>101369</v>
      </c>
      <c r="E9" s="6"/>
    </row>
    <row r="10" spans="1:5" x14ac:dyDescent="0.25">
      <c r="A10" s="21" t="s">
        <v>8</v>
      </c>
      <c r="B10" s="20">
        <v>20</v>
      </c>
      <c r="C10" s="27">
        <v>12811</v>
      </c>
      <c r="E10" s="6"/>
    </row>
    <row r="11" spans="1:5" x14ac:dyDescent="0.25">
      <c r="A11" s="21" t="s">
        <v>9</v>
      </c>
      <c r="B11" s="20">
        <v>61</v>
      </c>
      <c r="C11" s="27">
        <v>18553</v>
      </c>
      <c r="E11" s="6"/>
    </row>
    <row r="12" spans="1:5" x14ac:dyDescent="0.25">
      <c r="A12" s="21" t="s">
        <v>10</v>
      </c>
      <c r="B12" s="20">
        <v>25</v>
      </c>
      <c r="C12" s="27">
        <v>14081</v>
      </c>
      <c r="E12" s="6"/>
    </row>
    <row r="13" spans="1:5" x14ac:dyDescent="0.25">
      <c r="A13" s="21" t="s">
        <v>11</v>
      </c>
      <c r="B13" s="20">
        <v>101</v>
      </c>
      <c r="C13" s="27">
        <v>35079</v>
      </c>
      <c r="E13" s="6"/>
    </row>
    <row r="14" spans="1:5" x14ac:dyDescent="0.25">
      <c r="A14" s="21" t="s">
        <v>12</v>
      </c>
      <c r="B14" s="20">
        <v>79</v>
      </c>
      <c r="C14" s="27">
        <v>23665</v>
      </c>
      <c r="E14" s="6"/>
    </row>
    <row r="15" spans="1:5" x14ac:dyDescent="0.25">
      <c r="A15" s="21" t="s">
        <v>13</v>
      </c>
      <c r="B15" s="20">
        <v>33</v>
      </c>
      <c r="C15" s="27">
        <v>18999</v>
      </c>
      <c r="E15" s="6"/>
    </row>
    <row r="16" spans="1:5" x14ac:dyDescent="0.25">
      <c r="A16" s="21" t="s">
        <v>14</v>
      </c>
      <c r="B16" s="20">
        <v>35</v>
      </c>
      <c r="C16" s="27">
        <v>23572</v>
      </c>
      <c r="E16" s="6"/>
    </row>
    <row r="17" spans="1:5" x14ac:dyDescent="0.25">
      <c r="A17" s="21" t="s">
        <v>15</v>
      </c>
      <c r="B17" s="20">
        <v>93</v>
      </c>
      <c r="C17" s="27">
        <v>14620</v>
      </c>
      <c r="E17" s="6"/>
    </row>
    <row r="18" spans="1:5" x14ac:dyDescent="0.25">
      <c r="A18" s="25" t="s">
        <v>16</v>
      </c>
      <c r="B18" s="26">
        <v>40</v>
      </c>
      <c r="C18" s="28">
        <v>14996</v>
      </c>
      <c r="E18" s="6"/>
    </row>
    <row r="19" spans="1:5" x14ac:dyDescent="0.25">
      <c r="B19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K6"/>
  <sheetViews>
    <sheetView workbookViewId="0"/>
  </sheetViews>
  <sheetFormatPr defaultColWidth="21.42578125" defaultRowHeight="15" x14ac:dyDescent="0.25"/>
  <sheetData>
    <row r="1" spans="1:11" s="3" customFormat="1" x14ac:dyDescent="0.25">
      <c r="A1" s="1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thickBot="1" x14ac:dyDescent="0.3">
      <c r="A2" s="8" t="s">
        <v>27</v>
      </c>
      <c r="B2" s="9" t="s">
        <v>29</v>
      </c>
      <c r="C2" s="9" t="s">
        <v>33</v>
      </c>
      <c r="D2" s="9" t="s">
        <v>30</v>
      </c>
      <c r="E2" s="10" t="s">
        <v>38</v>
      </c>
      <c r="F2" s="11" t="s">
        <v>19</v>
      </c>
      <c r="G2" s="12" t="s">
        <v>32</v>
      </c>
      <c r="H2" s="12" t="s">
        <v>28</v>
      </c>
      <c r="I2" s="12" t="s">
        <v>34</v>
      </c>
      <c r="J2" s="12" t="s">
        <v>31</v>
      </c>
      <c r="K2" s="13"/>
    </row>
    <row r="3" spans="1:11" x14ac:dyDescent="0.25">
      <c r="A3" s="14">
        <v>0.371</v>
      </c>
      <c r="B3" s="15">
        <v>0.33700000000000002</v>
      </c>
      <c r="C3" s="15">
        <v>9.1999999999999998E-2</v>
      </c>
      <c r="D3" s="15">
        <v>5.7000000000000002E-2</v>
      </c>
      <c r="E3" s="16">
        <v>4.8000000000000001E-2</v>
      </c>
      <c r="F3" s="17">
        <v>4.1000000000000002E-2</v>
      </c>
      <c r="G3" s="16">
        <v>2.7E-2</v>
      </c>
      <c r="H3" s="16">
        <v>1.7999999999999999E-2</v>
      </c>
      <c r="I3" s="18">
        <v>5.0000000000000001E-3</v>
      </c>
      <c r="J3" s="18">
        <v>4.0000000000000001E-3</v>
      </c>
      <c r="K3" s="13"/>
    </row>
    <row r="4" spans="1:1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workbookViewId="0"/>
  </sheetViews>
  <sheetFormatPr defaultRowHeight="15" x14ac:dyDescent="0.25"/>
  <cols>
    <col min="1" max="1" width="17.85546875" customWidth="1"/>
    <col min="2" max="2" width="13.42578125" bestFit="1" customWidth="1"/>
    <col min="3" max="3" width="11" bestFit="1" customWidth="1"/>
    <col min="4" max="4" width="17.85546875" bestFit="1" customWidth="1"/>
    <col min="5" max="5" width="11.5703125" bestFit="1" customWidth="1"/>
    <col min="6" max="6" width="13" bestFit="1" customWidth="1"/>
    <col min="7" max="7" width="14.7109375" customWidth="1"/>
    <col min="8" max="8" width="11.85546875" bestFit="1" customWidth="1"/>
  </cols>
  <sheetData>
    <row r="1" spans="1:8" x14ac:dyDescent="0.25">
      <c r="A1" s="1" t="s">
        <v>40</v>
      </c>
    </row>
    <row r="2" spans="1:8" ht="34.5" thickBot="1" x14ac:dyDescent="0.3">
      <c r="A2" s="4" t="s">
        <v>0</v>
      </c>
      <c r="B2" s="4" t="s">
        <v>20</v>
      </c>
      <c r="C2" s="4" t="s">
        <v>21</v>
      </c>
      <c r="D2" s="4" t="s">
        <v>22</v>
      </c>
      <c r="E2" s="4" t="s">
        <v>35</v>
      </c>
      <c r="F2" s="4" t="s">
        <v>36</v>
      </c>
      <c r="G2" s="4" t="s">
        <v>23</v>
      </c>
      <c r="H2" s="4" t="s">
        <v>37</v>
      </c>
    </row>
    <row r="3" spans="1:8" x14ac:dyDescent="0.25">
      <c r="A3" s="29" t="s">
        <v>24</v>
      </c>
      <c r="B3" s="30">
        <v>0.747</v>
      </c>
      <c r="C3" s="30">
        <v>0.104</v>
      </c>
      <c r="D3" s="30">
        <v>9.8000000000000004E-2</v>
      </c>
      <c r="E3" s="30">
        <v>0.02</v>
      </c>
      <c r="F3" s="30">
        <v>1.9E-2</v>
      </c>
      <c r="G3" s="30">
        <v>7.0000000000000001E-3</v>
      </c>
      <c r="H3" s="30">
        <v>5.0000000000000001E-3</v>
      </c>
    </row>
    <row r="4" spans="1:8" x14ac:dyDescent="0.25">
      <c r="A4" s="31" t="s">
        <v>25</v>
      </c>
      <c r="B4" s="32">
        <v>0.32600000000000001</v>
      </c>
      <c r="C4" s="32">
        <v>9.2999999999999999E-2</v>
      </c>
      <c r="D4" s="32">
        <v>0.09</v>
      </c>
      <c r="E4" s="32">
        <v>0.104</v>
      </c>
      <c r="F4" s="32">
        <v>0.36299999999999999</v>
      </c>
      <c r="G4" s="32">
        <v>0.01</v>
      </c>
      <c r="H4" s="32">
        <v>1.4E-2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03_Dzialalnosc muzeów w 2023 r. - dane.xlsx.xlsx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4AEB42-F312-4BD0-9B4F-9F7C88FCA402}"/>
</file>

<file path=customXml/itemProps2.xml><?xml version="1.0" encoding="utf-8"?>
<ds:datastoreItem xmlns:ds="http://schemas.openxmlformats.org/officeDocument/2006/customXml" ds:itemID="{DA76C912-565E-479F-A017-A91250917A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Mapa 1</vt:lpstr>
      <vt:lpstr>Wykres 1</vt:lpstr>
      <vt:lpstr>Wykres 2</vt:lpstr>
      <vt:lpstr>Mapa_1._Galerie_sztuki_w_2021_r.</vt:lpstr>
      <vt:lpstr>Mapa_1._Muzea_i_oddziały_muzealne_w_2021_r.</vt:lpstr>
      <vt:lpstr>Wykres_1._Struktura_muzealiów_według_dyscyplin_w_2021_r._Stan_w_dniu_31_grudnia</vt:lpstr>
      <vt:lpstr>Wykres_1._Struktura_zbiorów_własnych_galerii_państwowych_i_samorządowych_w_2021_r.__Stan_w_dniu_31_grudnia</vt:lpstr>
      <vt:lpstr>Wykres_2._Struktura_działalności_kulturalnej_i_edukacyjnej_muzeów_i_oddziałów_muzealnych_w_2021_r.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2024-04-30T09:10:59Z</dcterms:modified>
</cp:coreProperties>
</file>