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1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queryTables/queryTable2.xml" ContentType="application/vnd.openxmlformats-officedocument.spreadsheetml.queryTable+xml"/>
  <Override PartName="/xl/queryTables/queryTable1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5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C-P_Komputer w GUS\PUBLIKACJE\GARBAGE CODES W POLSCE\DANE\Dane za 2021\"/>
    </mc:Choice>
  </mc:AlternateContent>
  <xr:revisionPtr revIDLastSave="0" documentId="13_ncr:1_{1909E622-9A47-4B30-98D2-A8DC34F111D0}" xr6:coauthVersionLast="36" xr6:coauthVersionMax="36" xr10:uidLastSave="{00000000-0000-0000-0000-000000000000}"/>
  <bookViews>
    <workbookView xWindow="0" yWindow="36" windowWidth="19188" windowHeight="10872" tabRatio="902" firstSheet="8" activeTab="14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  <sheet name="2019_lista rozszerzona" sheetId="14" r:id="rId13"/>
    <sheet name="2020_lista rozszerzona" sheetId="15" r:id="rId14"/>
    <sheet name="2021_lista rozszerzona" sheetId="16" r:id="rId15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  <definedName name="lzt24_04cbv2" localSheetId="12">'2019_lista rozszerzona'!$A$1:$P$295</definedName>
    <definedName name="lzt24_04cbv2" localSheetId="13">'2020_lista rozszerzona'!$A$1:$P$299</definedName>
    <definedName name="lzt24_04cbv2" localSheetId="14">'2021_lista rozszerzona'!$A$1:$P$293</definedName>
  </definedNames>
  <calcPr calcId="191029"/>
</workbook>
</file>

<file path=xl/calcChain.xml><?xml version="1.0" encoding="utf-8"?>
<calcChain xmlns="http://schemas.openxmlformats.org/spreadsheetml/2006/main">
  <c r="C11" i="16" l="1"/>
  <c r="C12" i="16" s="1"/>
  <c r="S11" i="16" l="1"/>
  <c r="S12" i="16" s="1"/>
  <c r="R11" i="16"/>
  <c r="R12" i="16" s="1"/>
  <c r="Q11" i="16"/>
  <c r="Q12" i="16" s="1"/>
  <c r="P11" i="16"/>
  <c r="P12" i="16" s="1"/>
  <c r="O11" i="16"/>
  <c r="O12" i="16" s="1"/>
  <c r="N11" i="16"/>
  <c r="N12" i="16" s="1"/>
  <c r="M11" i="16"/>
  <c r="M12" i="16" s="1"/>
  <c r="L11" i="16"/>
  <c r="L12" i="16" s="1"/>
  <c r="K11" i="16"/>
  <c r="K12" i="16" s="1"/>
  <c r="J11" i="16"/>
  <c r="J12" i="16" s="1"/>
  <c r="I11" i="16"/>
  <c r="I12" i="16" s="1"/>
  <c r="H11" i="16"/>
  <c r="H12" i="16" s="1"/>
  <c r="G11" i="16"/>
  <c r="G12" i="16" s="1"/>
  <c r="F11" i="16"/>
  <c r="F12" i="16" s="1"/>
  <c r="E11" i="16"/>
  <c r="E12" i="16" s="1"/>
  <c r="D11" i="16"/>
  <c r="D12" i="16" s="1"/>
  <c r="S11" i="15" l="1"/>
  <c r="S12" i="15" s="1"/>
  <c r="R11" i="15"/>
  <c r="R12" i="15" s="1"/>
  <c r="Q11" i="15"/>
  <c r="Q12" i="15" s="1"/>
  <c r="P11" i="15"/>
  <c r="P12" i="15" s="1"/>
  <c r="O11" i="15"/>
  <c r="O12" i="15" s="1"/>
  <c r="N11" i="15"/>
  <c r="N12" i="15" s="1"/>
  <c r="M11" i="15"/>
  <c r="M12" i="15" s="1"/>
  <c r="L11" i="15"/>
  <c r="L12" i="15" s="1"/>
  <c r="K11" i="15"/>
  <c r="K12" i="15" s="1"/>
  <c r="J11" i="15"/>
  <c r="J12" i="15" s="1"/>
  <c r="I11" i="15"/>
  <c r="I12" i="15" s="1"/>
  <c r="H11" i="15"/>
  <c r="H12" i="15" s="1"/>
  <c r="G11" i="15"/>
  <c r="G12" i="15" s="1"/>
  <c r="F11" i="15"/>
  <c r="F12" i="15" s="1"/>
  <c r="E11" i="15"/>
  <c r="E12" i="15" s="1"/>
  <c r="D11" i="15"/>
  <c r="D12" i="15" s="1"/>
  <c r="C11" i="15"/>
  <c r="C12" i="15" s="1"/>
  <c r="C12" i="14" l="1"/>
  <c r="C11" i="14"/>
  <c r="S11" i="14" l="1"/>
  <c r="S12" i="14" s="1"/>
  <c r="R11" i="14"/>
  <c r="R12" i="14" s="1"/>
  <c r="Q11" i="14"/>
  <c r="Q12" i="14" s="1"/>
  <c r="P11" i="14"/>
  <c r="P12" i="14" s="1"/>
  <c r="O11" i="14"/>
  <c r="O12" i="14" s="1"/>
  <c r="N11" i="14"/>
  <c r="N12" i="14" s="1"/>
  <c r="M11" i="14"/>
  <c r="M12" i="14" s="1"/>
  <c r="L11" i="14"/>
  <c r="L12" i="14" s="1"/>
  <c r="K11" i="14"/>
  <c r="K12" i="14" s="1"/>
  <c r="J11" i="14"/>
  <c r="J12" i="14" s="1"/>
  <c r="I11" i="14"/>
  <c r="I12" i="14" s="1"/>
  <c r="H11" i="14"/>
  <c r="H12" i="14" s="1"/>
  <c r="G11" i="14"/>
  <c r="G12" i="14" s="1"/>
  <c r="F11" i="14"/>
  <c r="F12" i="14" s="1"/>
  <c r="E11" i="14"/>
  <c r="E12" i="14" s="1"/>
  <c r="D11" i="14"/>
  <c r="D12" i="14" s="1"/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7" xr16:uid="{6AAC5CF0-6258-4995-8697-7C1BE9FF3710}" name="lzt24_04cbv22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8" xr16:uid="{010FA69B-D033-40BE-AB57-E5C5FC83A528}" name="lzt24_04cbv22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9" xr16:uid="{08D77178-3796-4BAE-BED5-D658DB0C0450}" name="lzt24_04cbv22111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<sst xmlns="http://schemas.openxmlformats.org/spreadsheetml/2006/main" count="9580" uniqueCount="310">
  <si>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</si>
  <si>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</si>
  <si>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</si>
  <si>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</si>
  <si>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</si>
  <si>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</si>
  <si>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</si>
  <si>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</si>
  <si>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</si>
  <si>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</si>
  <si>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</si>
  <si>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</si>
  <si>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</si>
  <si>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</si>
  <si>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</si>
  <si>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</si>
  <si>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</si>
  <si>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</si>
  <si>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</si>
  <si>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</si>
  <si>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</si>
  <si>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</si>
  <si>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</si>
  <si>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</si>
  <si>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</si>
  <si>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</si>
  <si>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</si>
  <si>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</si>
  <si>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</si>
  <si>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</si>
  <si>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</si>
  <si>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</si>
  <si>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</si>
  <si>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</si>
  <si>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</si>
  <si>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</si>
  <si>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</si>
  <si>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</si>
  <si>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</si>
  <si>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</si>
  <si>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</si>
  <si>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</si>
  <si>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</si>
  <si>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</si>
  <si>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</si>
  <si>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</si>
  <si>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</si>
  <si>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</si>
  <si>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</si>
  <si>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</si>
  <si>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</si>
  <si>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</si>
  <si>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</si>
  <si>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</si>
  <si>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</si>
  <si>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</si>
  <si>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</si>
  <si>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</si>
  <si>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</si>
  <si>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</si>
  <si>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</si>
  <si>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</si>
  <si>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</si>
  <si>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</si>
  <si>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</si>
  <si>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</si>
  <si>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</si>
  <si>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</si>
  <si>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</si>
  <si>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</si>
  <si>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</si>
  <si>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</si>
  <si>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</si>
  <si>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</si>
  <si>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</si>
  <si>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</si>
  <si>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</si>
  <si>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</si>
  <si>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</si>
  <si>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</si>
  <si>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</si>
  <si>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</si>
  <si>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</si>
  <si>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</si>
  <si>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</si>
  <si>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</si>
  <si>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</si>
  <si>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</si>
  <si>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</si>
  <si>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</si>
  <si>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</si>
  <si>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</si>
  <si>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</si>
  <si>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</si>
  <si>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</si>
  <si>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</si>
  <si>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</si>
  <si>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</si>
  <si>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</si>
  <si>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</si>
  <si>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</si>
  <si>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</si>
  <si>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</si>
  <si>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</si>
  <si>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</si>
  <si>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</si>
  <si>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</si>
  <si>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</si>
  <si>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</si>
  <si>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</si>
  <si>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</si>
  <si>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</si>
  <si>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</si>
  <si>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</si>
  <si>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</si>
  <si>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</si>
  <si>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</si>
  <si>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</si>
  <si>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</si>
  <si>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</si>
  <si>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</si>
  <si>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</si>
  <si>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</si>
  <si>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</si>
  <si>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</si>
  <si>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</si>
  <si>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</si>
  <si>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</si>
  <si>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</si>
  <si>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</si>
  <si>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</si>
  <si>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</si>
  <si>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</si>
  <si>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</si>
  <si>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</si>
  <si>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</si>
  <si>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</si>
  <si>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</si>
  <si>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</si>
  <si>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</si>
  <si>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</si>
  <si>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</si>
  <si>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</si>
  <si>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</si>
  <si>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</si>
  <si>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</si>
  <si>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</si>
  <si>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</si>
  <si>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</si>
  <si>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</si>
  <si>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</si>
  <si>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</si>
  <si>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</si>
  <si>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</si>
  <si>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</si>
  <si>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</si>
  <si>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</si>
  <si>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</si>
  <si>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</si>
  <si>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</si>
  <si>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</si>
  <si>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</si>
  <si>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</si>
  <si>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</si>
  <si>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</si>
  <si>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</si>
  <si>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</si>
  <si>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</si>
  <si>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</si>
  <si>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</si>
  <si>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</si>
  <si>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</si>
  <si>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</si>
  <si>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</si>
  <si>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</si>
  <si>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</si>
  <si>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</si>
  <si>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</si>
  <si>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</si>
  <si>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</si>
  <si>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</si>
  <si>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</si>
  <si>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</si>
  <si>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</si>
  <si>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</si>
  <si>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</si>
  <si>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</si>
  <si>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</si>
  <si>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</si>
  <si>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</si>
  <si>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</si>
  <si>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</si>
  <si>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</si>
  <si>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</si>
  <si>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</si>
  <si>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</si>
  <si>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</si>
  <si>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</si>
  <si>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</si>
  <si>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</si>
  <si>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</si>
  <si>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</si>
  <si>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</si>
  <si>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</si>
  <si>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</si>
  <si>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</si>
  <si>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</si>
  <si>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</si>
  <si>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</si>
  <si>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</si>
  <si>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</si>
  <si>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</si>
  <si>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</si>
  <si>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</si>
  <si>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</si>
  <si>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</si>
  <si>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</si>
  <si>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</si>
  <si>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</si>
  <si>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</si>
  <si>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</si>
  <si>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</si>
  <si>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</si>
  <si>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</si>
  <si>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</si>
  <si>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</si>
  <si>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</si>
  <si>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</si>
  <si>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</si>
  <si>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</si>
  <si>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</si>
  <si>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</si>
  <si>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</si>
  <si>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</si>
  <si>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</si>
  <si>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</si>
  <si>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</si>
  <si>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</si>
  <si>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</si>
  <si>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</si>
  <si>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</si>
  <si>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</si>
  <si>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</si>
  <si>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</si>
  <si>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</si>
  <si>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</si>
  <si>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</si>
  <si>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</si>
  <si>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</si>
  <si>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</si>
  <si>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</si>
  <si>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</si>
  <si>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</si>
  <si>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</si>
  <si>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</si>
  <si>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</si>
  <si>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</si>
  <si>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</si>
  <si>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</si>
  <si>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</si>
  <si>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</si>
  <si>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</si>
  <si>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</si>
  <si>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</si>
  <si>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</si>
  <si>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</si>
  <si>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</si>
  <si>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</si>
  <si>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</si>
  <si>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</si>
  <si>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</si>
  <si>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</si>
  <si>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</si>
  <si>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</si>
  <si>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</si>
  <si>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</si>
  <si>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</si>
  <si>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</si>
  <si>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</si>
  <si>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</si>
  <si>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</si>
  <si>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</si>
  <si>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</si>
  <si>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</si>
  <si>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</si>
  <si>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</si>
  <si>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</si>
  <si>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</si>
  <si>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</si>
  <si>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</si>
  <si>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</si>
  <si>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</si>
  <si>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</si>
  <si>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</si>
  <si>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</si>
  <si>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</si>
  <si>
    <t>Zgony według przyczyn określanych jako "garbage codes" według województw w 2019 roku</t>
  </si>
  <si>
    <t xml:space="preserve"> R10</t>
  </si>
  <si>
    <t xml:space="preserve"> R59       </t>
  </si>
  <si>
    <t>Zgony według przyczyn określanych jako "garbage codes" według województw w 2020 roku</t>
  </si>
  <si>
    <t xml:space="preserve"> R53</t>
  </si>
  <si>
    <t xml:space="preserve"> R57</t>
  </si>
  <si>
    <t xml:space="preserve"> R73</t>
  </si>
  <si>
    <t>Podwyższone stężenie glukozy we krwi</t>
  </si>
  <si>
    <t>Zgony według przyczyn określanych jako "garbage codes" według województw w 2021 roku</t>
  </si>
  <si>
    <t>Zatrucie przez narażenie na inne leki działające na układ nerwowy wegetatywny, o nieokreślonym zamiarze</t>
  </si>
  <si>
    <t>Kontakt z parą wodną, gorącymi parami i gorącymi przedmiotami, o nieokreślonym zamiarze</t>
  </si>
  <si>
    <t xml:space="preserve"> Y32</t>
  </si>
  <si>
    <t>Rozbicie pojazdu mechanicznego, o nieokreślonym zamiarze</t>
  </si>
  <si>
    <t>Następstwa zdarzenia o nieokreślonym zamiarze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</si>
</sst>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9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right" vertical="center" wrapText="1"/>
    </xf>
    <xf numFmtId="0" fontId="0" fillId="0" borderId="0" xfId="0" applyFont="1" applyFill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/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4" fillId="0" borderId="0" xfId="0" applyFont="1" applyAlignment="1"/>
    <xf numFmtId="1" fontId="14" fillId="0" borderId="11" xfId="0" applyNumberFormat="1" applyFont="1" applyBorder="1" applyAlignment="1">
      <alignment horizontal="right"/>
    </xf>
    <xf numFmtId="1" fontId="14" fillId="0" borderId="0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/>
    </xf>
    <xf numFmtId="0" fontId="14" fillId="0" borderId="0" xfId="0" applyFont="1"/>
    <xf numFmtId="1" fontId="4" fillId="0" borderId="1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  <xf numFmtId="1" fontId="4" fillId="0" borderId="1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right"/>
    </xf>
    <xf numFmtId="1" fontId="7" fillId="0" borderId="11" xfId="0" applyNumberFormat="1" applyFont="1" applyBorder="1" applyAlignment="1">
      <alignment horizontal="right"/>
    </xf>
    <xf numFmtId="0" fontId="0" fillId="0" borderId="19" xfId="0" applyFont="1" applyBorder="1" applyAlignment="1"/>
    <xf numFmtId="0" fontId="0" fillId="0" borderId="20" xfId="0" applyFont="1" applyBorder="1" applyAlignment="1"/>
    <xf numFmtId="0" fontId="4" fillId="0" borderId="17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7" xr16:uid="{78864B86-40C2-47B2-86FA-3E2810E5D565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8" xr16:uid="{8AA8A6EB-B964-4361-BE26-ED9624573C86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9" xr16:uid="{FA734A20-C5B1-4BF6-895B-2A406BF033AF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topLeftCell="A3" zoomScale="80" zoomScaleNormal="80" workbookViewId="0">
      <selection activeCell="F26" sqref="F26"/>
    </sheetView>
  </sheetViews>
  <sheetFormatPr defaultRowHeight="13.2" x14ac:dyDescent="0.25"/>
  <cols>
    <col min="2" max="3" width="37.33203125" customWidth="1"/>
  </cols>
  <sheetData>
    <row r="1" spans="2:9" x14ac:dyDescent="0.25">
      <c r="B1" s="70"/>
      <c r="C1" s="70"/>
      <c r="D1" s="70"/>
    </row>
    <row r="2" spans="2:9" ht="84.75" customHeight="1" thickBot="1" x14ac:dyDescent="0.3">
      <c r="B2" s="162" t="s">
        <v>242</v>
      </c>
      <c r="C2" s="162"/>
      <c r="I2" s="70"/>
    </row>
    <row r="3" spans="2:9" ht="21" customHeight="1" x14ac:dyDescent="0.25">
      <c r="B3" s="163" t="s">
        <v>243</v>
      </c>
      <c r="C3" s="164"/>
    </row>
    <row r="4" spans="2:9" ht="39" customHeight="1" thickBot="1" x14ac:dyDescent="0.3">
      <c r="B4" s="165"/>
      <c r="C4" s="166"/>
    </row>
    <row r="5" spans="2:9" ht="22.5" customHeight="1" thickBot="1" x14ac:dyDescent="0.3">
      <c r="B5" s="75" t="s">
        <v>215</v>
      </c>
      <c r="C5" s="76" t="s">
        <v>216</v>
      </c>
      <c r="G5" s="71"/>
    </row>
    <row r="6" spans="2:9" ht="17.25" customHeight="1" x14ac:dyDescent="0.25">
      <c r="B6" s="77"/>
      <c r="C6" s="78" t="s">
        <v>218</v>
      </c>
    </row>
    <row r="7" spans="2:9" ht="17.25" customHeight="1" x14ac:dyDescent="0.25">
      <c r="B7" s="79" t="s">
        <v>217</v>
      </c>
      <c r="C7" s="80" t="s">
        <v>219</v>
      </c>
    </row>
    <row r="8" spans="2:9" ht="17.25" customHeight="1" x14ac:dyDescent="0.25">
      <c r="B8" s="7"/>
      <c r="C8" s="80" t="s">
        <v>221</v>
      </c>
    </row>
    <row r="9" spans="2:9" ht="17.25" customHeight="1" x14ac:dyDescent="0.25">
      <c r="B9" s="7"/>
      <c r="C9" s="80" t="s">
        <v>223</v>
      </c>
      <c r="I9" s="70"/>
    </row>
    <row r="10" spans="2:9" ht="17.25" customHeight="1" x14ac:dyDescent="0.25">
      <c r="B10" s="7"/>
      <c r="C10" s="80" t="s">
        <v>224</v>
      </c>
    </row>
    <row r="11" spans="2:9" ht="17.25" customHeight="1" x14ac:dyDescent="0.25">
      <c r="B11" s="79"/>
      <c r="C11" s="80" t="s">
        <v>225</v>
      </c>
    </row>
    <row r="12" spans="2:9" ht="17.25" customHeight="1" x14ac:dyDescent="0.25">
      <c r="B12" s="79" t="s">
        <v>244</v>
      </c>
      <c r="C12" s="80" t="s">
        <v>226</v>
      </c>
    </row>
    <row r="13" spans="2:9" ht="17.25" customHeight="1" x14ac:dyDescent="0.25">
      <c r="B13" s="79" t="s">
        <v>245</v>
      </c>
      <c r="C13" s="80" t="s">
        <v>227</v>
      </c>
    </row>
    <row r="14" spans="2:9" ht="17.25" customHeight="1" x14ac:dyDescent="0.25">
      <c r="B14" s="79" t="s">
        <v>246</v>
      </c>
      <c r="C14" s="80" t="s">
        <v>228</v>
      </c>
    </row>
    <row r="15" spans="2:9" ht="17.25" customHeight="1" x14ac:dyDescent="0.25">
      <c r="B15" s="79" t="s">
        <v>247</v>
      </c>
      <c r="C15" s="80" t="s">
        <v>229</v>
      </c>
    </row>
    <row r="16" spans="2:9" ht="17.25" customHeight="1" x14ac:dyDescent="0.25">
      <c r="B16" s="79" t="s">
        <v>248</v>
      </c>
      <c r="C16" s="80" t="s">
        <v>230</v>
      </c>
    </row>
    <row r="17" spans="2:3" ht="17.25" customHeight="1" x14ac:dyDescent="0.25">
      <c r="B17" s="79" t="s">
        <v>249</v>
      </c>
      <c r="C17" s="80" t="s">
        <v>231</v>
      </c>
    </row>
    <row r="18" spans="2:3" ht="17.25" customHeight="1" x14ac:dyDescent="0.25">
      <c r="B18" s="79" t="s">
        <v>250</v>
      </c>
      <c r="C18" s="80" t="s">
        <v>232</v>
      </c>
    </row>
    <row r="19" spans="2:3" ht="17.25" customHeight="1" x14ac:dyDescent="0.25">
      <c r="B19" s="79" t="s">
        <v>251</v>
      </c>
      <c r="C19" s="80" t="s">
        <v>233</v>
      </c>
    </row>
    <row r="20" spans="2:3" ht="17.25" customHeight="1" x14ac:dyDescent="0.25">
      <c r="B20" s="79" t="s">
        <v>252</v>
      </c>
      <c r="C20" s="80" t="s">
        <v>234</v>
      </c>
    </row>
    <row r="21" spans="2:3" ht="17.25" customHeight="1" x14ac:dyDescent="0.25">
      <c r="B21" s="79"/>
      <c r="C21" s="80" t="s">
        <v>235</v>
      </c>
    </row>
    <row r="22" spans="2:3" ht="17.25" customHeight="1" x14ac:dyDescent="0.25">
      <c r="B22" s="79"/>
      <c r="C22" s="80" t="s">
        <v>236</v>
      </c>
    </row>
    <row r="23" spans="2:3" ht="17.25" customHeight="1" x14ac:dyDescent="0.25">
      <c r="B23" s="79"/>
      <c r="C23" s="80" t="s">
        <v>237</v>
      </c>
    </row>
    <row r="24" spans="2:3" ht="17.25" customHeight="1" x14ac:dyDescent="0.25">
      <c r="B24" s="79"/>
      <c r="C24" s="80" t="s">
        <v>238</v>
      </c>
    </row>
    <row r="25" spans="2:3" ht="17.25" customHeight="1" x14ac:dyDescent="0.25">
      <c r="B25" s="79"/>
      <c r="C25" s="80" t="s">
        <v>239</v>
      </c>
    </row>
    <row r="26" spans="2:3" ht="17.25" customHeight="1" x14ac:dyDescent="0.25">
      <c r="B26" s="79"/>
      <c r="C26" s="80" t="s">
        <v>240</v>
      </c>
    </row>
    <row r="27" spans="2:3" ht="17.25" customHeight="1" x14ac:dyDescent="0.25">
      <c r="B27" s="79"/>
      <c r="C27" s="80" t="s">
        <v>241</v>
      </c>
    </row>
    <row r="28" spans="2:3" ht="17.25" customHeight="1" x14ac:dyDescent="0.25">
      <c r="B28" s="79"/>
      <c r="C28" s="80" t="s">
        <v>77</v>
      </c>
    </row>
    <row r="29" spans="2:3" ht="17.25" customHeight="1" x14ac:dyDescent="0.25">
      <c r="B29" s="79" t="s">
        <v>220</v>
      </c>
      <c r="C29" s="80" t="s">
        <v>220</v>
      </c>
    </row>
    <row r="30" spans="2:3" ht="17.25" customHeight="1" thickBot="1" x14ac:dyDescent="0.3">
      <c r="B30" s="72" t="s">
        <v>222</v>
      </c>
      <c r="C30" s="73" t="s">
        <v>257</v>
      </c>
    </row>
    <row r="31" spans="2:3" ht="14.4" x14ac:dyDescent="0.3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8" workbookViewId="0">
      <selection activeCell="B57" sqref="B57"/>
    </sheetView>
  </sheetViews>
  <sheetFormatPr defaultColWidth="9.109375" defaultRowHeight="13.2" x14ac:dyDescent="0.25"/>
  <cols>
    <col min="1" max="1" width="21.44140625" style="46" customWidth="1"/>
    <col min="2" max="2" width="58.6640625" style="46" customWidth="1"/>
    <col min="3" max="3" width="10" style="46" customWidth="1"/>
    <col min="4" max="19" width="7.6640625" style="46" customWidth="1"/>
    <col min="20" max="16384" width="9.109375" style="46"/>
  </cols>
  <sheetData>
    <row r="1" spans="1:19" x14ac:dyDescent="0.25">
      <c r="A1" s="81" t="s">
        <v>256</v>
      </c>
    </row>
    <row r="2" spans="1:19" ht="13.8" thickBot="1" x14ac:dyDescent="0.3"/>
    <row r="3" spans="1:19" s="26" customFormat="1" ht="26.25" customHeight="1" thickBot="1" x14ac:dyDescent="0.3">
      <c r="A3" s="167" t="s">
        <v>0</v>
      </c>
      <c r="B3" s="168"/>
      <c r="C3" s="169" t="s">
        <v>1</v>
      </c>
      <c r="D3" s="171" t="s">
        <v>2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</row>
    <row r="4" spans="1:19" s="26" customFormat="1" ht="105.75" customHeight="1" thickBot="1" x14ac:dyDescent="0.3">
      <c r="A4" s="64" t="s">
        <v>3</v>
      </c>
      <c r="B4" s="64" t="s">
        <v>4</v>
      </c>
      <c r="C4" s="1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47"/>
      <c r="B5" s="65"/>
    </row>
    <row r="6" spans="1:19" x14ac:dyDescent="0.25">
      <c r="A6" s="47"/>
      <c r="B6" s="65"/>
    </row>
    <row r="7" spans="1:19" s="68" customFormat="1" x14ac:dyDescent="0.25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5">
      <c r="A8" s="8"/>
      <c r="B8" s="9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5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5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5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5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5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5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5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5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5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5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5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5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5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5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5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5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5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5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5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5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5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5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5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5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5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5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5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5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5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5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5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5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5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5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5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5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5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5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5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5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5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5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5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5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5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5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5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5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5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5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5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5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5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5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30" sqref="B30"/>
    </sheetView>
  </sheetViews>
  <sheetFormatPr defaultRowHeight="13.2" x14ac:dyDescent="0.25"/>
  <cols>
    <col min="1" max="1" width="21.88671875" customWidth="1"/>
    <col min="2" max="2" width="59.5546875" customWidth="1"/>
    <col min="3" max="3" width="10" customWidth="1"/>
    <col min="4" max="19" width="7.6640625" customWidth="1"/>
  </cols>
  <sheetData>
    <row r="1" spans="1:19" x14ac:dyDescent="0.25">
      <c r="A1" s="81" t="s">
        <v>255</v>
      </c>
    </row>
    <row r="2" spans="1:19" ht="13.8" thickBot="1" x14ac:dyDescent="0.3"/>
    <row r="3" spans="1:19" s="2" customFormat="1" ht="26.25" customHeight="1" thickBot="1" x14ac:dyDescent="0.3">
      <c r="A3" s="167" t="s">
        <v>0</v>
      </c>
      <c r="B3" s="168"/>
      <c r="C3" s="169" t="s">
        <v>1</v>
      </c>
      <c r="D3" s="171" t="s">
        <v>2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</row>
    <row r="4" spans="1:19" s="2" customFormat="1" ht="101.25" customHeight="1" thickBot="1" x14ac:dyDescent="0.3">
      <c r="A4" s="3" t="s">
        <v>3</v>
      </c>
      <c r="B4" s="3" t="s">
        <v>4</v>
      </c>
      <c r="C4" s="1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5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5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5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5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5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5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5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5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5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5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5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5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5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5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5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5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5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5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5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5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5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5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5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5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5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5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5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5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5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5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5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5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5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5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5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5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5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5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5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5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5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5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5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5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5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5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5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5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5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5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5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5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5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5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5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5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5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5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5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5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5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5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5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5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5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5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5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5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5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5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5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5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5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5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5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3.2" x14ac:dyDescent="0.25"/>
  <cols>
    <col min="1" max="1" width="23.109375" customWidth="1"/>
    <col min="2" max="2" width="60.6640625" customWidth="1"/>
    <col min="3" max="3" width="10" customWidth="1"/>
    <col min="4" max="19" width="7.6640625" customWidth="1"/>
  </cols>
  <sheetData>
    <row r="1" spans="1:19" x14ac:dyDescent="0.25">
      <c r="A1" s="81" t="s">
        <v>254</v>
      </c>
    </row>
    <row r="2" spans="1:19" ht="13.8" thickBot="1" x14ac:dyDescent="0.3"/>
    <row r="3" spans="1:19" s="2" customFormat="1" ht="26.25" customHeight="1" thickBot="1" x14ac:dyDescent="0.3">
      <c r="A3" s="167" t="s">
        <v>0</v>
      </c>
      <c r="B3" s="168"/>
      <c r="C3" s="169" t="s">
        <v>1</v>
      </c>
      <c r="D3" s="171" t="s">
        <v>2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</row>
    <row r="4" spans="1:19" s="2" customFormat="1" ht="102" customHeight="1" thickBot="1" x14ac:dyDescent="0.3">
      <c r="A4" s="3" t="s">
        <v>3</v>
      </c>
      <c r="B4" s="3" t="s">
        <v>4</v>
      </c>
      <c r="C4" s="1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5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5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5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5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5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5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6.4" x14ac:dyDescent="0.25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5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5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5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5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5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5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5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5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5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5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5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5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5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5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5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5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5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5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5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5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5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5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5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5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5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5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5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5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5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5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5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5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5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5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5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34" workbookViewId="0">
      <selection activeCell="B45" sqref="B45"/>
    </sheetView>
  </sheetViews>
  <sheetFormatPr defaultRowHeight="13.2" x14ac:dyDescent="0.25"/>
  <cols>
    <col min="1" max="1" width="23.109375" customWidth="1"/>
    <col min="2" max="2" width="62.33203125" customWidth="1"/>
    <col min="3" max="3" width="10" customWidth="1"/>
    <col min="4" max="19" width="7.6640625" customWidth="1"/>
  </cols>
  <sheetData>
    <row r="1" spans="1:19" x14ac:dyDescent="0.25">
      <c r="A1" s="81" t="s">
        <v>280</v>
      </c>
    </row>
    <row r="2" spans="1:19" ht="13.8" thickBot="1" x14ac:dyDescent="0.3"/>
    <row r="3" spans="1:19" s="2" customFormat="1" ht="26.25" customHeight="1" thickBot="1" x14ac:dyDescent="0.3">
      <c r="A3" s="167" t="s">
        <v>0</v>
      </c>
      <c r="B3" s="168"/>
      <c r="C3" s="169" t="s">
        <v>1</v>
      </c>
      <c r="D3" s="171" t="s">
        <v>2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</row>
    <row r="4" spans="1:19" s="2" customFormat="1" ht="102" customHeight="1" thickBot="1" x14ac:dyDescent="0.3">
      <c r="A4" s="139" t="s">
        <v>3</v>
      </c>
      <c r="B4" s="139" t="s">
        <v>4</v>
      </c>
      <c r="C4" s="1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38" customFormat="1" x14ac:dyDescent="0.25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s="1" customFormat="1" x14ac:dyDescent="0.25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5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5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5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5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5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5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5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5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5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5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5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5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5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5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5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5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5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5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5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5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5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5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5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5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5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5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5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5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5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5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5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5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5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5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5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5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5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5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5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5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5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5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5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5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5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5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5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5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5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5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5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5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5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5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5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5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5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5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5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5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5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5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5"/>
    <row r="84" spans="1:19" s="46" customFormat="1" x14ac:dyDescent="0.25"/>
    <row r="85" spans="1:19" s="46" customFormat="1" x14ac:dyDescent="0.25"/>
    <row r="86" spans="1:19" s="46" customFormat="1" x14ac:dyDescent="0.25"/>
    <row r="87" spans="1:19" s="46" customFormat="1" x14ac:dyDescent="0.25"/>
    <row r="88" spans="1:19" s="46" customFormat="1" x14ac:dyDescent="0.25"/>
    <row r="89" spans="1:19" s="46" customFormat="1" x14ac:dyDescent="0.25"/>
    <row r="90" spans="1:19" s="46" customFormat="1" x14ac:dyDescent="0.25"/>
    <row r="91" spans="1:19" s="46" customFormat="1" x14ac:dyDescent="0.25"/>
    <row r="92" spans="1:19" s="46" customFormat="1" x14ac:dyDescent="0.25"/>
    <row r="93" spans="1:19" s="46" customFormat="1" x14ac:dyDescent="0.25"/>
    <row r="94" spans="1:19" s="46" customFormat="1" x14ac:dyDescent="0.25"/>
    <row r="95" spans="1:19" s="46" customFormat="1" x14ac:dyDescent="0.25"/>
    <row r="96" spans="1:19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3.2" x14ac:dyDescent="0.25"/>
  <cols>
    <col min="1" max="1" width="22.88671875" customWidth="1"/>
    <col min="2" max="2" width="47.88671875" customWidth="1"/>
    <col min="3" max="3" width="10" customWidth="1"/>
    <col min="4" max="19" width="7.6640625" customWidth="1"/>
  </cols>
  <sheetData>
    <row r="1" spans="1:19" ht="22.5" customHeight="1" x14ac:dyDescent="0.25">
      <c r="A1" s="81" t="s">
        <v>253</v>
      </c>
    </row>
    <row r="2" spans="1:19" ht="13.8" thickBot="1" x14ac:dyDescent="0.3"/>
    <row r="3" spans="1:19" s="2" customFormat="1" ht="26.25" customHeight="1" thickBot="1" x14ac:dyDescent="0.3">
      <c r="A3" s="167" t="s">
        <v>0</v>
      </c>
      <c r="B3" s="168"/>
      <c r="C3" s="169" t="s">
        <v>1</v>
      </c>
      <c r="D3" s="171" t="s">
        <v>2</v>
      </c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</row>
    <row r="4" spans="1:19" s="2" customFormat="1" ht="110.25" customHeight="1" thickBot="1" x14ac:dyDescent="0.3">
      <c r="A4" s="3" t="s">
        <v>3</v>
      </c>
      <c r="B4" s="3" t="s">
        <v>4</v>
      </c>
      <c r="C4" s="170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5">
      <c r="A5" s="6"/>
      <c r="B5" s="7"/>
    </row>
    <row r="6" spans="1:19" x14ac:dyDescent="0.25">
      <c r="A6" s="6"/>
      <c r="B6" s="7"/>
    </row>
    <row r="7" spans="1:19" s="1" customFormat="1" x14ac:dyDescent="0.25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5">
      <c r="A9" s="6" t="s">
        <v>22</v>
      </c>
      <c r="B9" s="7"/>
    </row>
    <row r="10" spans="1:19" x14ac:dyDescent="0.25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5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5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5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5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5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5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5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5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5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5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5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5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5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5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5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5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5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5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5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5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5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5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5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5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5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5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5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5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5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5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5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5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5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5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5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5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5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5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5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5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5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5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5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5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5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5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5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5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5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5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5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5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5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5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5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5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5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5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5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5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5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5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5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5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5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5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5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5"/>
    <row r="79" spans="1:19" s="37" customFormat="1" ht="12.75" customHeight="1" x14ac:dyDescent="0.25"/>
    <row r="80" spans="1:19" s="37" customFormat="1" ht="12.75" customHeight="1" x14ac:dyDescent="0.25"/>
    <row r="81" s="37" customFormat="1" ht="12.75" customHeight="1" x14ac:dyDescent="0.25"/>
    <row r="82" s="37" customFormat="1" ht="12.75" customHeight="1" x14ac:dyDescent="0.25"/>
    <row r="83" s="37" customFormat="1" ht="12.75" customHeight="1" x14ac:dyDescent="0.25"/>
    <row r="84" s="37" customFormat="1" ht="12.75" customHeight="1" x14ac:dyDescent="0.25"/>
    <row r="85" s="37" customFormat="1" ht="12.75" customHeight="1" x14ac:dyDescent="0.25"/>
    <row r="86" s="37" customFormat="1" ht="12.75" customHeight="1" x14ac:dyDescent="0.25"/>
    <row r="87" s="37" customFormat="1" ht="12.75" customHeight="1" x14ac:dyDescent="0.25"/>
    <row r="88" s="37" customFormat="1" ht="12.75" customHeight="1" x14ac:dyDescent="0.25"/>
    <row r="89" s="37" customFormat="1" ht="12.75" customHeight="1" x14ac:dyDescent="0.25"/>
    <row r="90" s="37" customFormat="1" ht="12.75" customHeight="1" x14ac:dyDescent="0.25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4"/>
      <c r="Q1" s="174"/>
      <c r="R1" s="174"/>
      <c r="S1" s="174"/>
    </row>
    <row r="2" spans="1:19" ht="13.5" customHeight="1" x14ac:dyDescent="0.25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67" t="s">
        <v>0</v>
      </c>
      <c r="B5" s="168"/>
      <c r="C5" s="175" t="s">
        <v>1</v>
      </c>
      <c r="D5" s="177" t="s">
        <v>258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9"/>
      <c r="Q5" s="179"/>
      <c r="R5" s="179"/>
      <c r="S5" s="180"/>
    </row>
    <row r="6" spans="1:19" ht="117" customHeight="1" thickBot="1" x14ac:dyDescent="0.3">
      <c r="A6" s="82" t="s">
        <v>3</v>
      </c>
      <c r="B6" s="107" t="s">
        <v>4</v>
      </c>
      <c r="C6" s="176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5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5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5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5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5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5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5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5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5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5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5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5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5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5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5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5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5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5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5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5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5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5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5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5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5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5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5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5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5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5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5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5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5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5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5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5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5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5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5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5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5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5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5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5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5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5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5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5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5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5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5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5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5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5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5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5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ht="12.75" customHeight="1" x14ac:dyDescent="0.25">
      <c r="A3429" s="98"/>
      <c r="B3429" s="98"/>
      <c r="P3429" s="98"/>
    </row>
    <row r="3430" spans="1:16" ht="12.75" customHeight="1" x14ac:dyDescent="0.25">
      <c r="A3430" s="98"/>
      <c r="B3430" s="98"/>
      <c r="P3430" s="98"/>
    </row>
    <row r="3431" spans="1:16" ht="12.75" customHeight="1" x14ac:dyDescent="0.25">
      <c r="A3431" s="98"/>
      <c r="B3431" s="98"/>
      <c r="P3431" s="98"/>
    </row>
    <row r="3432" spans="1:16" ht="12.75" customHeight="1" x14ac:dyDescent="0.25">
      <c r="A3432" s="98"/>
      <c r="B3432" s="98"/>
      <c r="P3432" s="98"/>
    </row>
    <row r="3433" spans="1:16" ht="12.75" customHeight="1" x14ac:dyDescent="0.25">
      <c r="A3433" s="98"/>
      <c r="B3433" s="98"/>
      <c r="P3433" s="98"/>
    </row>
    <row r="3434" spans="1:16" ht="12.75" customHeight="1" x14ac:dyDescent="0.25">
      <c r="A3434" s="98"/>
      <c r="B3434" s="98"/>
      <c r="P3434" s="98"/>
    </row>
    <row r="3435" spans="1:16" ht="12.75" customHeight="1" x14ac:dyDescent="0.25">
      <c r="A3435" s="98"/>
      <c r="B3435" s="98"/>
      <c r="P3435" s="98"/>
    </row>
    <row r="3436" spans="1:16" ht="12.75" customHeight="1" x14ac:dyDescent="0.25">
      <c r="A3436" s="98"/>
      <c r="B3436" s="98"/>
      <c r="P3436" s="98"/>
    </row>
    <row r="3437" spans="1:16" x14ac:dyDescent="0.25">
      <c r="A3437" s="98"/>
      <c r="B3437" s="98"/>
      <c r="P3437" s="98"/>
    </row>
    <row r="3438" spans="1:16" x14ac:dyDescent="0.25">
      <c r="A3438" s="98"/>
      <c r="B3438" s="98"/>
      <c r="P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  <row r="3891" spans="1:2" x14ac:dyDescent="0.25">
      <c r="A3891" s="98"/>
      <c r="B3891" s="98"/>
    </row>
    <row r="3892" spans="1:2" x14ac:dyDescent="0.25">
      <c r="A3892" s="98"/>
      <c r="B3892" s="98"/>
    </row>
    <row r="3893" spans="1:2" x14ac:dyDescent="0.25">
      <c r="A3893" s="98"/>
      <c r="B3893" s="98"/>
    </row>
    <row r="3894" spans="1:2" x14ac:dyDescent="0.25">
      <c r="A3894" s="98"/>
      <c r="B3894" s="98"/>
    </row>
    <row r="3895" spans="1:2" x14ac:dyDescent="0.25">
      <c r="A3895" s="98"/>
      <c r="B3895" s="98"/>
    </row>
    <row r="3896" spans="1:2" x14ac:dyDescent="0.25">
      <c r="A3896" s="98"/>
      <c r="B3896" s="98"/>
    </row>
    <row r="3897" spans="1:2" x14ac:dyDescent="0.25">
      <c r="A3897" s="98"/>
      <c r="B3897" s="98"/>
    </row>
    <row r="3898" spans="1:2" x14ac:dyDescent="0.25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35" workbookViewId="0">
      <selection activeCell="B45" sqref="B45"/>
    </sheetView>
  </sheetViews>
  <sheetFormatPr defaultRowHeight="13.2" x14ac:dyDescent="0.25"/>
  <cols>
    <col min="1" max="1" width="24.109375" style="85" customWidth="1"/>
    <col min="2" max="2" width="60.88671875" style="85" customWidth="1"/>
    <col min="3" max="3" width="8.6640625" style="85" customWidth="1"/>
    <col min="4" max="4" width="8.6640625" style="37" customWidth="1"/>
    <col min="5" max="19" width="8.6640625" style="85" customWidth="1"/>
    <col min="20" max="254" width="9.109375" style="85"/>
    <col min="255" max="255" width="27.109375" style="85" customWidth="1"/>
    <col min="256" max="272" width="8.6640625" style="85" customWidth="1"/>
    <col min="273" max="510" width="9.109375" style="85"/>
    <col min="511" max="511" width="27.109375" style="85" customWidth="1"/>
    <col min="512" max="528" width="8.6640625" style="85" customWidth="1"/>
    <col min="529" max="766" width="9.109375" style="85"/>
    <col min="767" max="767" width="27.109375" style="85" customWidth="1"/>
    <col min="768" max="784" width="8.6640625" style="85" customWidth="1"/>
    <col min="785" max="1022" width="9.109375" style="85"/>
    <col min="1023" max="1023" width="27.109375" style="85" customWidth="1"/>
    <col min="1024" max="1040" width="8.6640625" style="85" customWidth="1"/>
    <col min="1041" max="1278" width="9.109375" style="85"/>
    <col min="1279" max="1279" width="27.109375" style="85" customWidth="1"/>
    <col min="1280" max="1296" width="8.6640625" style="85" customWidth="1"/>
    <col min="1297" max="1534" width="9.109375" style="85"/>
    <col min="1535" max="1535" width="27.109375" style="85" customWidth="1"/>
    <col min="1536" max="1552" width="8.6640625" style="85" customWidth="1"/>
    <col min="1553" max="1790" width="9.109375" style="85"/>
    <col min="1791" max="1791" width="27.109375" style="85" customWidth="1"/>
    <col min="1792" max="1808" width="8.6640625" style="85" customWidth="1"/>
    <col min="1809" max="2046" width="9.109375" style="85"/>
    <col min="2047" max="2047" width="27.109375" style="85" customWidth="1"/>
    <col min="2048" max="2064" width="8.6640625" style="85" customWidth="1"/>
    <col min="2065" max="2302" width="9.109375" style="85"/>
    <col min="2303" max="2303" width="27.109375" style="85" customWidth="1"/>
    <col min="2304" max="2320" width="8.6640625" style="85" customWidth="1"/>
    <col min="2321" max="2558" width="9.109375" style="85"/>
    <col min="2559" max="2559" width="27.109375" style="85" customWidth="1"/>
    <col min="2560" max="2576" width="8.6640625" style="85" customWidth="1"/>
    <col min="2577" max="2814" width="9.109375" style="85"/>
    <col min="2815" max="2815" width="27.109375" style="85" customWidth="1"/>
    <col min="2816" max="2832" width="8.6640625" style="85" customWidth="1"/>
    <col min="2833" max="3070" width="9.109375" style="85"/>
    <col min="3071" max="3071" width="27.109375" style="85" customWidth="1"/>
    <col min="3072" max="3088" width="8.6640625" style="85" customWidth="1"/>
    <col min="3089" max="3326" width="9.109375" style="85"/>
    <col min="3327" max="3327" width="27.109375" style="85" customWidth="1"/>
    <col min="3328" max="3344" width="8.6640625" style="85" customWidth="1"/>
    <col min="3345" max="3582" width="9.109375" style="85"/>
    <col min="3583" max="3583" width="27.109375" style="85" customWidth="1"/>
    <col min="3584" max="3600" width="8.6640625" style="85" customWidth="1"/>
    <col min="3601" max="3838" width="9.109375" style="85"/>
    <col min="3839" max="3839" width="27.109375" style="85" customWidth="1"/>
    <col min="3840" max="3856" width="8.6640625" style="85" customWidth="1"/>
    <col min="3857" max="4094" width="9.109375" style="85"/>
    <col min="4095" max="4095" width="27.109375" style="85" customWidth="1"/>
    <col min="4096" max="4112" width="8.6640625" style="85" customWidth="1"/>
    <col min="4113" max="4350" width="9.109375" style="85"/>
    <col min="4351" max="4351" width="27.109375" style="85" customWidth="1"/>
    <col min="4352" max="4368" width="8.6640625" style="85" customWidth="1"/>
    <col min="4369" max="4606" width="9.109375" style="85"/>
    <col min="4607" max="4607" width="27.109375" style="85" customWidth="1"/>
    <col min="4608" max="4624" width="8.6640625" style="85" customWidth="1"/>
    <col min="4625" max="4862" width="9.109375" style="85"/>
    <col min="4863" max="4863" width="27.109375" style="85" customWidth="1"/>
    <col min="4864" max="4880" width="8.6640625" style="85" customWidth="1"/>
    <col min="4881" max="5118" width="9.109375" style="85"/>
    <col min="5119" max="5119" width="27.109375" style="85" customWidth="1"/>
    <col min="5120" max="5136" width="8.6640625" style="85" customWidth="1"/>
    <col min="5137" max="5374" width="9.109375" style="85"/>
    <col min="5375" max="5375" width="27.109375" style="85" customWidth="1"/>
    <col min="5376" max="5392" width="8.6640625" style="85" customWidth="1"/>
    <col min="5393" max="5630" width="9.109375" style="85"/>
    <col min="5631" max="5631" width="27.109375" style="85" customWidth="1"/>
    <col min="5632" max="5648" width="8.6640625" style="85" customWidth="1"/>
    <col min="5649" max="5886" width="9.109375" style="85"/>
    <col min="5887" max="5887" width="27.109375" style="85" customWidth="1"/>
    <col min="5888" max="5904" width="8.6640625" style="85" customWidth="1"/>
    <col min="5905" max="6142" width="9.109375" style="85"/>
    <col min="6143" max="6143" width="27.109375" style="85" customWidth="1"/>
    <col min="6144" max="6160" width="8.6640625" style="85" customWidth="1"/>
    <col min="6161" max="6398" width="9.109375" style="85"/>
    <col min="6399" max="6399" width="27.109375" style="85" customWidth="1"/>
    <col min="6400" max="6416" width="8.6640625" style="85" customWidth="1"/>
    <col min="6417" max="6654" width="9.109375" style="85"/>
    <col min="6655" max="6655" width="27.109375" style="85" customWidth="1"/>
    <col min="6656" max="6672" width="8.6640625" style="85" customWidth="1"/>
    <col min="6673" max="6910" width="9.109375" style="85"/>
    <col min="6911" max="6911" width="27.109375" style="85" customWidth="1"/>
    <col min="6912" max="6928" width="8.6640625" style="85" customWidth="1"/>
    <col min="6929" max="7166" width="9.109375" style="85"/>
    <col min="7167" max="7167" width="27.109375" style="85" customWidth="1"/>
    <col min="7168" max="7184" width="8.6640625" style="85" customWidth="1"/>
    <col min="7185" max="7422" width="9.109375" style="85"/>
    <col min="7423" max="7423" width="27.109375" style="85" customWidth="1"/>
    <col min="7424" max="7440" width="8.6640625" style="85" customWidth="1"/>
    <col min="7441" max="7678" width="9.109375" style="85"/>
    <col min="7679" max="7679" width="27.109375" style="85" customWidth="1"/>
    <col min="7680" max="7696" width="8.6640625" style="85" customWidth="1"/>
    <col min="7697" max="7934" width="9.109375" style="85"/>
    <col min="7935" max="7935" width="27.109375" style="85" customWidth="1"/>
    <col min="7936" max="7952" width="8.6640625" style="85" customWidth="1"/>
    <col min="7953" max="8190" width="9.109375" style="85"/>
    <col min="8191" max="8191" width="27.109375" style="85" customWidth="1"/>
    <col min="8192" max="8208" width="8.6640625" style="85" customWidth="1"/>
    <col min="8209" max="8446" width="9.109375" style="85"/>
    <col min="8447" max="8447" width="27.109375" style="85" customWidth="1"/>
    <col min="8448" max="8464" width="8.6640625" style="85" customWidth="1"/>
    <col min="8465" max="8702" width="9.109375" style="85"/>
    <col min="8703" max="8703" width="27.109375" style="85" customWidth="1"/>
    <col min="8704" max="8720" width="8.6640625" style="85" customWidth="1"/>
    <col min="8721" max="8958" width="9.109375" style="85"/>
    <col min="8959" max="8959" width="27.109375" style="85" customWidth="1"/>
    <col min="8960" max="8976" width="8.6640625" style="85" customWidth="1"/>
    <col min="8977" max="9214" width="9.109375" style="85"/>
    <col min="9215" max="9215" width="27.109375" style="85" customWidth="1"/>
    <col min="9216" max="9232" width="8.6640625" style="85" customWidth="1"/>
    <col min="9233" max="9470" width="9.109375" style="85"/>
    <col min="9471" max="9471" width="27.109375" style="85" customWidth="1"/>
    <col min="9472" max="9488" width="8.6640625" style="85" customWidth="1"/>
    <col min="9489" max="9726" width="9.109375" style="85"/>
    <col min="9727" max="9727" width="27.109375" style="85" customWidth="1"/>
    <col min="9728" max="9744" width="8.6640625" style="85" customWidth="1"/>
    <col min="9745" max="9982" width="9.109375" style="85"/>
    <col min="9983" max="9983" width="27.109375" style="85" customWidth="1"/>
    <col min="9984" max="10000" width="8.6640625" style="85" customWidth="1"/>
    <col min="10001" max="10238" width="9.109375" style="85"/>
    <col min="10239" max="10239" width="27.109375" style="85" customWidth="1"/>
    <col min="10240" max="10256" width="8.6640625" style="85" customWidth="1"/>
    <col min="10257" max="10494" width="9.109375" style="85"/>
    <col min="10495" max="10495" width="27.109375" style="85" customWidth="1"/>
    <col min="10496" max="10512" width="8.6640625" style="85" customWidth="1"/>
    <col min="10513" max="10750" width="9.109375" style="85"/>
    <col min="10751" max="10751" width="27.109375" style="85" customWidth="1"/>
    <col min="10752" max="10768" width="8.6640625" style="85" customWidth="1"/>
    <col min="10769" max="11006" width="9.109375" style="85"/>
    <col min="11007" max="11007" width="27.109375" style="85" customWidth="1"/>
    <col min="11008" max="11024" width="8.6640625" style="85" customWidth="1"/>
    <col min="11025" max="11262" width="9.109375" style="85"/>
    <col min="11263" max="11263" width="27.109375" style="85" customWidth="1"/>
    <col min="11264" max="11280" width="8.6640625" style="85" customWidth="1"/>
    <col min="11281" max="11518" width="9.109375" style="85"/>
    <col min="11519" max="11519" width="27.109375" style="85" customWidth="1"/>
    <col min="11520" max="11536" width="8.6640625" style="85" customWidth="1"/>
    <col min="11537" max="11774" width="9.109375" style="85"/>
    <col min="11775" max="11775" width="27.109375" style="85" customWidth="1"/>
    <col min="11776" max="11792" width="8.6640625" style="85" customWidth="1"/>
    <col min="11793" max="12030" width="9.109375" style="85"/>
    <col min="12031" max="12031" width="27.109375" style="85" customWidth="1"/>
    <col min="12032" max="12048" width="8.6640625" style="85" customWidth="1"/>
    <col min="12049" max="12286" width="9.109375" style="85"/>
    <col min="12287" max="12287" width="27.109375" style="85" customWidth="1"/>
    <col min="12288" max="12304" width="8.6640625" style="85" customWidth="1"/>
    <col min="12305" max="12542" width="9.109375" style="85"/>
    <col min="12543" max="12543" width="27.109375" style="85" customWidth="1"/>
    <col min="12544" max="12560" width="8.6640625" style="85" customWidth="1"/>
    <col min="12561" max="12798" width="9.109375" style="85"/>
    <col min="12799" max="12799" width="27.109375" style="85" customWidth="1"/>
    <col min="12800" max="12816" width="8.6640625" style="85" customWidth="1"/>
    <col min="12817" max="13054" width="9.109375" style="85"/>
    <col min="13055" max="13055" width="27.109375" style="85" customWidth="1"/>
    <col min="13056" max="13072" width="8.6640625" style="85" customWidth="1"/>
    <col min="13073" max="13310" width="9.109375" style="85"/>
    <col min="13311" max="13311" width="27.109375" style="85" customWidth="1"/>
    <col min="13312" max="13328" width="8.6640625" style="85" customWidth="1"/>
    <col min="13329" max="13566" width="9.109375" style="85"/>
    <col min="13567" max="13567" width="27.109375" style="85" customWidth="1"/>
    <col min="13568" max="13584" width="8.6640625" style="85" customWidth="1"/>
    <col min="13585" max="13822" width="9.109375" style="85"/>
    <col min="13823" max="13823" width="27.109375" style="85" customWidth="1"/>
    <col min="13824" max="13840" width="8.6640625" style="85" customWidth="1"/>
    <col min="13841" max="14078" width="9.109375" style="85"/>
    <col min="14079" max="14079" width="27.109375" style="85" customWidth="1"/>
    <col min="14080" max="14096" width="8.6640625" style="85" customWidth="1"/>
    <col min="14097" max="14334" width="9.109375" style="85"/>
    <col min="14335" max="14335" width="27.109375" style="85" customWidth="1"/>
    <col min="14336" max="14352" width="8.6640625" style="85" customWidth="1"/>
    <col min="14353" max="14590" width="9.109375" style="85"/>
    <col min="14591" max="14591" width="27.109375" style="85" customWidth="1"/>
    <col min="14592" max="14608" width="8.6640625" style="85" customWidth="1"/>
    <col min="14609" max="14846" width="9.109375" style="85"/>
    <col min="14847" max="14847" width="27.109375" style="85" customWidth="1"/>
    <col min="14848" max="14864" width="8.6640625" style="85" customWidth="1"/>
    <col min="14865" max="15102" width="9.109375" style="85"/>
    <col min="15103" max="15103" width="27.109375" style="85" customWidth="1"/>
    <col min="15104" max="15120" width="8.6640625" style="85" customWidth="1"/>
    <col min="15121" max="15358" width="9.109375" style="85"/>
    <col min="15359" max="15359" width="27.109375" style="85" customWidth="1"/>
    <col min="15360" max="15376" width="8.6640625" style="85" customWidth="1"/>
    <col min="15377" max="15614" width="9.109375" style="85"/>
    <col min="15615" max="15615" width="27.109375" style="85" customWidth="1"/>
    <col min="15616" max="15632" width="8.6640625" style="85" customWidth="1"/>
    <col min="15633" max="15870" width="9.109375" style="85"/>
    <col min="15871" max="15871" width="27.109375" style="85" customWidth="1"/>
    <col min="15872" max="15888" width="8.6640625" style="85" customWidth="1"/>
    <col min="15889" max="16126" width="9.109375" style="85"/>
    <col min="16127" max="16127" width="27.109375" style="85" customWidth="1"/>
    <col min="16128" max="16144" width="8.6640625" style="85" customWidth="1"/>
    <col min="16145" max="16384" width="9.109375" style="85"/>
  </cols>
  <sheetData>
    <row r="1" spans="1:19" ht="13.5" customHeight="1" x14ac:dyDescent="0.25">
      <c r="A1" s="84"/>
      <c r="B1" s="84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4"/>
      <c r="Q1" s="174"/>
      <c r="R1" s="174"/>
      <c r="S1" s="174"/>
    </row>
    <row r="2" spans="1:19" ht="13.5" customHeight="1" x14ac:dyDescent="0.25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3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5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3">
      <c r="A5" s="167" t="s">
        <v>0</v>
      </c>
      <c r="B5" s="168"/>
      <c r="C5" s="175" t="s">
        <v>1</v>
      </c>
      <c r="D5" s="177" t="s">
        <v>258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9"/>
      <c r="Q5" s="179"/>
      <c r="R5" s="179"/>
      <c r="S5" s="180"/>
    </row>
    <row r="6" spans="1:19" ht="117" customHeight="1" thickBot="1" x14ac:dyDescent="0.3">
      <c r="A6" s="83" t="s">
        <v>3</v>
      </c>
      <c r="B6" s="107" t="s">
        <v>4</v>
      </c>
      <c r="C6" s="176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5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5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5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5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5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5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5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5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5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5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5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5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5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5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5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5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5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5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5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5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5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5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5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5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5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5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5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5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5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5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5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5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5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5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5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5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5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5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5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5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5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5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5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5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5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5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5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5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5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5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5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5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5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5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5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5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5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5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5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5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5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5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5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5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5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5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5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5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5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5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5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5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5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5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5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5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5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5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5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5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5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5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5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5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5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5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5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5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5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5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5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5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5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5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5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5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5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5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5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5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5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5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5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5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5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5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5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5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5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5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5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5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5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5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5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5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5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5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5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5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5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5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5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5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5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5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5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5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5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5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5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5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5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5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5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5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5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5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5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5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5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5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5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5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5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5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5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5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5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5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5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5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5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5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5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5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5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5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5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5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5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5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5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5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5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5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5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5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5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5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5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5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5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5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5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5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5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5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5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5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5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5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5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5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5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5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5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5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5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5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5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5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5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5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5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5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5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5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5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5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5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5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5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5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5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5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5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5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5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5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5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5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5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5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5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5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5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5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5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5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5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5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5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5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5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5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5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5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5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5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5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5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5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5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5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5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5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5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5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5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5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5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5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5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5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5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5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5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5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5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5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5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5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5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5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5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5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5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5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5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5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5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5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5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5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5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5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5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5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5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5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5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5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5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5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5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5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5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5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5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5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5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5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5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5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5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5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5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5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5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5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5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5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5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5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5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5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5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5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5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5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5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5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5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5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5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5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5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5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5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5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5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5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5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5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5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5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5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5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5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5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5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5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5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5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5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5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5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5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5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5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5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5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5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5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5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5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5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5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5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5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5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5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5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5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5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5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5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5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5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5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5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5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5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5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5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5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5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5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5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5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5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5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5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5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5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5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5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5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5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5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5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5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5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5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5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5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5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5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5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5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5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5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5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5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5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5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5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5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5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5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5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5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5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5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5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5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5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5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5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5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5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5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5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5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5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5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5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5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5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5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5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5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5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5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5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5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5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5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5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5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5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5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5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5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5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5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5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5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5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5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5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5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5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5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5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5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5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5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5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5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5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5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5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5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5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5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5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5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5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5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5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5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5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5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5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5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5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5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5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5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5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5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5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5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5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5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5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5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5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5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5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5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5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5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5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5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5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5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5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5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5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5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5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5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5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5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5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5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5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5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5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5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5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5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5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5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5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5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5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5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5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5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5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5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5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5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5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5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5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5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5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5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5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5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5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5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5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5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5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5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5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5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5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5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5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5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5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5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5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5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5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5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5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5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5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5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5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5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5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5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5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5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5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5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5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5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5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5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5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5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5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5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5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5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5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5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5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5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5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5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5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5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5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5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5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5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5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5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5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5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5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5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5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5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5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5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5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5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5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5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5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5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5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5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5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5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5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5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5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5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5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5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5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5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5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5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5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5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5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5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5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5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5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5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5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5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5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5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5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5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5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5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5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5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5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5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5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5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5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5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5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5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5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5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5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5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5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5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5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5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5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5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5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5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5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5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5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5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5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5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5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5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5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5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5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5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5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5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5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5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5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5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5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5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5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5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5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5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5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5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5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5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5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5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5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5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5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5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5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5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5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5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5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5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5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5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5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5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5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5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5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5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5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5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5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5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5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5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5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5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5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5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5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5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5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5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5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5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5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5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5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5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5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5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5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5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5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5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5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5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5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5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5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5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5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5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5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5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5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5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5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5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5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5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5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5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5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5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5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5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5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5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5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5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5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5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5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5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5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5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5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5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5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5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5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5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5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5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5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5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5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5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5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5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5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5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5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5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5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5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5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5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5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5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5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5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5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5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5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5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5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5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5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5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5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5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5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5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5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5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5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5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5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5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5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5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5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5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5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5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5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5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5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5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5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5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5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5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5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5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5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5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5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5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5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5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5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5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5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5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5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5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5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5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5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5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5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5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5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5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5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5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5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5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5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5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5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5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5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5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5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5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5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5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5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5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5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5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5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5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5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5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5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5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5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5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5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5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5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5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5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5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5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5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5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5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5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5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5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5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5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5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5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5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5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5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5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5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5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5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5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5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5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5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5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5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5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5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5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5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5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5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5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5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5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5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5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5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5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5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5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5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5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5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5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5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5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5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5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5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5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5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5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5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5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5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5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5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5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5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5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5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5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5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5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5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5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5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5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5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5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5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5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5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5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5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5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5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5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5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5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5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5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5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5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5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5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5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5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5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5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5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5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5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5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5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5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5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5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5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5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5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5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5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5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5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5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5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5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5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5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5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5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5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5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5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5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5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5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5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5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5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5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5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5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5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5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5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5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5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5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5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5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5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5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5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5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5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5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5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5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5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5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5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5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5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5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5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5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5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5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5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5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5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5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5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5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5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5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5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5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5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5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5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5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5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5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5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5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5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5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5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5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5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5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5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5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5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5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5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5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5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5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5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5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5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5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5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5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5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5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5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5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5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5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5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5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5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5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5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5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5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5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5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5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5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5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5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5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5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5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5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5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5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5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5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5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5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5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5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5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5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5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5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5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5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5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5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5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5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5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5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5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5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5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5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5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5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5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5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5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5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5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5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5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5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5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5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5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5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5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5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5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5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5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5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5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5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5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5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5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5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5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5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5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5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5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5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5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5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5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5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5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5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5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5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5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5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5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5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5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5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5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5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5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5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5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5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5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5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5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5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5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5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5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5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5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5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5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5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5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5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5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5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5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5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5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5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5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5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5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5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5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5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5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5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5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5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5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5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5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5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5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5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5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5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5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5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5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5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5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5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5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5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5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5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5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5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5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5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5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5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5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5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5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5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5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5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5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5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5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5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5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5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5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5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5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5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5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5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5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5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5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5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5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5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5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5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5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5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5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5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5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5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5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5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5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5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5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5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5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5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5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5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5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5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5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5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5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5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5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5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5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5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5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5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5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5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5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5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5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5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5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5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5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5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5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5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5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5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5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5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5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5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5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5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5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5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5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5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5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5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5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5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5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5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5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5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5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5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5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5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5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5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5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5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5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5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5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5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5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5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5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5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5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5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5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5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5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5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5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5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5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5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5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5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5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5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5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5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5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5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5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5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5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5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5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5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5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5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5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5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5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5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5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5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5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5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5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5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5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5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5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5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5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5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5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5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5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5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5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5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5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5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5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5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5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5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5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5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5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5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5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5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5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5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5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5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5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5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5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5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5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5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5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5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5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5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5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5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5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5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5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5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5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5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5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5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5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5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5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5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5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5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5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5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5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5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5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5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5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5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5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5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5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5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5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5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5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5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5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5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5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5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5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5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5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5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5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5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5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5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5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5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5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5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5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5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5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5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5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5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5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5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5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5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5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5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5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5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5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5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5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5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5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5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5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5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5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5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5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5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5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5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5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5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5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5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5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5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5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5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5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5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5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5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5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5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5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5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5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5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5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5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5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5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5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5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5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5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5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5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5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5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5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5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5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5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5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5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5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5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5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5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5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5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5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5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5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5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5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5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5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5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5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5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5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5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5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5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5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5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5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5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5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5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5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5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5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5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5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5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5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5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5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5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5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5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5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5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5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5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5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5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5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5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5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5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5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5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5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5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5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5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5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5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5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5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5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5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5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5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5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5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5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5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5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5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5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5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5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5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5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5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5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5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5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5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5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5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5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5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5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5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5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5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5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5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5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5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5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5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5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5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5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5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5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5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5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5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5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5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5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5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5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5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5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5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5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5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5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5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5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5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5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5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5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5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5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5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5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5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5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5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5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5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5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5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5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5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5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5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5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5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5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5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5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5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5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5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5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5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5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5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5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5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5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5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5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5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5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5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5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5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5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5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5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5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5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5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5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5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5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5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5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5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5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5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5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5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5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5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5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5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5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5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5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5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5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5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5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5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5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5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5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5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5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5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5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5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5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5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5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5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5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5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5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5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5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5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5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5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5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5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5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5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5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5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5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5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5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5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5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5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5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5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5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5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5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5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5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5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5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5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5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5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5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5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5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5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5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5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5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5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5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5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5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5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5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5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5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5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5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5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5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5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5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5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5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5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5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5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5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5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5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5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5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5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5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5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5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5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5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5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5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5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5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5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5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5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5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5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5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5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5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5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5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5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5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5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5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5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5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5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5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5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5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5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5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5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5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5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5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5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5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5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5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5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5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5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5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5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5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5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5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5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5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5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5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5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5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5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5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5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5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5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5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5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5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5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5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5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5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5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5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5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5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5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5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5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5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5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5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5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5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5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5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5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5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5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5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5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5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5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5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5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5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5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5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5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5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5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5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5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5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5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5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5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5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5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5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5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5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5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5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5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5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5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5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5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5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5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5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5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5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5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5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5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5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5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5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5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5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5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5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5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5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5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5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5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5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5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5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5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5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5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5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5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5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5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5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5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5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5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5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5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5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5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5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5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5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5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5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5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5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5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5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5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5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5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5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5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5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5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5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5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5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5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5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5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5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5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5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5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5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5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5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5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5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5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5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5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5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5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5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5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5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5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5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5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5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5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5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5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5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5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5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5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5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5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5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5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5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5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5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5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5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5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5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5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5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5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5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5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5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5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5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5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5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5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5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5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5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5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5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5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5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5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5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5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5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5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5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5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5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5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5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5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5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5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5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5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5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5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5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5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5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5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5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5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5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5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5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5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5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5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5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5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5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5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5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5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5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5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5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5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5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5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5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5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5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5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5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5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5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5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5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5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5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5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5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5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5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5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5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5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5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5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5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5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5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5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5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5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5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5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5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5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5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5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5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5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5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5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5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5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5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5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5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5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5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5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5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5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5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5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5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5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5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5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5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5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5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5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5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5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5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5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5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5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5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5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5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5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5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5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5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5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5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5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5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5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5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5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5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5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5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5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5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5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5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5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5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5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5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5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5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5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5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5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5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5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5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5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5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5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5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5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5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5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5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5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5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5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5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5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5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5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5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5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5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5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5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5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5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5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5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5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5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5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5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5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5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5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5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5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5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5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5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5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5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5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5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5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5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5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5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5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5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5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5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5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5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5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5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5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5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5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5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5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5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5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5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5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5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5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5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5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5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5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5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5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5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5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5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5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5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5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5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5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5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5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5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5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5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5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5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5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5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5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5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5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5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5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5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5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5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5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5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5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5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5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5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5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5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5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5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5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5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5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5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5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5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5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5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5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5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5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5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5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5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5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5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5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5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5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5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5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5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5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5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5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5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5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5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5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5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5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5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5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5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5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5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5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5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5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5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5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5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5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5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5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5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5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5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5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5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5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5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5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5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5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5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5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5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5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5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5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5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5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5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5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5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5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5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5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5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5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5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5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5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5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5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5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5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5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5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5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5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5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5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5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5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5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5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5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5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5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5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5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5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5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5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5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5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5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5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5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5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5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5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5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5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5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5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5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5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5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5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5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5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5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5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5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5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5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5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5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5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5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5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5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5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5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5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5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5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5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5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5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5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5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5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5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5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5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5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5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5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5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5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5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5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5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5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5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5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5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5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5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5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5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5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5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5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5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5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5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5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5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5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5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5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5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5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5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5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5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5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5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5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5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5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5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5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5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5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5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5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5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5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5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5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5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5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5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5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5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5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5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5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5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5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5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5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5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5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5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5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5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5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5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5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5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5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5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5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5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5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5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5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5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5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5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5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5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5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5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5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5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5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5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5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5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5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5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5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5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5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5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5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5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5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5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5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5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5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5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5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5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5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5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5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5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5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5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5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5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5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5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5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5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5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5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5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5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5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5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5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5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5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5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5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5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5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5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5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5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5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5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5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5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5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5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5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5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5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5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5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5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5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5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5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5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5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5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5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5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5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5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5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5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5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5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5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5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5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5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5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5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5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5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5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5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5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5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5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5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5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5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5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5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5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5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5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5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5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5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5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5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5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5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5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5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5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5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5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5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5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5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5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5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5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5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5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5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5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5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5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5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5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5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5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5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5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5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5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5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5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5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5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5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5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5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5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5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5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5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5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5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5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5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5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5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5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5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5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5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5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5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5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5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5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5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5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5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5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5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5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5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5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5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5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5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5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5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5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5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5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5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5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5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5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5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5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5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5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5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5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5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5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5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5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5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5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5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5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5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5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5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5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5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5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5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5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5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5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5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5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5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5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5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5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5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5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5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5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5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5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5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5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5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5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5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5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5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5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5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5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5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5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5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5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5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5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5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5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5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5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5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5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5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5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5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5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5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5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5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5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5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5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5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5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5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5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5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5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5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5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5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5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5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5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5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5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5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5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5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5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5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5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5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5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5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5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5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5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5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5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5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5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5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5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5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5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5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5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5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5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5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5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5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5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5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5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5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5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5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5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5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5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5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5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5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5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5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5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5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5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5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5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5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5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5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5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5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5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5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5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5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5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5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5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5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5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5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5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5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5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5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5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5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5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5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5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5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5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5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5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5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5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5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5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5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5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5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5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5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5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5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5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5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5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5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5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5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5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5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5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5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5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5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5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5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5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5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5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5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5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5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5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5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5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5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5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5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5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5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5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5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5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5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5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5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5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5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5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5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5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5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5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5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5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5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5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5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5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5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5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5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5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5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5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5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5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5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5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5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5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5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5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5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5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5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5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5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5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5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5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5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5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5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5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5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5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5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5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5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5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5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5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5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5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5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5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5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5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5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5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5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5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5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5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5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5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5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5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5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5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5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5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5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5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5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5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5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5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5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5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5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5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5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5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5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5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5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5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5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5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5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5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5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5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5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5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5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5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5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5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5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5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5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5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5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5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5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5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5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5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5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5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5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5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5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5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5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5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5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5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5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5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5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5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5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5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5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5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5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5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5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5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5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5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5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5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5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5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5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5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5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5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5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5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5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5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5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5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5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5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5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5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5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5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5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5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5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5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5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5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5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5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5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5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5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5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5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5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5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5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5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5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5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5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5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5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5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5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5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5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5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5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5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5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5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5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5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5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5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5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5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5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5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5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5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5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5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5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5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5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5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5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5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5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5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5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5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5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5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5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5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5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5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5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5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5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5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5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5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5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5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5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5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5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5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5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5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5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5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5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5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5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5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5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5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5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5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5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5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5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5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5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5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5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5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5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5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5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5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5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5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5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5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5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5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5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5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5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5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5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5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5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5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5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5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5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5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5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5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5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5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5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5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5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5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5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5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5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5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5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5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5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5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5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5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5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5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5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5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5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5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5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5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5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5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5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5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5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5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5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5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5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5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5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5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5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5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5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5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5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5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5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5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5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5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5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5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5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5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5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5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5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5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5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5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5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5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5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5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5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5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5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5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5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5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5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5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5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5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5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5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5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5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5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5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5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5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5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5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5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5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5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5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5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5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5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5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5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5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5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5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5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5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5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5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5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5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5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5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5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5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5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5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5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5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5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5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5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5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5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5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5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5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5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5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5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5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5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5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5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5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5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5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5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5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5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5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5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5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5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5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5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5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5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5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5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5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5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5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5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5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5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5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5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5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5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5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5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5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5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5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5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5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5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5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5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5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5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5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5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5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5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5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5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5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5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5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5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5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5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5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5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5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5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5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5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5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5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5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5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5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5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5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5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5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5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5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5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5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5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5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5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5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5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5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5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5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5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5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5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5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5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5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5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5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5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5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5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5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5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5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5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5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5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5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5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5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5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5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5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5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5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5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5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5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5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5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5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5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5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5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5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5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5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5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5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5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5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5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5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5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5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5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5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5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5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5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5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5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5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5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5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5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5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5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5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5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5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5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5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5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5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5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5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5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5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5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5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5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5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5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5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5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5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5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5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5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5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5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5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5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5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5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5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5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5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5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5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5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5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5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5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5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5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5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5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5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5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5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5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5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5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5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5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5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5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5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5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5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5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5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5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5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5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5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5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5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5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5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5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5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5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5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5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5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5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5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5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5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5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5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5">
      <c r="A3411" s="98"/>
      <c r="B3411" s="98"/>
      <c r="P3411" s="98"/>
    </row>
    <row r="3412" spans="1:19" ht="12.75" customHeight="1" x14ac:dyDescent="0.25">
      <c r="A3412" s="98"/>
      <c r="B3412" s="98"/>
      <c r="P3412" s="98"/>
    </row>
    <row r="3413" spans="1:19" ht="12.75" customHeight="1" x14ac:dyDescent="0.25">
      <c r="A3413" s="98"/>
      <c r="B3413" s="98"/>
      <c r="P3413" s="98"/>
    </row>
    <row r="3414" spans="1:19" ht="12.75" customHeight="1" x14ac:dyDescent="0.25">
      <c r="A3414" s="98"/>
      <c r="B3414" s="98"/>
      <c r="P3414" s="98"/>
    </row>
    <row r="3415" spans="1:19" ht="12.75" customHeight="1" x14ac:dyDescent="0.25">
      <c r="A3415" s="98"/>
      <c r="B3415" s="98"/>
      <c r="P3415" s="98"/>
    </row>
    <row r="3416" spans="1:19" ht="12.75" customHeight="1" x14ac:dyDescent="0.25">
      <c r="A3416" s="98"/>
      <c r="B3416" s="98"/>
      <c r="P3416" s="98"/>
    </row>
    <row r="3417" spans="1:19" ht="12.75" customHeight="1" x14ac:dyDescent="0.25">
      <c r="A3417" s="98"/>
      <c r="B3417" s="98"/>
      <c r="P3417" s="98"/>
    </row>
    <row r="3418" spans="1:19" ht="12.75" customHeight="1" x14ac:dyDescent="0.25">
      <c r="A3418" s="98"/>
      <c r="B3418" s="98"/>
      <c r="P3418" s="98"/>
    </row>
    <row r="3419" spans="1:19" ht="12.75" customHeight="1" x14ac:dyDescent="0.25">
      <c r="A3419" s="98"/>
      <c r="B3419" s="98"/>
      <c r="P3419" s="98"/>
    </row>
    <row r="3420" spans="1:19" ht="12.75" customHeight="1" x14ac:dyDescent="0.25">
      <c r="A3420" s="98"/>
      <c r="B3420" s="98"/>
      <c r="P3420" s="98"/>
    </row>
    <row r="3421" spans="1:19" ht="12.75" customHeight="1" x14ac:dyDescent="0.25">
      <c r="A3421" s="98"/>
      <c r="B3421" s="98"/>
      <c r="P3421" s="98"/>
    </row>
    <row r="3422" spans="1:19" ht="12.75" customHeight="1" x14ac:dyDescent="0.25">
      <c r="A3422" s="98"/>
      <c r="B3422" s="98"/>
      <c r="P3422" s="98"/>
    </row>
    <row r="3423" spans="1:19" ht="12.75" customHeight="1" x14ac:dyDescent="0.25">
      <c r="A3423" s="98"/>
      <c r="B3423" s="98"/>
      <c r="P3423" s="98"/>
    </row>
    <row r="3424" spans="1:19" ht="12.75" customHeight="1" x14ac:dyDescent="0.25">
      <c r="A3424" s="98"/>
      <c r="B3424" s="98"/>
      <c r="P3424" s="98"/>
    </row>
    <row r="3425" spans="1:16" ht="12.75" customHeight="1" x14ac:dyDescent="0.25">
      <c r="A3425" s="98"/>
      <c r="B3425" s="98"/>
      <c r="P3425" s="98"/>
    </row>
    <row r="3426" spans="1:16" ht="12.75" customHeight="1" x14ac:dyDescent="0.25">
      <c r="A3426" s="98"/>
      <c r="B3426" s="98"/>
      <c r="P3426" s="98"/>
    </row>
    <row r="3427" spans="1:16" ht="12.75" customHeight="1" x14ac:dyDescent="0.25">
      <c r="A3427" s="98"/>
      <c r="B3427" s="98"/>
      <c r="P3427" s="98"/>
    </row>
    <row r="3428" spans="1:16" ht="12.75" customHeight="1" x14ac:dyDescent="0.25">
      <c r="A3428" s="98"/>
      <c r="B3428" s="98"/>
      <c r="P3428" s="98"/>
    </row>
    <row r="3429" spans="1:16" x14ac:dyDescent="0.25">
      <c r="A3429" s="98"/>
      <c r="B3429" s="98"/>
      <c r="P3429" s="98"/>
    </row>
    <row r="3430" spans="1:16" x14ac:dyDescent="0.25">
      <c r="A3430" s="98"/>
      <c r="B3430" s="98"/>
      <c r="P3430" s="98"/>
    </row>
    <row r="3431" spans="1:16" x14ac:dyDescent="0.25">
      <c r="A3431" s="98"/>
      <c r="B3431" s="98"/>
    </row>
    <row r="3432" spans="1:16" x14ac:dyDescent="0.25">
      <c r="A3432" s="98"/>
      <c r="B3432" s="98"/>
    </row>
    <row r="3433" spans="1:16" x14ac:dyDescent="0.25">
      <c r="A3433" s="98"/>
      <c r="B3433" s="98"/>
    </row>
    <row r="3434" spans="1:16" x14ac:dyDescent="0.25">
      <c r="A3434" s="98"/>
      <c r="B3434" s="98"/>
    </row>
    <row r="3435" spans="1:16" x14ac:dyDescent="0.25">
      <c r="A3435" s="98"/>
      <c r="B3435" s="98"/>
    </row>
    <row r="3436" spans="1:16" x14ac:dyDescent="0.25">
      <c r="A3436" s="98"/>
      <c r="B3436" s="98"/>
    </row>
    <row r="3437" spans="1:16" x14ac:dyDescent="0.25">
      <c r="A3437" s="98"/>
      <c r="B3437" s="98"/>
    </row>
    <row r="3438" spans="1:16" x14ac:dyDescent="0.25">
      <c r="A3438" s="98"/>
      <c r="B3438" s="98"/>
    </row>
    <row r="3439" spans="1:16" x14ac:dyDescent="0.25">
      <c r="A3439" s="98"/>
      <c r="B3439" s="98"/>
    </row>
    <row r="3440" spans="1:16" x14ac:dyDescent="0.25">
      <c r="A3440" s="98"/>
      <c r="B3440" s="98"/>
    </row>
    <row r="3441" spans="1:2" x14ac:dyDescent="0.25">
      <c r="A3441" s="98"/>
      <c r="B3441" s="98"/>
    </row>
    <row r="3442" spans="1:2" x14ac:dyDescent="0.25">
      <c r="A3442" s="98"/>
      <c r="B3442" s="98"/>
    </row>
    <row r="3443" spans="1:2" x14ac:dyDescent="0.25">
      <c r="A3443" s="98"/>
      <c r="B3443" s="98"/>
    </row>
    <row r="3444" spans="1:2" x14ac:dyDescent="0.25">
      <c r="A3444" s="98"/>
      <c r="B3444" s="98"/>
    </row>
    <row r="3445" spans="1:2" x14ac:dyDescent="0.25">
      <c r="A3445" s="98"/>
      <c r="B3445" s="98"/>
    </row>
    <row r="3446" spans="1:2" x14ac:dyDescent="0.25">
      <c r="A3446" s="98"/>
      <c r="B3446" s="98"/>
    </row>
    <row r="3447" spans="1:2" x14ac:dyDescent="0.25">
      <c r="A3447" s="98"/>
      <c r="B3447" s="98"/>
    </row>
    <row r="3448" spans="1:2" x14ac:dyDescent="0.25">
      <c r="A3448" s="98"/>
      <c r="B3448" s="98"/>
    </row>
    <row r="3449" spans="1:2" x14ac:dyDescent="0.25">
      <c r="A3449" s="98"/>
      <c r="B3449" s="98"/>
    </row>
    <row r="3450" spans="1:2" x14ac:dyDescent="0.25">
      <c r="A3450" s="98"/>
      <c r="B3450" s="98"/>
    </row>
    <row r="3451" spans="1:2" x14ac:dyDescent="0.25">
      <c r="A3451" s="98"/>
      <c r="B3451" s="98"/>
    </row>
    <row r="3452" spans="1:2" x14ac:dyDescent="0.25">
      <c r="A3452" s="98"/>
      <c r="B3452" s="98"/>
    </row>
    <row r="3453" spans="1:2" x14ac:dyDescent="0.25">
      <c r="A3453" s="98"/>
      <c r="B3453" s="98"/>
    </row>
    <row r="3454" spans="1:2" x14ac:dyDescent="0.25">
      <c r="A3454" s="98"/>
      <c r="B3454" s="98"/>
    </row>
    <row r="3455" spans="1:2" x14ac:dyDescent="0.25">
      <c r="A3455" s="98"/>
      <c r="B3455" s="98"/>
    </row>
    <row r="3456" spans="1:2" x14ac:dyDescent="0.25">
      <c r="A3456" s="98"/>
      <c r="B3456" s="98"/>
    </row>
    <row r="3457" spans="1:2" x14ac:dyDescent="0.25">
      <c r="A3457" s="98"/>
      <c r="B3457" s="98"/>
    </row>
    <row r="3458" spans="1:2" x14ac:dyDescent="0.25">
      <c r="A3458" s="98"/>
      <c r="B3458" s="98"/>
    </row>
    <row r="3459" spans="1:2" x14ac:dyDescent="0.25">
      <c r="A3459" s="98"/>
      <c r="B3459" s="98"/>
    </row>
    <row r="3460" spans="1:2" x14ac:dyDescent="0.25">
      <c r="A3460" s="98"/>
      <c r="B3460" s="98"/>
    </row>
    <row r="3461" spans="1:2" x14ac:dyDescent="0.25">
      <c r="A3461" s="98"/>
      <c r="B3461" s="98"/>
    </row>
    <row r="3462" spans="1:2" x14ac:dyDescent="0.25">
      <c r="A3462" s="98"/>
      <c r="B3462" s="98"/>
    </row>
    <row r="3463" spans="1:2" x14ac:dyDescent="0.25">
      <c r="A3463" s="98"/>
      <c r="B3463" s="98"/>
    </row>
    <row r="3464" spans="1:2" x14ac:dyDescent="0.25">
      <c r="A3464" s="98"/>
      <c r="B3464" s="98"/>
    </row>
    <row r="3465" spans="1:2" x14ac:dyDescent="0.25">
      <c r="A3465" s="98"/>
      <c r="B3465" s="98"/>
    </row>
    <row r="3466" spans="1:2" x14ac:dyDescent="0.25">
      <c r="A3466" s="98"/>
      <c r="B3466" s="98"/>
    </row>
    <row r="3467" spans="1:2" x14ac:dyDescent="0.25">
      <c r="A3467" s="98"/>
      <c r="B3467" s="98"/>
    </row>
    <row r="3468" spans="1:2" x14ac:dyDescent="0.25">
      <c r="A3468" s="98"/>
      <c r="B3468" s="98"/>
    </row>
    <row r="3469" spans="1:2" x14ac:dyDescent="0.25">
      <c r="A3469" s="98"/>
      <c r="B3469" s="98"/>
    </row>
    <row r="3470" spans="1:2" x14ac:dyDescent="0.25">
      <c r="A3470" s="98"/>
      <c r="B3470" s="98"/>
    </row>
    <row r="3471" spans="1:2" x14ac:dyDescent="0.25">
      <c r="A3471" s="98"/>
      <c r="B3471" s="98"/>
    </row>
    <row r="3472" spans="1:2" x14ac:dyDescent="0.25">
      <c r="A3472" s="98"/>
      <c r="B3472" s="98"/>
    </row>
    <row r="3473" spans="1:2" x14ac:dyDescent="0.25">
      <c r="A3473" s="98"/>
      <c r="B3473" s="98"/>
    </row>
    <row r="3474" spans="1:2" x14ac:dyDescent="0.25">
      <c r="A3474" s="98"/>
      <c r="B3474" s="98"/>
    </row>
    <row r="3475" spans="1:2" x14ac:dyDescent="0.25">
      <c r="A3475" s="98"/>
      <c r="B3475" s="98"/>
    </row>
    <row r="3476" spans="1:2" x14ac:dyDescent="0.25">
      <c r="A3476" s="98"/>
      <c r="B3476" s="98"/>
    </row>
    <row r="3477" spans="1:2" x14ac:dyDescent="0.25">
      <c r="A3477" s="98"/>
      <c r="B3477" s="98"/>
    </row>
    <row r="3478" spans="1:2" x14ac:dyDescent="0.25">
      <c r="A3478" s="98"/>
      <c r="B3478" s="98"/>
    </row>
    <row r="3479" spans="1:2" x14ac:dyDescent="0.25">
      <c r="A3479" s="98"/>
      <c r="B3479" s="98"/>
    </row>
    <row r="3480" spans="1:2" x14ac:dyDescent="0.25">
      <c r="A3480" s="98"/>
      <c r="B3480" s="98"/>
    </row>
    <row r="3481" spans="1:2" x14ac:dyDescent="0.25">
      <c r="A3481" s="98"/>
      <c r="B3481" s="98"/>
    </row>
    <row r="3482" spans="1:2" x14ac:dyDescent="0.25">
      <c r="A3482" s="98"/>
      <c r="B3482" s="98"/>
    </row>
    <row r="3483" spans="1:2" x14ac:dyDescent="0.25">
      <c r="A3483" s="98"/>
      <c r="B3483" s="98"/>
    </row>
    <row r="3484" spans="1:2" x14ac:dyDescent="0.25">
      <c r="A3484" s="98"/>
      <c r="B3484" s="98"/>
    </row>
    <row r="3485" spans="1:2" x14ac:dyDescent="0.25">
      <c r="A3485" s="98"/>
      <c r="B3485" s="98"/>
    </row>
    <row r="3486" spans="1:2" x14ac:dyDescent="0.25">
      <c r="A3486" s="98"/>
      <c r="B3486" s="98"/>
    </row>
    <row r="3487" spans="1:2" x14ac:dyDescent="0.25">
      <c r="A3487" s="98"/>
      <c r="B3487" s="98"/>
    </row>
    <row r="3488" spans="1:2" x14ac:dyDescent="0.25">
      <c r="A3488" s="98"/>
      <c r="B3488" s="98"/>
    </row>
    <row r="3489" spans="1:2" x14ac:dyDescent="0.25">
      <c r="A3489" s="98"/>
      <c r="B3489" s="98"/>
    </row>
    <row r="3490" spans="1:2" x14ac:dyDescent="0.25">
      <c r="A3490" s="98"/>
      <c r="B3490" s="98"/>
    </row>
    <row r="3491" spans="1:2" x14ac:dyDescent="0.25">
      <c r="A3491" s="98"/>
      <c r="B3491" s="98"/>
    </row>
    <row r="3492" spans="1:2" x14ac:dyDescent="0.25">
      <c r="A3492" s="98"/>
      <c r="B3492" s="98"/>
    </row>
    <row r="3493" spans="1:2" x14ac:dyDescent="0.25">
      <c r="A3493" s="98"/>
      <c r="B3493" s="98"/>
    </row>
    <row r="3494" spans="1:2" x14ac:dyDescent="0.25">
      <c r="A3494" s="98"/>
      <c r="B3494" s="98"/>
    </row>
    <row r="3495" spans="1:2" x14ac:dyDescent="0.25">
      <c r="A3495" s="98"/>
      <c r="B3495" s="98"/>
    </row>
    <row r="3496" spans="1:2" x14ac:dyDescent="0.25">
      <c r="A3496" s="98"/>
      <c r="B3496" s="98"/>
    </row>
    <row r="3497" spans="1:2" x14ac:dyDescent="0.25">
      <c r="A3497" s="98"/>
      <c r="B3497" s="98"/>
    </row>
    <row r="3498" spans="1:2" x14ac:dyDescent="0.25">
      <c r="A3498" s="98"/>
      <c r="B3498" s="98"/>
    </row>
    <row r="3499" spans="1:2" x14ac:dyDescent="0.25">
      <c r="A3499" s="98"/>
      <c r="B3499" s="98"/>
    </row>
    <row r="3500" spans="1:2" x14ac:dyDescent="0.25">
      <c r="A3500" s="98"/>
      <c r="B3500" s="98"/>
    </row>
    <row r="3501" spans="1:2" x14ac:dyDescent="0.25">
      <c r="A3501" s="98"/>
      <c r="B3501" s="98"/>
    </row>
    <row r="3502" spans="1:2" x14ac:dyDescent="0.25">
      <c r="A3502" s="98"/>
      <c r="B3502" s="98"/>
    </row>
    <row r="3503" spans="1:2" x14ac:dyDescent="0.25">
      <c r="A3503" s="98"/>
      <c r="B3503" s="98"/>
    </row>
    <row r="3504" spans="1:2" x14ac:dyDescent="0.25">
      <c r="A3504" s="98"/>
      <c r="B3504" s="98"/>
    </row>
    <row r="3505" spans="1:2" x14ac:dyDescent="0.25">
      <c r="A3505" s="98"/>
      <c r="B3505" s="98"/>
    </row>
    <row r="3506" spans="1:2" x14ac:dyDescent="0.25">
      <c r="A3506" s="98"/>
      <c r="B3506" s="98"/>
    </row>
    <row r="3507" spans="1:2" x14ac:dyDescent="0.25">
      <c r="A3507" s="98"/>
      <c r="B3507" s="98"/>
    </row>
    <row r="3508" spans="1:2" x14ac:dyDescent="0.25">
      <c r="A3508" s="98"/>
      <c r="B3508" s="98"/>
    </row>
    <row r="3509" spans="1:2" x14ac:dyDescent="0.25">
      <c r="A3509" s="98"/>
      <c r="B3509" s="98"/>
    </row>
    <row r="3510" spans="1:2" x14ac:dyDescent="0.25">
      <c r="A3510" s="98"/>
      <c r="B3510" s="98"/>
    </row>
    <row r="3511" spans="1:2" x14ac:dyDescent="0.25">
      <c r="A3511" s="98"/>
      <c r="B3511" s="98"/>
    </row>
    <row r="3512" spans="1:2" x14ac:dyDescent="0.25">
      <c r="A3512" s="98"/>
      <c r="B3512" s="98"/>
    </row>
    <row r="3513" spans="1:2" x14ac:dyDescent="0.25">
      <c r="A3513" s="98"/>
      <c r="B3513" s="98"/>
    </row>
    <row r="3514" spans="1:2" x14ac:dyDescent="0.25">
      <c r="A3514" s="98"/>
      <c r="B3514" s="98"/>
    </row>
    <row r="3515" spans="1:2" x14ac:dyDescent="0.25">
      <c r="A3515" s="98"/>
      <c r="B3515" s="98"/>
    </row>
    <row r="3516" spans="1:2" x14ac:dyDescent="0.25">
      <c r="A3516" s="98"/>
      <c r="B3516" s="98"/>
    </row>
    <row r="3517" spans="1:2" x14ac:dyDescent="0.25">
      <c r="A3517" s="98"/>
      <c r="B3517" s="98"/>
    </row>
    <row r="3518" spans="1:2" x14ac:dyDescent="0.25">
      <c r="A3518" s="98"/>
      <c r="B3518" s="98"/>
    </row>
    <row r="3519" spans="1:2" x14ac:dyDescent="0.25">
      <c r="A3519" s="98"/>
      <c r="B3519" s="98"/>
    </row>
    <row r="3520" spans="1:2" x14ac:dyDescent="0.25">
      <c r="A3520" s="98"/>
      <c r="B3520" s="98"/>
    </row>
    <row r="3521" spans="1:2" x14ac:dyDescent="0.25">
      <c r="A3521" s="98"/>
      <c r="B3521" s="98"/>
    </row>
    <row r="3522" spans="1:2" x14ac:dyDescent="0.25">
      <c r="A3522" s="98"/>
      <c r="B3522" s="98"/>
    </row>
    <row r="3523" spans="1:2" x14ac:dyDescent="0.25">
      <c r="A3523" s="98"/>
      <c r="B3523" s="98"/>
    </row>
    <row r="3524" spans="1:2" x14ac:dyDescent="0.25">
      <c r="A3524" s="98"/>
      <c r="B3524" s="98"/>
    </row>
    <row r="3525" spans="1:2" x14ac:dyDescent="0.25">
      <c r="A3525" s="98"/>
      <c r="B3525" s="98"/>
    </row>
    <row r="3526" spans="1:2" x14ac:dyDescent="0.25">
      <c r="A3526" s="98"/>
      <c r="B3526" s="98"/>
    </row>
    <row r="3527" spans="1:2" x14ac:dyDescent="0.25">
      <c r="A3527" s="98"/>
      <c r="B3527" s="98"/>
    </row>
    <row r="3528" spans="1:2" x14ac:dyDescent="0.25">
      <c r="A3528" s="98"/>
      <c r="B3528" s="98"/>
    </row>
    <row r="3529" spans="1:2" x14ac:dyDescent="0.25">
      <c r="A3529" s="98"/>
      <c r="B3529" s="98"/>
    </row>
    <row r="3530" spans="1:2" x14ac:dyDescent="0.25">
      <c r="A3530" s="98"/>
      <c r="B3530" s="98"/>
    </row>
    <row r="3531" spans="1:2" x14ac:dyDescent="0.25">
      <c r="A3531" s="98"/>
      <c r="B3531" s="98"/>
    </row>
    <row r="3532" spans="1:2" x14ac:dyDescent="0.25">
      <c r="A3532" s="98"/>
      <c r="B3532" s="98"/>
    </row>
    <row r="3533" spans="1:2" x14ac:dyDescent="0.25">
      <c r="A3533" s="98"/>
      <c r="B3533" s="98"/>
    </row>
    <row r="3534" spans="1:2" x14ac:dyDescent="0.25">
      <c r="A3534" s="98"/>
      <c r="B3534" s="98"/>
    </row>
    <row r="3535" spans="1:2" x14ac:dyDescent="0.25">
      <c r="A3535" s="98"/>
      <c r="B3535" s="98"/>
    </row>
    <row r="3536" spans="1:2" x14ac:dyDescent="0.25">
      <c r="A3536" s="98"/>
      <c r="B3536" s="98"/>
    </row>
    <row r="3537" spans="1:2" x14ac:dyDescent="0.25">
      <c r="A3537" s="98"/>
      <c r="B3537" s="98"/>
    </row>
    <row r="3538" spans="1:2" x14ac:dyDescent="0.25">
      <c r="A3538" s="98"/>
      <c r="B3538" s="98"/>
    </row>
    <row r="3539" spans="1:2" x14ac:dyDescent="0.25">
      <c r="A3539" s="98"/>
      <c r="B3539" s="98"/>
    </row>
    <row r="3540" spans="1:2" x14ac:dyDescent="0.25">
      <c r="A3540" s="98"/>
      <c r="B3540" s="98"/>
    </row>
    <row r="3541" spans="1:2" x14ac:dyDescent="0.25">
      <c r="A3541" s="98"/>
      <c r="B3541" s="98"/>
    </row>
    <row r="3542" spans="1:2" x14ac:dyDescent="0.25">
      <c r="A3542" s="98"/>
      <c r="B3542" s="98"/>
    </row>
    <row r="3543" spans="1:2" x14ac:dyDescent="0.25">
      <c r="A3543" s="98"/>
      <c r="B3543" s="98"/>
    </row>
    <row r="3544" spans="1:2" x14ac:dyDescent="0.25">
      <c r="A3544" s="98"/>
      <c r="B3544" s="98"/>
    </row>
    <row r="3545" spans="1:2" x14ac:dyDescent="0.25">
      <c r="A3545" s="98"/>
      <c r="B3545" s="98"/>
    </row>
    <row r="3546" spans="1:2" x14ac:dyDescent="0.25">
      <c r="A3546" s="98"/>
      <c r="B3546" s="98"/>
    </row>
    <row r="3547" spans="1:2" x14ac:dyDescent="0.25">
      <c r="A3547" s="98"/>
      <c r="B3547" s="98"/>
    </row>
    <row r="3548" spans="1:2" x14ac:dyDescent="0.25">
      <c r="A3548" s="98"/>
      <c r="B3548" s="98"/>
    </row>
    <row r="3549" spans="1:2" x14ac:dyDescent="0.25">
      <c r="A3549" s="98"/>
      <c r="B3549" s="98"/>
    </row>
    <row r="3550" spans="1:2" x14ac:dyDescent="0.25">
      <c r="A3550" s="98"/>
      <c r="B3550" s="98"/>
    </row>
    <row r="3551" spans="1:2" x14ac:dyDescent="0.25">
      <c r="A3551" s="98"/>
      <c r="B3551" s="98"/>
    </row>
    <row r="3552" spans="1:2" x14ac:dyDescent="0.25">
      <c r="A3552" s="98"/>
      <c r="B3552" s="98"/>
    </row>
    <row r="3553" spans="1:2" x14ac:dyDescent="0.25">
      <c r="A3553" s="98"/>
      <c r="B3553" s="98"/>
    </row>
    <row r="3554" spans="1:2" x14ac:dyDescent="0.25">
      <c r="A3554" s="98"/>
      <c r="B3554" s="98"/>
    </row>
    <row r="3555" spans="1:2" x14ac:dyDescent="0.25">
      <c r="A3555" s="98"/>
      <c r="B3555" s="98"/>
    </row>
    <row r="3556" spans="1:2" x14ac:dyDescent="0.25">
      <c r="A3556" s="98"/>
      <c r="B3556" s="98"/>
    </row>
    <row r="3557" spans="1:2" x14ac:dyDescent="0.25">
      <c r="A3557" s="98"/>
      <c r="B3557" s="98"/>
    </row>
    <row r="3558" spans="1:2" x14ac:dyDescent="0.25">
      <c r="A3558" s="98"/>
      <c r="B3558" s="98"/>
    </row>
    <row r="3559" spans="1:2" x14ac:dyDescent="0.25">
      <c r="A3559" s="98"/>
      <c r="B3559" s="98"/>
    </row>
    <row r="3560" spans="1:2" x14ac:dyDescent="0.25">
      <c r="A3560" s="98"/>
      <c r="B3560" s="98"/>
    </row>
    <row r="3561" spans="1:2" x14ac:dyDescent="0.25">
      <c r="A3561" s="98"/>
      <c r="B3561" s="98"/>
    </row>
    <row r="3562" spans="1:2" x14ac:dyDescent="0.25">
      <c r="A3562" s="98"/>
      <c r="B3562" s="98"/>
    </row>
    <row r="3563" spans="1:2" x14ac:dyDescent="0.25">
      <c r="A3563" s="98"/>
      <c r="B3563" s="98"/>
    </row>
    <row r="3564" spans="1:2" x14ac:dyDescent="0.25">
      <c r="A3564" s="98"/>
      <c r="B3564" s="98"/>
    </row>
    <row r="3565" spans="1:2" x14ac:dyDescent="0.25">
      <c r="A3565" s="98"/>
      <c r="B3565" s="98"/>
    </row>
    <row r="3566" spans="1:2" x14ac:dyDescent="0.25">
      <c r="A3566" s="98"/>
      <c r="B3566" s="98"/>
    </row>
    <row r="3567" spans="1:2" x14ac:dyDescent="0.25">
      <c r="A3567" s="98"/>
      <c r="B3567" s="98"/>
    </row>
    <row r="3568" spans="1:2" x14ac:dyDescent="0.25">
      <c r="A3568" s="98"/>
      <c r="B3568" s="98"/>
    </row>
    <row r="3569" spans="1:2" x14ac:dyDescent="0.25">
      <c r="A3569" s="98"/>
      <c r="B3569" s="98"/>
    </row>
    <row r="3570" spans="1:2" x14ac:dyDescent="0.25">
      <c r="A3570" s="98"/>
      <c r="B3570" s="98"/>
    </row>
    <row r="3571" spans="1:2" x14ac:dyDescent="0.25">
      <c r="A3571" s="98"/>
      <c r="B3571" s="98"/>
    </row>
    <row r="3572" spans="1:2" x14ac:dyDescent="0.25">
      <c r="A3572" s="98"/>
      <c r="B3572" s="98"/>
    </row>
    <row r="3573" spans="1:2" x14ac:dyDescent="0.25">
      <c r="A3573" s="98"/>
      <c r="B3573" s="98"/>
    </row>
    <row r="3574" spans="1:2" x14ac:dyDescent="0.25">
      <c r="A3574" s="98"/>
      <c r="B3574" s="98"/>
    </row>
    <row r="3575" spans="1:2" x14ac:dyDescent="0.25">
      <c r="A3575" s="98"/>
      <c r="B3575" s="98"/>
    </row>
    <row r="3576" spans="1:2" x14ac:dyDescent="0.25">
      <c r="A3576" s="98"/>
      <c r="B3576" s="98"/>
    </row>
    <row r="3577" spans="1:2" x14ac:dyDescent="0.25">
      <c r="A3577" s="98"/>
      <c r="B3577" s="98"/>
    </row>
    <row r="3578" spans="1:2" x14ac:dyDescent="0.25">
      <c r="A3578" s="98"/>
      <c r="B3578" s="98"/>
    </row>
    <row r="3579" spans="1:2" x14ac:dyDescent="0.25">
      <c r="A3579" s="98"/>
      <c r="B3579" s="98"/>
    </row>
    <row r="3580" spans="1:2" x14ac:dyDescent="0.25">
      <c r="A3580" s="98"/>
      <c r="B3580" s="98"/>
    </row>
    <row r="3581" spans="1:2" x14ac:dyDescent="0.25">
      <c r="A3581" s="98"/>
      <c r="B3581" s="98"/>
    </row>
    <row r="3582" spans="1:2" x14ac:dyDescent="0.25">
      <c r="A3582" s="98"/>
      <c r="B3582" s="98"/>
    </row>
    <row r="3583" spans="1:2" x14ac:dyDescent="0.25">
      <c r="A3583" s="98"/>
      <c r="B3583" s="98"/>
    </row>
    <row r="3584" spans="1:2" x14ac:dyDescent="0.25">
      <c r="A3584" s="98"/>
      <c r="B3584" s="98"/>
    </row>
    <row r="3585" spans="1:2" x14ac:dyDescent="0.25">
      <c r="A3585" s="98"/>
      <c r="B3585" s="98"/>
    </row>
    <row r="3586" spans="1:2" x14ac:dyDescent="0.25">
      <c r="A3586" s="98"/>
      <c r="B3586" s="98"/>
    </row>
    <row r="3587" spans="1:2" x14ac:dyDescent="0.25">
      <c r="A3587" s="98"/>
      <c r="B3587" s="98"/>
    </row>
    <row r="3588" spans="1:2" x14ac:dyDescent="0.25">
      <c r="A3588" s="98"/>
      <c r="B3588" s="98"/>
    </row>
    <row r="3589" spans="1:2" x14ac:dyDescent="0.25">
      <c r="A3589" s="98"/>
      <c r="B3589" s="98"/>
    </row>
    <row r="3590" spans="1:2" x14ac:dyDescent="0.25">
      <c r="A3590" s="98"/>
      <c r="B3590" s="98"/>
    </row>
    <row r="3591" spans="1:2" x14ac:dyDescent="0.25">
      <c r="A3591" s="98"/>
      <c r="B3591" s="98"/>
    </row>
    <row r="3592" spans="1:2" x14ac:dyDescent="0.25">
      <c r="A3592" s="98"/>
      <c r="B3592" s="98"/>
    </row>
    <row r="3593" spans="1:2" x14ac:dyDescent="0.25">
      <c r="A3593" s="98"/>
      <c r="B3593" s="98"/>
    </row>
    <row r="3594" spans="1:2" x14ac:dyDescent="0.25">
      <c r="A3594" s="98"/>
      <c r="B3594" s="98"/>
    </row>
    <row r="3595" spans="1:2" x14ac:dyDescent="0.25">
      <c r="A3595" s="98"/>
      <c r="B3595" s="98"/>
    </row>
    <row r="3596" spans="1:2" x14ac:dyDescent="0.25">
      <c r="A3596" s="98"/>
      <c r="B3596" s="98"/>
    </row>
    <row r="3597" spans="1:2" x14ac:dyDescent="0.25">
      <c r="A3597" s="98"/>
      <c r="B3597" s="98"/>
    </row>
    <row r="3598" spans="1:2" x14ac:dyDescent="0.25">
      <c r="A3598" s="98"/>
      <c r="B3598" s="98"/>
    </row>
    <row r="3599" spans="1:2" x14ac:dyDescent="0.25">
      <c r="A3599" s="98"/>
      <c r="B3599" s="98"/>
    </row>
    <row r="3600" spans="1:2" x14ac:dyDescent="0.25">
      <c r="A3600" s="98"/>
      <c r="B3600" s="98"/>
    </row>
    <row r="3601" spans="1:2" x14ac:dyDescent="0.25">
      <c r="A3601" s="98"/>
      <c r="B3601" s="98"/>
    </row>
    <row r="3602" spans="1:2" x14ac:dyDescent="0.25">
      <c r="A3602" s="98"/>
      <c r="B3602" s="98"/>
    </row>
    <row r="3603" spans="1:2" x14ac:dyDescent="0.25">
      <c r="A3603" s="98"/>
      <c r="B3603" s="98"/>
    </row>
    <row r="3604" spans="1:2" x14ac:dyDescent="0.25">
      <c r="A3604" s="98"/>
      <c r="B3604" s="98"/>
    </row>
    <row r="3605" spans="1:2" x14ac:dyDescent="0.25">
      <c r="A3605" s="98"/>
      <c r="B3605" s="98"/>
    </row>
    <row r="3606" spans="1:2" x14ac:dyDescent="0.25">
      <c r="A3606" s="98"/>
      <c r="B3606" s="98"/>
    </row>
    <row r="3607" spans="1:2" x14ac:dyDescent="0.25">
      <c r="A3607" s="98"/>
      <c r="B3607" s="98"/>
    </row>
    <row r="3608" spans="1:2" x14ac:dyDescent="0.25">
      <c r="A3608" s="98"/>
      <c r="B3608" s="98"/>
    </row>
    <row r="3609" spans="1:2" x14ac:dyDescent="0.25">
      <c r="A3609" s="98"/>
      <c r="B3609" s="98"/>
    </row>
    <row r="3610" spans="1:2" x14ac:dyDescent="0.25">
      <c r="A3610" s="98"/>
      <c r="B3610" s="98"/>
    </row>
    <row r="3611" spans="1:2" x14ac:dyDescent="0.25">
      <c r="A3611" s="98"/>
      <c r="B3611" s="98"/>
    </row>
    <row r="3612" spans="1:2" x14ac:dyDescent="0.25">
      <c r="A3612" s="98"/>
      <c r="B3612" s="98"/>
    </row>
    <row r="3613" spans="1:2" x14ac:dyDescent="0.25">
      <c r="A3613" s="98"/>
      <c r="B3613" s="98"/>
    </row>
    <row r="3614" spans="1:2" x14ac:dyDescent="0.25">
      <c r="A3614" s="98"/>
      <c r="B3614" s="98"/>
    </row>
    <row r="3615" spans="1:2" x14ac:dyDescent="0.25">
      <c r="A3615" s="98"/>
      <c r="B3615" s="98"/>
    </row>
    <row r="3616" spans="1:2" x14ac:dyDescent="0.25">
      <c r="A3616" s="98"/>
      <c r="B3616" s="98"/>
    </row>
    <row r="3617" spans="1:2" x14ac:dyDescent="0.25">
      <c r="A3617" s="98"/>
      <c r="B3617" s="98"/>
    </row>
    <row r="3618" spans="1:2" x14ac:dyDescent="0.25">
      <c r="A3618" s="98"/>
      <c r="B3618" s="98"/>
    </row>
    <row r="3619" spans="1:2" x14ac:dyDescent="0.25">
      <c r="A3619" s="98"/>
      <c r="B3619" s="98"/>
    </row>
    <row r="3620" spans="1:2" x14ac:dyDescent="0.25">
      <c r="A3620" s="98"/>
      <c r="B3620" s="98"/>
    </row>
    <row r="3621" spans="1:2" x14ac:dyDescent="0.25">
      <c r="A3621" s="98"/>
      <c r="B3621" s="98"/>
    </row>
    <row r="3622" spans="1:2" x14ac:dyDescent="0.25">
      <c r="A3622" s="98"/>
      <c r="B3622" s="98"/>
    </row>
    <row r="3623" spans="1:2" x14ac:dyDescent="0.25">
      <c r="A3623" s="98"/>
      <c r="B3623" s="98"/>
    </row>
    <row r="3624" spans="1:2" x14ac:dyDescent="0.25">
      <c r="A3624" s="98"/>
      <c r="B3624" s="98"/>
    </row>
    <row r="3625" spans="1:2" x14ac:dyDescent="0.25">
      <c r="A3625" s="98"/>
      <c r="B3625" s="98"/>
    </row>
    <row r="3626" spans="1:2" x14ac:dyDescent="0.25">
      <c r="A3626" s="98"/>
      <c r="B3626" s="98"/>
    </row>
    <row r="3627" spans="1:2" x14ac:dyDescent="0.25">
      <c r="A3627" s="98"/>
      <c r="B3627" s="98"/>
    </row>
    <row r="3628" spans="1:2" x14ac:dyDescent="0.25">
      <c r="A3628" s="98"/>
      <c r="B3628" s="98"/>
    </row>
    <row r="3629" spans="1:2" x14ac:dyDescent="0.25">
      <c r="A3629" s="98"/>
      <c r="B3629" s="98"/>
    </row>
    <row r="3630" spans="1:2" x14ac:dyDescent="0.25">
      <c r="A3630" s="98"/>
      <c r="B3630" s="98"/>
    </row>
    <row r="3631" spans="1:2" x14ac:dyDescent="0.25">
      <c r="A3631" s="98"/>
      <c r="B3631" s="98"/>
    </row>
    <row r="3632" spans="1:2" x14ac:dyDescent="0.25">
      <c r="A3632" s="98"/>
      <c r="B3632" s="98"/>
    </row>
    <row r="3633" spans="1:2" x14ac:dyDescent="0.25">
      <c r="A3633" s="98"/>
      <c r="B3633" s="98"/>
    </row>
    <row r="3634" spans="1:2" x14ac:dyDescent="0.25">
      <c r="A3634" s="98"/>
      <c r="B3634" s="98"/>
    </row>
    <row r="3635" spans="1:2" x14ac:dyDescent="0.25">
      <c r="A3635" s="98"/>
      <c r="B3635" s="98"/>
    </row>
    <row r="3636" spans="1:2" x14ac:dyDescent="0.25">
      <c r="A3636" s="98"/>
      <c r="B3636" s="98"/>
    </row>
    <row r="3637" spans="1:2" x14ac:dyDescent="0.25">
      <c r="A3637" s="98"/>
      <c r="B3637" s="98"/>
    </row>
    <row r="3638" spans="1:2" x14ac:dyDescent="0.25">
      <c r="A3638" s="98"/>
      <c r="B3638" s="98"/>
    </row>
    <row r="3639" spans="1:2" x14ac:dyDescent="0.25">
      <c r="A3639" s="98"/>
      <c r="B3639" s="98"/>
    </row>
    <row r="3640" spans="1:2" x14ac:dyDescent="0.25">
      <c r="A3640" s="98"/>
      <c r="B3640" s="98"/>
    </row>
    <row r="3641" spans="1:2" x14ac:dyDescent="0.25">
      <c r="A3641" s="98"/>
      <c r="B3641" s="98"/>
    </row>
    <row r="3642" spans="1:2" x14ac:dyDescent="0.25">
      <c r="A3642" s="98"/>
      <c r="B3642" s="98"/>
    </row>
    <row r="3643" spans="1:2" x14ac:dyDescent="0.25">
      <c r="A3643" s="98"/>
      <c r="B3643" s="98"/>
    </row>
    <row r="3644" spans="1:2" x14ac:dyDescent="0.25">
      <c r="A3644" s="98"/>
      <c r="B3644" s="98"/>
    </row>
    <row r="3645" spans="1:2" x14ac:dyDescent="0.25">
      <c r="A3645" s="98"/>
      <c r="B3645" s="98"/>
    </row>
    <row r="3646" spans="1:2" x14ac:dyDescent="0.25">
      <c r="A3646" s="98"/>
      <c r="B3646" s="98"/>
    </row>
    <row r="3647" spans="1:2" x14ac:dyDescent="0.25">
      <c r="A3647" s="98"/>
      <c r="B3647" s="98"/>
    </row>
    <row r="3648" spans="1:2" x14ac:dyDescent="0.25">
      <c r="A3648" s="98"/>
      <c r="B3648" s="98"/>
    </row>
    <row r="3649" spans="1:2" x14ac:dyDescent="0.25">
      <c r="A3649" s="98"/>
      <c r="B3649" s="98"/>
    </row>
    <row r="3650" spans="1:2" x14ac:dyDescent="0.25">
      <c r="A3650" s="98"/>
      <c r="B3650" s="98"/>
    </row>
    <row r="3651" spans="1:2" x14ac:dyDescent="0.25">
      <c r="A3651" s="98"/>
      <c r="B3651" s="98"/>
    </row>
    <row r="3652" spans="1:2" x14ac:dyDescent="0.25">
      <c r="A3652" s="98"/>
      <c r="B3652" s="98"/>
    </row>
    <row r="3653" spans="1:2" x14ac:dyDescent="0.25">
      <c r="A3653" s="98"/>
      <c r="B3653" s="98"/>
    </row>
    <row r="3654" spans="1:2" x14ac:dyDescent="0.25">
      <c r="A3654" s="98"/>
      <c r="B3654" s="98"/>
    </row>
    <row r="3655" spans="1:2" x14ac:dyDescent="0.25">
      <c r="A3655" s="98"/>
      <c r="B3655" s="98"/>
    </row>
    <row r="3656" spans="1:2" x14ac:dyDescent="0.25">
      <c r="A3656" s="98"/>
      <c r="B3656" s="98"/>
    </row>
    <row r="3657" spans="1:2" x14ac:dyDescent="0.25">
      <c r="A3657" s="98"/>
      <c r="B3657" s="98"/>
    </row>
    <row r="3658" spans="1:2" x14ac:dyDescent="0.25">
      <c r="A3658" s="98"/>
      <c r="B3658" s="98"/>
    </row>
    <row r="3659" spans="1:2" x14ac:dyDescent="0.25">
      <c r="A3659" s="98"/>
      <c r="B3659" s="98"/>
    </row>
    <row r="3660" spans="1:2" x14ac:dyDescent="0.25">
      <c r="A3660" s="98"/>
      <c r="B3660" s="98"/>
    </row>
    <row r="3661" spans="1:2" x14ac:dyDescent="0.25">
      <c r="A3661" s="98"/>
      <c r="B3661" s="98"/>
    </row>
    <row r="3662" spans="1:2" x14ac:dyDescent="0.25">
      <c r="A3662" s="98"/>
      <c r="B3662" s="98"/>
    </row>
    <row r="3663" spans="1:2" x14ac:dyDescent="0.25">
      <c r="A3663" s="98"/>
      <c r="B3663" s="98"/>
    </row>
    <row r="3664" spans="1:2" x14ac:dyDescent="0.25">
      <c r="A3664" s="98"/>
      <c r="B3664" s="98"/>
    </row>
    <row r="3665" spans="1:2" x14ac:dyDescent="0.25">
      <c r="A3665" s="98"/>
      <c r="B3665" s="98"/>
    </row>
    <row r="3666" spans="1:2" x14ac:dyDescent="0.25">
      <c r="A3666" s="98"/>
      <c r="B3666" s="98"/>
    </row>
    <row r="3667" spans="1:2" x14ac:dyDescent="0.25">
      <c r="A3667" s="98"/>
      <c r="B3667" s="98"/>
    </row>
    <row r="3668" spans="1:2" x14ac:dyDescent="0.25">
      <c r="A3668" s="98"/>
      <c r="B3668" s="98"/>
    </row>
    <row r="3669" spans="1:2" x14ac:dyDescent="0.25">
      <c r="A3669" s="98"/>
      <c r="B3669" s="98"/>
    </row>
    <row r="3670" spans="1:2" x14ac:dyDescent="0.25">
      <c r="A3670" s="98"/>
      <c r="B3670" s="98"/>
    </row>
    <row r="3671" spans="1:2" x14ac:dyDescent="0.25">
      <c r="A3671" s="98"/>
      <c r="B3671" s="98"/>
    </row>
    <row r="3672" spans="1:2" x14ac:dyDescent="0.25">
      <c r="A3672" s="98"/>
      <c r="B3672" s="98"/>
    </row>
    <row r="3673" spans="1:2" x14ac:dyDescent="0.25">
      <c r="A3673" s="98"/>
      <c r="B3673" s="98"/>
    </row>
    <row r="3674" spans="1:2" x14ac:dyDescent="0.25">
      <c r="A3674" s="98"/>
      <c r="B3674" s="98"/>
    </row>
    <row r="3675" spans="1:2" x14ac:dyDescent="0.25">
      <c r="A3675" s="98"/>
      <c r="B3675" s="98"/>
    </row>
    <row r="3676" spans="1:2" x14ac:dyDescent="0.25">
      <c r="A3676" s="98"/>
      <c r="B3676" s="98"/>
    </row>
    <row r="3677" spans="1:2" x14ac:dyDescent="0.25">
      <c r="A3677" s="98"/>
      <c r="B3677" s="98"/>
    </row>
    <row r="3678" spans="1:2" x14ac:dyDescent="0.25">
      <c r="A3678" s="98"/>
      <c r="B3678" s="98"/>
    </row>
    <row r="3679" spans="1:2" x14ac:dyDescent="0.25">
      <c r="A3679" s="98"/>
      <c r="B3679" s="98"/>
    </row>
    <row r="3680" spans="1:2" x14ac:dyDescent="0.25">
      <c r="A3680" s="98"/>
      <c r="B3680" s="98"/>
    </row>
    <row r="3681" spans="1:2" x14ac:dyDescent="0.25">
      <c r="A3681" s="98"/>
      <c r="B3681" s="98"/>
    </row>
    <row r="3682" spans="1:2" x14ac:dyDescent="0.25">
      <c r="A3682" s="98"/>
      <c r="B3682" s="98"/>
    </row>
    <row r="3683" spans="1:2" x14ac:dyDescent="0.25">
      <c r="A3683" s="98"/>
      <c r="B3683" s="98"/>
    </row>
    <row r="3684" spans="1:2" x14ac:dyDescent="0.25">
      <c r="A3684" s="98"/>
      <c r="B3684" s="98"/>
    </row>
    <row r="3685" spans="1:2" x14ac:dyDescent="0.25">
      <c r="A3685" s="98"/>
      <c r="B3685" s="98"/>
    </row>
    <row r="3686" spans="1:2" x14ac:dyDescent="0.25">
      <c r="A3686" s="98"/>
      <c r="B3686" s="98"/>
    </row>
    <row r="3687" spans="1:2" x14ac:dyDescent="0.25">
      <c r="A3687" s="98"/>
      <c r="B3687" s="98"/>
    </row>
    <row r="3688" spans="1:2" x14ac:dyDescent="0.25">
      <c r="A3688" s="98"/>
      <c r="B3688" s="98"/>
    </row>
    <row r="3689" spans="1:2" x14ac:dyDescent="0.25">
      <c r="A3689" s="98"/>
      <c r="B3689" s="98"/>
    </row>
    <row r="3690" spans="1:2" x14ac:dyDescent="0.25">
      <c r="A3690" s="98"/>
      <c r="B3690" s="98"/>
    </row>
    <row r="3691" spans="1:2" x14ac:dyDescent="0.25">
      <c r="A3691" s="98"/>
      <c r="B3691" s="98"/>
    </row>
    <row r="3692" spans="1:2" x14ac:dyDescent="0.25">
      <c r="A3692" s="98"/>
      <c r="B3692" s="98"/>
    </row>
    <row r="3693" spans="1:2" x14ac:dyDescent="0.25">
      <c r="A3693" s="98"/>
      <c r="B3693" s="98"/>
    </row>
    <row r="3694" spans="1:2" x14ac:dyDescent="0.25">
      <c r="A3694" s="98"/>
      <c r="B3694" s="98"/>
    </row>
    <row r="3695" spans="1:2" x14ac:dyDescent="0.25">
      <c r="A3695" s="98"/>
      <c r="B3695" s="98"/>
    </row>
    <row r="3696" spans="1:2" x14ac:dyDescent="0.25">
      <c r="A3696" s="98"/>
      <c r="B3696" s="98"/>
    </row>
    <row r="3697" spans="1:2" x14ac:dyDescent="0.25">
      <c r="A3697" s="98"/>
      <c r="B3697" s="98"/>
    </row>
    <row r="3698" spans="1:2" x14ac:dyDescent="0.25">
      <c r="A3698" s="98"/>
      <c r="B3698" s="98"/>
    </row>
    <row r="3699" spans="1:2" x14ac:dyDescent="0.25">
      <c r="A3699" s="98"/>
      <c r="B3699" s="98"/>
    </row>
    <row r="3700" spans="1:2" x14ac:dyDescent="0.25">
      <c r="A3700" s="98"/>
      <c r="B3700" s="98"/>
    </row>
    <row r="3701" spans="1:2" x14ac:dyDescent="0.25">
      <c r="A3701" s="98"/>
      <c r="B3701" s="98"/>
    </row>
    <row r="3702" spans="1:2" x14ac:dyDescent="0.25">
      <c r="A3702" s="98"/>
      <c r="B3702" s="98"/>
    </row>
    <row r="3703" spans="1:2" x14ac:dyDescent="0.25">
      <c r="A3703" s="98"/>
      <c r="B3703" s="98"/>
    </row>
    <row r="3704" spans="1:2" x14ac:dyDescent="0.25">
      <c r="A3704" s="98"/>
      <c r="B3704" s="98"/>
    </row>
    <row r="3705" spans="1:2" x14ac:dyDescent="0.25">
      <c r="A3705" s="98"/>
      <c r="B3705" s="98"/>
    </row>
    <row r="3706" spans="1:2" x14ac:dyDescent="0.25">
      <c r="A3706" s="98"/>
      <c r="B3706" s="98"/>
    </row>
    <row r="3707" spans="1:2" x14ac:dyDescent="0.25">
      <c r="A3707" s="98"/>
      <c r="B3707" s="98"/>
    </row>
    <row r="3708" spans="1:2" x14ac:dyDescent="0.25">
      <c r="A3708" s="98"/>
      <c r="B3708" s="98"/>
    </row>
    <row r="3709" spans="1:2" x14ac:dyDescent="0.25">
      <c r="A3709" s="98"/>
      <c r="B3709" s="98"/>
    </row>
    <row r="3710" spans="1:2" x14ac:dyDescent="0.25">
      <c r="A3710" s="98"/>
      <c r="B3710" s="98"/>
    </row>
    <row r="3711" spans="1:2" x14ac:dyDescent="0.25">
      <c r="A3711" s="98"/>
      <c r="B3711" s="98"/>
    </row>
    <row r="3712" spans="1:2" x14ac:dyDescent="0.25">
      <c r="A3712" s="98"/>
      <c r="B3712" s="98"/>
    </row>
    <row r="3713" spans="1:2" x14ac:dyDescent="0.25">
      <c r="A3713" s="98"/>
      <c r="B3713" s="98"/>
    </row>
    <row r="3714" spans="1:2" x14ac:dyDescent="0.25">
      <c r="A3714" s="98"/>
      <c r="B3714" s="98"/>
    </row>
    <row r="3715" spans="1:2" x14ac:dyDescent="0.25">
      <c r="A3715" s="98"/>
      <c r="B3715" s="98"/>
    </row>
    <row r="3716" spans="1:2" x14ac:dyDescent="0.25">
      <c r="A3716" s="98"/>
      <c r="B3716" s="98"/>
    </row>
    <row r="3717" spans="1:2" x14ac:dyDescent="0.25">
      <c r="A3717" s="98"/>
      <c r="B3717" s="98"/>
    </row>
    <row r="3718" spans="1:2" x14ac:dyDescent="0.25">
      <c r="A3718" s="98"/>
      <c r="B3718" s="98"/>
    </row>
    <row r="3719" spans="1:2" x14ac:dyDescent="0.25">
      <c r="A3719" s="98"/>
      <c r="B3719" s="98"/>
    </row>
    <row r="3720" spans="1:2" x14ac:dyDescent="0.25">
      <c r="A3720" s="98"/>
      <c r="B3720" s="98"/>
    </row>
    <row r="3721" spans="1:2" x14ac:dyDescent="0.25">
      <c r="A3721" s="98"/>
      <c r="B3721" s="98"/>
    </row>
    <row r="3722" spans="1:2" x14ac:dyDescent="0.25">
      <c r="A3722" s="98"/>
      <c r="B3722" s="98"/>
    </row>
    <row r="3723" spans="1:2" x14ac:dyDescent="0.25">
      <c r="A3723" s="98"/>
      <c r="B3723" s="98"/>
    </row>
    <row r="3724" spans="1:2" x14ac:dyDescent="0.25">
      <c r="A3724" s="98"/>
      <c r="B3724" s="98"/>
    </row>
    <row r="3725" spans="1:2" x14ac:dyDescent="0.25">
      <c r="A3725" s="98"/>
      <c r="B3725" s="98"/>
    </row>
    <row r="3726" spans="1:2" x14ac:dyDescent="0.25">
      <c r="A3726" s="98"/>
      <c r="B3726" s="98"/>
    </row>
    <row r="3727" spans="1:2" x14ac:dyDescent="0.25">
      <c r="A3727" s="98"/>
      <c r="B3727" s="98"/>
    </row>
    <row r="3728" spans="1:2" x14ac:dyDescent="0.25">
      <c r="A3728" s="98"/>
      <c r="B3728" s="98"/>
    </row>
    <row r="3729" spans="1:2" x14ac:dyDescent="0.25">
      <c r="A3729" s="98"/>
      <c r="B3729" s="98"/>
    </row>
    <row r="3730" spans="1:2" x14ac:dyDescent="0.25">
      <c r="A3730" s="98"/>
      <c r="B3730" s="98"/>
    </row>
    <row r="3731" spans="1:2" x14ac:dyDescent="0.25">
      <c r="A3731" s="98"/>
      <c r="B3731" s="98"/>
    </row>
    <row r="3732" spans="1:2" x14ac:dyDescent="0.25">
      <c r="A3732" s="98"/>
      <c r="B3732" s="98"/>
    </row>
    <row r="3733" spans="1:2" x14ac:dyDescent="0.25">
      <c r="A3733" s="98"/>
      <c r="B3733" s="98"/>
    </row>
    <row r="3734" spans="1:2" x14ac:dyDescent="0.25">
      <c r="A3734" s="98"/>
      <c r="B3734" s="98"/>
    </row>
    <row r="3735" spans="1:2" x14ac:dyDescent="0.25">
      <c r="A3735" s="98"/>
      <c r="B3735" s="98"/>
    </row>
    <row r="3736" spans="1:2" x14ac:dyDescent="0.25">
      <c r="A3736" s="98"/>
      <c r="B3736" s="98"/>
    </row>
    <row r="3737" spans="1:2" x14ac:dyDescent="0.25">
      <c r="A3737" s="98"/>
      <c r="B3737" s="98"/>
    </row>
    <row r="3738" spans="1:2" x14ac:dyDescent="0.25">
      <c r="A3738" s="98"/>
      <c r="B3738" s="98"/>
    </row>
    <row r="3739" spans="1:2" x14ac:dyDescent="0.25">
      <c r="A3739" s="98"/>
      <c r="B3739" s="98"/>
    </row>
    <row r="3740" spans="1:2" x14ac:dyDescent="0.25">
      <c r="A3740" s="98"/>
      <c r="B3740" s="98"/>
    </row>
    <row r="3741" spans="1:2" x14ac:dyDescent="0.25">
      <c r="A3741" s="98"/>
      <c r="B3741" s="98"/>
    </row>
    <row r="3742" spans="1:2" x14ac:dyDescent="0.25">
      <c r="A3742" s="98"/>
      <c r="B3742" s="98"/>
    </row>
    <row r="3743" spans="1:2" x14ac:dyDescent="0.25">
      <c r="A3743" s="98"/>
      <c r="B3743" s="98"/>
    </row>
    <row r="3744" spans="1:2" x14ac:dyDescent="0.25">
      <c r="A3744" s="98"/>
      <c r="B3744" s="98"/>
    </row>
    <row r="3745" spans="1:2" x14ac:dyDescent="0.25">
      <c r="A3745" s="98"/>
      <c r="B3745" s="98"/>
    </row>
    <row r="3746" spans="1:2" x14ac:dyDescent="0.25">
      <c r="A3746" s="98"/>
      <c r="B3746" s="98"/>
    </row>
    <row r="3747" spans="1:2" x14ac:dyDescent="0.25">
      <c r="A3747" s="98"/>
      <c r="B3747" s="98"/>
    </row>
    <row r="3748" spans="1:2" x14ac:dyDescent="0.25">
      <c r="A3748" s="98"/>
      <c r="B3748" s="98"/>
    </row>
    <row r="3749" spans="1:2" x14ac:dyDescent="0.25">
      <c r="A3749" s="98"/>
      <c r="B3749" s="98"/>
    </row>
    <row r="3750" spans="1:2" x14ac:dyDescent="0.25">
      <c r="A3750" s="98"/>
      <c r="B3750" s="98"/>
    </row>
    <row r="3751" spans="1:2" x14ac:dyDescent="0.25">
      <c r="A3751" s="98"/>
      <c r="B3751" s="98"/>
    </row>
    <row r="3752" spans="1:2" x14ac:dyDescent="0.25">
      <c r="A3752" s="98"/>
      <c r="B3752" s="98"/>
    </row>
    <row r="3753" spans="1:2" x14ac:dyDescent="0.25">
      <c r="A3753" s="98"/>
      <c r="B3753" s="98"/>
    </row>
    <row r="3754" spans="1:2" x14ac:dyDescent="0.25">
      <c r="A3754" s="98"/>
      <c r="B3754" s="98"/>
    </row>
    <row r="3755" spans="1:2" x14ac:dyDescent="0.25">
      <c r="A3755" s="98"/>
      <c r="B3755" s="98"/>
    </row>
    <row r="3756" spans="1:2" x14ac:dyDescent="0.25">
      <c r="A3756" s="98"/>
      <c r="B3756" s="98"/>
    </row>
    <row r="3757" spans="1:2" x14ac:dyDescent="0.25">
      <c r="A3757" s="98"/>
      <c r="B3757" s="98"/>
    </row>
    <row r="3758" spans="1:2" x14ac:dyDescent="0.25">
      <c r="A3758" s="98"/>
      <c r="B3758" s="98"/>
    </row>
    <row r="3759" spans="1:2" x14ac:dyDescent="0.25">
      <c r="A3759" s="98"/>
      <c r="B3759" s="98"/>
    </row>
    <row r="3760" spans="1:2" x14ac:dyDescent="0.25">
      <c r="A3760" s="98"/>
      <c r="B3760" s="98"/>
    </row>
    <row r="3761" spans="1:2" x14ac:dyDescent="0.25">
      <c r="A3761" s="98"/>
      <c r="B3761" s="98"/>
    </row>
    <row r="3762" spans="1:2" x14ac:dyDescent="0.25">
      <c r="A3762" s="98"/>
      <c r="B3762" s="98"/>
    </row>
    <row r="3763" spans="1:2" x14ac:dyDescent="0.25">
      <c r="A3763" s="98"/>
      <c r="B3763" s="98"/>
    </row>
    <row r="3764" spans="1:2" x14ac:dyDescent="0.25">
      <c r="A3764" s="98"/>
      <c r="B3764" s="98"/>
    </row>
    <row r="3765" spans="1:2" x14ac:dyDescent="0.25">
      <c r="A3765" s="98"/>
      <c r="B3765" s="98"/>
    </row>
    <row r="3766" spans="1:2" x14ac:dyDescent="0.25">
      <c r="A3766" s="98"/>
      <c r="B3766" s="98"/>
    </row>
    <row r="3767" spans="1:2" x14ac:dyDescent="0.25">
      <c r="A3767" s="98"/>
      <c r="B3767" s="98"/>
    </row>
    <row r="3768" spans="1:2" x14ac:dyDescent="0.25">
      <c r="A3768" s="98"/>
      <c r="B3768" s="98"/>
    </row>
    <row r="3769" spans="1:2" x14ac:dyDescent="0.25">
      <c r="A3769" s="98"/>
      <c r="B3769" s="98"/>
    </row>
    <row r="3770" spans="1:2" x14ac:dyDescent="0.25">
      <c r="A3770" s="98"/>
      <c r="B3770" s="98"/>
    </row>
    <row r="3771" spans="1:2" x14ac:dyDescent="0.25">
      <c r="A3771" s="98"/>
      <c r="B3771" s="98"/>
    </row>
    <row r="3772" spans="1:2" x14ac:dyDescent="0.25">
      <c r="A3772" s="98"/>
      <c r="B3772" s="98"/>
    </row>
    <row r="3773" spans="1:2" x14ac:dyDescent="0.25">
      <c r="A3773" s="98"/>
      <c r="B3773" s="98"/>
    </row>
    <row r="3774" spans="1:2" x14ac:dyDescent="0.25">
      <c r="A3774" s="98"/>
      <c r="B3774" s="98"/>
    </row>
    <row r="3775" spans="1:2" x14ac:dyDescent="0.25">
      <c r="A3775" s="98"/>
      <c r="B3775" s="98"/>
    </row>
    <row r="3776" spans="1:2" x14ac:dyDescent="0.25">
      <c r="A3776" s="98"/>
      <c r="B3776" s="98"/>
    </row>
    <row r="3777" spans="1:2" x14ac:dyDescent="0.25">
      <c r="A3777" s="98"/>
      <c r="B3777" s="98"/>
    </row>
    <row r="3778" spans="1:2" x14ac:dyDescent="0.25">
      <c r="A3778" s="98"/>
      <c r="B3778" s="98"/>
    </row>
    <row r="3779" spans="1:2" x14ac:dyDescent="0.25">
      <c r="A3779" s="98"/>
      <c r="B3779" s="98"/>
    </row>
    <row r="3780" spans="1:2" x14ac:dyDescent="0.25">
      <c r="A3780" s="98"/>
      <c r="B3780" s="98"/>
    </row>
    <row r="3781" spans="1:2" x14ac:dyDescent="0.25">
      <c r="A3781" s="98"/>
      <c r="B3781" s="98"/>
    </row>
    <row r="3782" spans="1:2" x14ac:dyDescent="0.25">
      <c r="A3782" s="98"/>
      <c r="B3782" s="98"/>
    </row>
    <row r="3783" spans="1:2" x14ac:dyDescent="0.25">
      <c r="A3783" s="98"/>
      <c r="B3783" s="98"/>
    </row>
    <row r="3784" spans="1:2" x14ac:dyDescent="0.25">
      <c r="A3784" s="98"/>
      <c r="B3784" s="98"/>
    </row>
    <row r="3785" spans="1:2" x14ac:dyDescent="0.25">
      <c r="A3785" s="98"/>
      <c r="B3785" s="98"/>
    </row>
    <row r="3786" spans="1:2" x14ac:dyDescent="0.25">
      <c r="A3786" s="98"/>
      <c r="B3786" s="98"/>
    </row>
    <row r="3787" spans="1:2" x14ac:dyDescent="0.25">
      <c r="A3787" s="98"/>
      <c r="B3787" s="98"/>
    </row>
    <row r="3788" spans="1:2" x14ac:dyDescent="0.25">
      <c r="A3788" s="98"/>
      <c r="B3788" s="98"/>
    </row>
    <row r="3789" spans="1:2" x14ac:dyDescent="0.25">
      <c r="A3789" s="98"/>
      <c r="B3789" s="98"/>
    </row>
    <row r="3790" spans="1:2" x14ac:dyDescent="0.25">
      <c r="A3790" s="98"/>
      <c r="B3790" s="98"/>
    </row>
    <row r="3791" spans="1:2" x14ac:dyDescent="0.25">
      <c r="A3791" s="98"/>
      <c r="B3791" s="98"/>
    </row>
    <row r="3792" spans="1:2" x14ac:dyDescent="0.25">
      <c r="A3792" s="98"/>
      <c r="B3792" s="98"/>
    </row>
    <row r="3793" spans="1:2" x14ac:dyDescent="0.25">
      <c r="A3793" s="98"/>
      <c r="B3793" s="98"/>
    </row>
    <row r="3794" spans="1:2" x14ac:dyDescent="0.25">
      <c r="A3794" s="98"/>
      <c r="B3794" s="98"/>
    </row>
    <row r="3795" spans="1:2" x14ac:dyDescent="0.25">
      <c r="A3795" s="98"/>
      <c r="B3795" s="98"/>
    </row>
    <row r="3796" spans="1:2" x14ac:dyDescent="0.25">
      <c r="A3796" s="98"/>
      <c r="B3796" s="98"/>
    </row>
    <row r="3797" spans="1:2" x14ac:dyDescent="0.25">
      <c r="A3797" s="98"/>
      <c r="B3797" s="98"/>
    </row>
    <row r="3798" spans="1:2" x14ac:dyDescent="0.25">
      <c r="A3798" s="98"/>
      <c r="B3798" s="98"/>
    </row>
    <row r="3799" spans="1:2" x14ac:dyDescent="0.25">
      <c r="A3799" s="98"/>
      <c r="B3799" s="98"/>
    </row>
    <row r="3800" spans="1:2" x14ac:dyDescent="0.25">
      <c r="A3800" s="98"/>
      <c r="B3800" s="98"/>
    </row>
    <row r="3801" spans="1:2" x14ac:dyDescent="0.25">
      <c r="A3801" s="98"/>
      <c r="B3801" s="98"/>
    </row>
    <row r="3802" spans="1:2" x14ac:dyDescent="0.25">
      <c r="A3802" s="98"/>
      <c r="B3802" s="98"/>
    </row>
    <row r="3803" spans="1:2" x14ac:dyDescent="0.25">
      <c r="A3803" s="98"/>
      <c r="B3803" s="98"/>
    </row>
    <row r="3804" spans="1:2" x14ac:dyDescent="0.25">
      <c r="A3804" s="98"/>
      <c r="B3804" s="98"/>
    </row>
    <row r="3805" spans="1:2" x14ac:dyDescent="0.25">
      <c r="A3805" s="98"/>
      <c r="B3805" s="98"/>
    </row>
    <row r="3806" spans="1:2" x14ac:dyDescent="0.25">
      <c r="A3806" s="98"/>
      <c r="B3806" s="98"/>
    </row>
    <row r="3807" spans="1:2" x14ac:dyDescent="0.25">
      <c r="A3807" s="98"/>
      <c r="B3807" s="98"/>
    </row>
    <row r="3808" spans="1:2" x14ac:dyDescent="0.25">
      <c r="A3808" s="98"/>
      <c r="B3808" s="98"/>
    </row>
    <row r="3809" spans="1:2" x14ac:dyDescent="0.25">
      <c r="A3809" s="98"/>
      <c r="B3809" s="98"/>
    </row>
    <row r="3810" spans="1:2" x14ac:dyDescent="0.25">
      <c r="A3810" s="98"/>
      <c r="B3810" s="98"/>
    </row>
    <row r="3811" spans="1:2" x14ac:dyDescent="0.25">
      <c r="A3811" s="98"/>
      <c r="B3811" s="98"/>
    </row>
    <row r="3812" spans="1:2" x14ac:dyDescent="0.25">
      <c r="A3812" s="98"/>
      <c r="B3812" s="98"/>
    </row>
    <row r="3813" spans="1:2" x14ac:dyDescent="0.25">
      <c r="A3813" s="98"/>
      <c r="B3813" s="98"/>
    </row>
    <row r="3814" spans="1:2" x14ac:dyDescent="0.25">
      <c r="A3814" s="98"/>
      <c r="B3814" s="98"/>
    </row>
    <row r="3815" spans="1:2" x14ac:dyDescent="0.25">
      <c r="A3815" s="98"/>
      <c r="B3815" s="98"/>
    </row>
    <row r="3816" spans="1:2" x14ac:dyDescent="0.25">
      <c r="A3816" s="98"/>
      <c r="B3816" s="98"/>
    </row>
    <row r="3817" spans="1:2" x14ac:dyDescent="0.25">
      <c r="A3817" s="98"/>
      <c r="B3817" s="98"/>
    </row>
    <row r="3818" spans="1:2" x14ac:dyDescent="0.25">
      <c r="A3818" s="98"/>
      <c r="B3818" s="98"/>
    </row>
    <row r="3819" spans="1:2" x14ac:dyDescent="0.25">
      <c r="A3819" s="98"/>
      <c r="B3819" s="98"/>
    </row>
    <row r="3820" spans="1:2" x14ac:dyDescent="0.25">
      <c r="A3820" s="98"/>
      <c r="B3820" s="98"/>
    </row>
    <row r="3821" spans="1:2" x14ac:dyDescent="0.25">
      <c r="A3821" s="98"/>
      <c r="B3821" s="98"/>
    </row>
    <row r="3822" spans="1:2" x14ac:dyDescent="0.25">
      <c r="A3822" s="98"/>
      <c r="B3822" s="98"/>
    </row>
    <row r="3823" spans="1:2" x14ac:dyDescent="0.25">
      <c r="A3823" s="98"/>
      <c r="B3823" s="98"/>
    </row>
    <row r="3824" spans="1:2" x14ac:dyDescent="0.25">
      <c r="A3824" s="98"/>
      <c r="B3824" s="98"/>
    </row>
    <row r="3825" spans="1:2" x14ac:dyDescent="0.25">
      <c r="A3825" s="98"/>
      <c r="B3825" s="98"/>
    </row>
    <row r="3826" spans="1:2" x14ac:dyDescent="0.25">
      <c r="A3826" s="98"/>
      <c r="B3826" s="98"/>
    </row>
    <row r="3827" spans="1:2" x14ac:dyDescent="0.25">
      <c r="A3827" s="98"/>
      <c r="B3827" s="98"/>
    </row>
    <row r="3828" spans="1:2" x14ac:dyDescent="0.25">
      <c r="A3828" s="98"/>
      <c r="B3828" s="98"/>
    </row>
    <row r="3829" spans="1:2" x14ac:dyDescent="0.25">
      <c r="A3829" s="98"/>
      <c r="B3829" s="98"/>
    </row>
    <row r="3830" spans="1:2" x14ac:dyDescent="0.25">
      <c r="A3830" s="98"/>
      <c r="B3830" s="98"/>
    </row>
    <row r="3831" spans="1:2" x14ac:dyDescent="0.25">
      <c r="A3831" s="98"/>
      <c r="B3831" s="98"/>
    </row>
    <row r="3832" spans="1:2" x14ac:dyDescent="0.25">
      <c r="A3832" s="98"/>
      <c r="B3832" s="98"/>
    </row>
    <row r="3833" spans="1:2" x14ac:dyDescent="0.25">
      <c r="A3833" s="98"/>
      <c r="B3833" s="98"/>
    </row>
    <row r="3834" spans="1:2" x14ac:dyDescent="0.25">
      <c r="A3834" s="98"/>
      <c r="B3834" s="98"/>
    </row>
    <row r="3835" spans="1:2" x14ac:dyDescent="0.25">
      <c r="A3835" s="98"/>
      <c r="B3835" s="98"/>
    </row>
    <row r="3836" spans="1:2" x14ac:dyDescent="0.25">
      <c r="A3836" s="98"/>
      <c r="B3836" s="98"/>
    </row>
    <row r="3837" spans="1:2" x14ac:dyDescent="0.25">
      <c r="A3837" s="98"/>
      <c r="B3837" s="98"/>
    </row>
    <row r="3838" spans="1:2" x14ac:dyDescent="0.25">
      <c r="A3838" s="98"/>
      <c r="B3838" s="98"/>
    </row>
    <row r="3839" spans="1:2" x14ac:dyDescent="0.25">
      <c r="A3839" s="98"/>
      <c r="B3839" s="98"/>
    </row>
    <row r="3840" spans="1:2" x14ac:dyDescent="0.25">
      <c r="A3840" s="98"/>
      <c r="B3840" s="98"/>
    </row>
    <row r="3841" spans="1:2" x14ac:dyDescent="0.25">
      <c r="A3841" s="98"/>
      <c r="B3841" s="98"/>
    </row>
    <row r="3842" spans="1:2" x14ac:dyDescent="0.25">
      <c r="A3842" s="98"/>
      <c r="B3842" s="98"/>
    </row>
    <row r="3843" spans="1:2" x14ac:dyDescent="0.25">
      <c r="A3843" s="98"/>
      <c r="B3843" s="98"/>
    </row>
    <row r="3844" spans="1:2" x14ac:dyDescent="0.25">
      <c r="A3844" s="98"/>
      <c r="B3844" s="98"/>
    </row>
    <row r="3845" spans="1:2" x14ac:dyDescent="0.25">
      <c r="A3845" s="98"/>
      <c r="B3845" s="98"/>
    </row>
    <row r="3846" spans="1:2" x14ac:dyDescent="0.25">
      <c r="A3846" s="98"/>
      <c r="B3846" s="98"/>
    </row>
    <row r="3847" spans="1:2" x14ac:dyDescent="0.25">
      <c r="A3847" s="98"/>
      <c r="B3847" s="98"/>
    </row>
    <row r="3848" spans="1:2" x14ac:dyDescent="0.25">
      <c r="A3848" s="98"/>
      <c r="B3848" s="98"/>
    </row>
    <row r="3849" spans="1:2" x14ac:dyDescent="0.25">
      <c r="A3849" s="98"/>
      <c r="B3849" s="98"/>
    </row>
    <row r="3850" spans="1:2" x14ac:dyDescent="0.25">
      <c r="A3850" s="98"/>
      <c r="B3850" s="98"/>
    </row>
    <row r="3851" spans="1:2" x14ac:dyDescent="0.25">
      <c r="A3851" s="98"/>
      <c r="B3851" s="98"/>
    </row>
    <row r="3852" spans="1:2" x14ac:dyDescent="0.25">
      <c r="A3852" s="98"/>
      <c r="B3852" s="98"/>
    </row>
    <row r="3853" spans="1:2" x14ac:dyDescent="0.25">
      <c r="A3853" s="98"/>
      <c r="B3853" s="98"/>
    </row>
    <row r="3854" spans="1:2" x14ac:dyDescent="0.25">
      <c r="A3854" s="98"/>
      <c r="B3854" s="98"/>
    </row>
    <row r="3855" spans="1:2" x14ac:dyDescent="0.25">
      <c r="A3855" s="98"/>
      <c r="B3855" s="98"/>
    </row>
    <row r="3856" spans="1:2" x14ac:dyDescent="0.25">
      <c r="A3856" s="98"/>
      <c r="B3856" s="98"/>
    </row>
    <row r="3857" spans="1:2" x14ac:dyDescent="0.25">
      <c r="A3857" s="98"/>
      <c r="B3857" s="98"/>
    </row>
    <row r="3858" spans="1:2" x14ac:dyDescent="0.25">
      <c r="A3858" s="98"/>
      <c r="B3858" s="98"/>
    </row>
    <row r="3859" spans="1:2" x14ac:dyDescent="0.25">
      <c r="A3859" s="98"/>
      <c r="B3859" s="98"/>
    </row>
    <row r="3860" spans="1:2" x14ac:dyDescent="0.25">
      <c r="A3860" s="98"/>
      <c r="B3860" s="98"/>
    </row>
    <row r="3861" spans="1:2" x14ac:dyDescent="0.25">
      <c r="A3861" s="98"/>
      <c r="B3861" s="98"/>
    </row>
    <row r="3862" spans="1:2" x14ac:dyDescent="0.25">
      <c r="A3862" s="98"/>
      <c r="B3862" s="98"/>
    </row>
    <row r="3863" spans="1:2" x14ac:dyDescent="0.25">
      <c r="A3863" s="98"/>
      <c r="B3863" s="98"/>
    </row>
    <row r="3864" spans="1:2" x14ac:dyDescent="0.25">
      <c r="A3864" s="98"/>
      <c r="B3864" s="98"/>
    </row>
    <row r="3865" spans="1:2" x14ac:dyDescent="0.25">
      <c r="A3865" s="98"/>
      <c r="B3865" s="98"/>
    </row>
    <row r="3866" spans="1:2" x14ac:dyDescent="0.25">
      <c r="A3866" s="98"/>
      <c r="B3866" s="98"/>
    </row>
    <row r="3867" spans="1:2" x14ac:dyDescent="0.25">
      <c r="A3867" s="98"/>
      <c r="B3867" s="98"/>
    </row>
    <row r="3868" spans="1:2" x14ac:dyDescent="0.25">
      <c r="A3868" s="98"/>
      <c r="B3868" s="98"/>
    </row>
    <row r="3869" spans="1:2" x14ac:dyDescent="0.25">
      <c r="A3869" s="98"/>
      <c r="B3869" s="98"/>
    </row>
    <row r="3870" spans="1:2" x14ac:dyDescent="0.25">
      <c r="A3870" s="98"/>
      <c r="B3870" s="98"/>
    </row>
    <row r="3871" spans="1:2" x14ac:dyDescent="0.25">
      <c r="A3871" s="98"/>
      <c r="B3871" s="98"/>
    </row>
    <row r="3872" spans="1:2" x14ac:dyDescent="0.25">
      <c r="A3872" s="98"/>
      <c r="B3872" s="98"/>
    </row>
    <row r="3873" spans="1:2" x14ac:dyDescent="0.25">
      <c r="A3873" s="98"/>
      <c r="B3873" s="98"/>
    </row>
    <row r="3874" spans="1:2" x14ac:dyDescent="0.25">
      <c r="A3874" s="98"/>
      <c r="B3874" s="98"/>
    </row>
    <row r="3875" spans="1:2" x14ac:dyDescent="0.25">
      <c r="A3875" s="98"/>
      <c r="B3875" s="98"/>
    </row>
    <row r="3876" spans="1:2" x14ac:dyDescent="0.25">
      <c r="A3876" s="98"/>
      <c r="B3876" s="98"/>
    </row>
    <row r="3877" spans="1:2" x14ac:dyDescent="0.25">
      <c r="A3877" s="98"/>
      <c r="B3877" s="98"/>
    </row>
    <row r="3878" spans="1:2" x14ac:dyDescent="0.25">
      <c r="A3878" s="98"/>
      <c r="B3878" s="98"/>
    </row>
    <row r="3879" spans="1:2" x14ac:dyDescent="0.25">
      <c r="A3879" s="98"/>
      <c r="B3879" s="98"/>
    </row>
    <row r="3880" spans="1:2" x14ac:dyDescent="0.25">
      <c r="A3880" s="98"/>
      <c r="B3880" s="98"/>
    </row>
    <row r="3881" spans="1:2" x14ac:dyDescent="0.25">
      <c r="A3881" s="98"/>
      <c r="B3881" s="98"/>
    </row>
    <row r="3882" spans="1:2" x14ac:dyDescent="0.25">
      <c r="A3882" s="98"/>
      <c r="B3882" s="98"/>
    </row>
    <row r="3883" spans="1:2" x14ac:dyDescent="0.25">
      <c r="A3883" s="98"/>
      <c r="B3883" s="98"/>
    </row>
    <row r="3884" spans="1:2" x14ac:dyDescent="0.25">
      <c r="A3884" s="98"/>
      <c r="B3884" s="98"/>
    </row>
    <row r="3885" spans="1:2" x14ac:dyDescent="0.25">
      <c r="A3885" s="98"/>
      <c r="B3885" s="98"/>
    </row>
    <row r="3886" spans="1:2" x14ac:dyDescent="0.25">
      <c r="A3886" s="98"/>
      <c r="B3886" s="98"/>
    </row>
    <row r="3887" spans="1:2" x14ac:dyDescent="0.25">
      <c r="A3887" s="98"/>
      <c r="B3887" s="98"/>
    </row>
    <row r="3888" spans="1:2" x14ac:dyDescent="0.25">
      <c r="A3888" s="98"/>
      <c r="B3888" s="98"/>
    </row>
    <row r="3889" spans="1:2" x14ac:dyDescent="0.25">
      <c r="A3889" s="98"/>
      <c r="B3889" s="98"/>
    </row>
    <row r="3890" spans="1:2" x14ac:dyDescent="0.25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8" workbookViewId="0">
      <selection activeCell="B38" sqref="B38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17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5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5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5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5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5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5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5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5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5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5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5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5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5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5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5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5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5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5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5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5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5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5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5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5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5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5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5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5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5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5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5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5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5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5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5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5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5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5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5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5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5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5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5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5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5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5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5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5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5">
      <c r="P72" s="129"/>
    </row>
    <row r="73" spans="1:19" ht="12.75" customHeight="1" x14ac:dyDescent="0.25">
      <c r="P73" s="129"/>
    </row>
    <row r="74" spans="1:19" ht="12.75" customHeight="1" x14ac:dyDescent="0.25">
      <c r="P74" s="129"/>
    </row>
    <row r="75" spans="1:19" ht="12.75" customHeight="1" x14ac:dyDescent="0.25">
      <c r="P75" s="129"/>
    </row>
    <row r="76" spans="1:19" ht="12.75" customHeight="1" x14ac:dyDescent="0.25">
      <c r="P76" s="129"/>
    </row>
    <row r="77" spans="1:19" ht="12.75" customHeight="1" x14ac:dyDescent="0.25">
      <c r="P77" s="129"/>
    </row>
    <row r="78" spans="1:19" ht="12.75" customHeight="1" x14ac:dyDescent="0.25">
      <c r="P78" s="129"/>
    </row>
    <row r="79" spans="1:19" ht="12.75" customHeight="1" x14ac:dyDescent="0.25">
      <c r="P79" s="129"/>
    </row>
    <row r="80" spans="1:19" ht="12.75" customHeight="1" x14ac:dyDescent="0.25">
      <c r="P80" s="129"/>
    </row>
    <row r="81" spans="16:16" ht="12.75" customHeight="1" x14ac:dyDescent="0.25">
      <c r="P81" s="129"/>
    </row>
    <row r="82" spans="16:16" ht="12.75" customHeight="1" x14ac:dyDescent="0.25">
      <c r="P82" s="129"/>
    </row>
    <row r="83" spans="16:16" ht="12.75" customHeight="1" x14ac:dyDescent="0.25">
      <c r="P83" s="129"/>
    </row>
    <row r="84" spans="16:16" x14ac:dyDescent="0.25">
      <c r="P84" s="129"/>
    </row>
    <row r="85" spans="16:16" x14ac:dyDescent="0.25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9" workbookViewId="0">
      <selection activeCell="B46" sqref="B46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18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5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5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5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5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5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5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5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5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5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5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5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5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5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5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5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5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5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5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5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5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5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5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5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5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5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5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5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5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5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5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5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5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5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5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5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5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5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5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5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5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5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5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5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5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41" workbookViewId="0">
      <selection activeCell="B41" sqref="B41"/>
    </sheetView>
  </sheetViews>
  <sheetFormatPr defaultRowHeight="13.2" x14ac:dyDescent="0.25"/>
  <cols>
    <col min="1" max="1" width="24.44140625" style="2" customWidth="1"/>
    <col min="2" max="2" width="61.6640625" style="2" customWidth="1"/>
    <col min="3" max="3" width="10.66406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40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5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5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5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5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5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5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5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5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5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5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5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5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5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5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5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5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5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5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5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5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5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5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5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5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5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5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5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5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5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5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5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5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5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5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5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5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5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5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5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5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topLeftCell="A23" workbookViewId="0">
      <selection activeCell="C31" sqref="C31"/>
    </sheetView>
  </sheetViews>
  <sheetFormatPr defaultRowHeight="13.2" x14ac:dyDescent="0.25"/>
  <cols>
    <col min="1" max="1" width="24.44140625" style="2" customWidth="1"/>
    <col min="2" max="2" width="61.109375" style="2" customWidth="1"/>
    <col min="3" max="3" width="9.33203125" style="2" customWidth="1"/>
    <col min="4" max="19" width="8.5546875" style="2" customWidth="1"/>
    <col min="20" max="257" width="9.109375" style="2"/>
    <col min="258" max="258" width="27.109375" style="2" customWidth="1"/>
    <col min="259" max="275" width="10.6640625" style="2" customWidth="1"/>
    <col min="276" max="513" width="9.109375" style="2"/>
    <col min="514" max="514" width="27.109375" style="2" customWidth="1"/>
    <col min="515" max="531" width="10.6640625" style="2" customWidth="1"/>
    <col min="532" max="769" width="9.109375" style="2"/>
    <col min="770" max="770" width="27.109375" style="2" customWidth="1"/>
    <col min="771" max="787" width="10.6640625" style="2" customWidth="1"/>
    <col min="788" max="1025" width="9.109375" style="2"/>
    <col min="1026" max="1026" width="27.109375" style="2" customWidth="1"/>
    <col min="1027" max="1043" width="10.6640625" style="2" customWidth="1"/>
    <col min="1044" max="1281" width="9.109375" style="2"/>
    <col min="1282" max="1282" width="27.109375" style="2" customWidth="1"/>
    <col min="1283" max="1299" width="10.6640625" style="2" customWidth="1"/>
    <col min="1300" max="1537" width="9.109375" style="2"/>
    <col min="1538" max="1538" width="27.109375" style="2" customWidth="1"/>
    <col min="1539" max="1555" width="10.6640625" style="2" customWidth="1"/>
    <col min="1556" max="1793" width="9.109375" style="2"/>
    <col min="1794" max="1794" width="27.109375" style="2" customWidth="1"/>
    <col min="1795" max="1811" width="10.6640625" style="2" customWidth="1"/>
    <col min="1812" max="2049" width="9.109375" style="2"/>
    <col min="2050" max="2050" width="27.109375" style="2" customWidth="1"/>
    <col min="2051" max="2067" width="10.6640625" style="2" customWidth="1"/>
    <col min="2068" max="2305" width="9.109375" style="2"/>
    <col min="2306" max="2306" width="27.109375" style="2" customWidth="1"/>
    <col min="2307" max="2323" width="10.6640625" style="2" customWidth="1"/>
    <col min="2324" max="2561" width="9.109375" style="2"/>
    <col min="2562" max="2562" width="27.109375" style="2" customWidth="1"/>
    <col min="2563" max="2579" width="10.6640625" style="2" customWidth="1"/>
    <col min="2580" max="2817" width="9.109375" style="2"/>
    <col min="2818" max="2818" width="27.109375" style="2" customWidth="1"/>
    <col min="2819" max="2835" width="10.6640625" style="2" customWidth="1"/>
    <col min="2836" max="3073" width="9.109375" style="2"/>
    <col min="3074" max="3074" width="27.109375" style="2" customWidth="1"/>
    <col min="3075" max="3091" width="10.6640625" style="2" customWidth="1"/>
    <col min="3092" max="3329" width="9.109375" style="2"/>
    <col min="3330" max="3330" width="27.109375" style="2" customWidth="1"/>
    <col min="3331" max="3347" width="10.6640625" style="2" customWidth="1"/>
    <col min="3348" max="3585" width="9.109375" style="2"/>
    <col min="3586" max="3586" width="27.109375" style="2" customWidth="1"/>
    <col min="3587" max="3603" width="10.6640625" style="2" customWidth="1"/>
    <col min="3604" max="3841" width="9.109375" style="2"/>
    <col min="3842" max="3842" width="27.109375" style="2" customWidth="1"/>
    <col min="3843" max="3859" width="10.6640625" style="2" customWidth="1"/>
    <col min="3860" max="4097" width="9.109375" style="2"/>
    <col min="4098" max="4098" width="27.109375" style="2" customWidth="1"/>
    <col min="4099" max="4115" width="10.6640625" style="2" customWidth="1"/>
    <col min="4116" max="4353" width="9.109375" style="2"/>
    <col min="4354" max="4354" width="27.109375" style="2" customWidth="1"/>
    <col min="4355" max="4371" width="10.6640625" style="2" customWidth="1"/>
    <col min="4372" max="4609" width="9.109375" style="2"/>
    <col min="4610" max="4610" width="27.109375" style="2" customWidth="1"/>
    <col min="4611" max="4627" width="10.6640625" style="2" customWidth="1"/>
    <col min="4628" max="4865" width="9.109375" style="2"/>
    <col min="4866" max="4866" width="27.109375" style="2" customWidth="1"/>
    <col min="4867" max="4883" width="10.6640625" style="2" customWidth="1"/>
    <col min="4884" max="5121" width="9.109375" style="2"/>
    <col min="5122" max="5122" width="27.109375" style="2" customWidth="1"/>
    <col min="5123" max="5139" width="10.6640625" style="2" customWidth="1"/>
    <col min="5140" max="5377" width="9.109375" style="2"/>
    <col min="5378" max="5378" width="27.109375" style="2" customWidth="1"/>
    <col min="5379" max="5395" width="10.6640625" style="2" customWidth="1"/>
    <col min="5396" max="5633" width="9.109375" style="2"/>
    <col min="5634" max="5634" width="27.109375" style="2" customWidth="1"/>
    <col min="5635" max="5651" width="10.6640625" style="2" customWidth="1"/>
    <col min="5652" max="5889" width="9.109375" style="2"/>
    <col min="5890" max="5890" width="27.109375" style="2" customWidth="1"/>
    <col min="5891" max="5907" width="10.6640625" style="2" customWidth="1"/>
    <col min="5908" max="6145" width="9.109375" style="2"/>
    <col min="6146" max="6146" width="27.109375" style="2" customWidth="1"/>
    <col min="6147" max="6163" width="10.6640625" style="2" customWidth="1"/>
    <col min="6164" max="6401" width="9.109375" style="2"/>
    <col min="6402" max="6402" width="27.109375" style="2" customWidth="1"/>
    <col min="6403" max="6419" width="10.6640625" style="2" customWidth="1"/>
    <col min="6420" max="6657" width="9.109375" style="2"/>
    <col min="6658" max="6658" width="27.109375" style="2" customWidth="1"/>
    <col min="6659" max="6675" width="10.6640625" style="2" customWidth="1"/>
    <col min="6676" max="6913" width="9.109375" style="2"/>
    <col min="6914" max="6914" width="27.109375" style="2" customWidth="1"/>
    <col min="6915" max="6931" width="10.6640625" style="2" customWidth="1"/>
    <col min="6932" max="7169" width="9.109375" style="2"/>
    <col min="7170" max="7170" width="27.109375" style="2" customWidth="1"/>
    <col min="7171" max="7187" width="10.6640625" style="2" customWidth="1"/>
    <col min="7188" max="7425" width="9.109375" style="2"/>
    <col min="7426" max="7426" width="27.109375" style="2" customWidth="1"/>
    <col min="7427" max="7443" width="10.6640625" style="2" customWidth="1"/>
    <col min="7444" max="7681" width="9.109375" style="2"/>
    <col min="7682" max="7682" width="27.109375" style="2" customWidth="1"/>
    <col min="7683" max="7699" width="10.6640625" style="2" customWidth="1"/>
    <col min="7700" max="7937" width="9.109375" style="2"/>
    <col min="7938" max="7938" width="27.109375" style="2" customWidth="1"/>
    <col min="7939" max="7955" width="10.6640625" style="2" customWidth="1"/>
    <col min="7956" max="8193" width="9.109375" style="2"/>
    <col min="8194" max="8194" width="27.109375" style="2" customWidth="1"/>
    <col min="8195" max="8211" width="10.6640625" style="2" customWidth="1"/>
    <col min="8212" max="8449" width="9.109375" style="2"/>
    <col min="8450" max="8450" width="27.109375" style="2" customWidth="1"/>
    <col min="8451" max="8467" width="10.6640625" style="2" customWidth="1"/>
    <col min="8468" max="8705" width="9.109375" style="2"/>
    <col min="8706" max="8706" width="27.109375" style="2" customWidth="1"/>
    <col min="8707" max="8723" width="10.6640625" style="2" customWidth="1"/>
    <col min="8724" max="8961" width="9.109375" style="2"/>
    <col min="8962" max="8962" width="27.109375" style="2" customWidth="1"/>
    <col min="8963" max="8979" width="10.6640625" style="2" customWidth="1"/>
    <col min="8980" max="9217" width="9.109375" style="2"/>
    <col min="9218" max="9218" width="27.109375" style="2" customWidth="1"/>
    <col min="9219" max="9235" width="10.6640625" style="2" customWidth="1"/>
    <col min="9236" max="9473" width="9.109375" style="2"/>
    <col min="9474" max="9474" width="27.109375" style="2" customWidth="1"/>
    <col min="9475" max="9491" width="10.6640625" style="2" customWidth="1"/>
    <col min="9492" max="9729" width="9.109375" style="2"/>
    <col min="9730" max="9730" width="27.109375" style="2" customWidth="1"/>
    <col min="9731" max="9747" width="10.6640625" style="2" customWidth="1"/>
    <col min="9748" max="9985" width="9.109375" style="2"/>
    <col min="9986" max="9986" width="27.109375" style="2" customWidth="1"/>
    <col min="9987" max="10003" width="10.6640625" style="2" customWidth="1"/>
    <col min="10004" max="10241" width="9.109375" style="2"/>
    <col min="10242" max="10242" width="27.109375" style="2" customWidth="1"/>
    <col min="10243" max="10259" width="10.6640625" style="2" customWidth="1"/>
    <col min="10260" max="10497" width="9.109375" style="2"/>
    <col min="10498" max="10498" width="27.109375" style="2" customWidth="1"/>
    <col min="10499" max="10515" width="10.6640625" style="2" customWidth="1"/>
    <col min="10516" max="10753" width="9.109375" style="2"/>
    <col min="10754" max="10754" width="27.109375" style="2" customWidth="1"/>
    <col min="10755" max="10771" width="10.6640625" style="2" customWidth="1"/>
    <col min="10772" max="11009" width="9.109375" style="2"/>
    <col min="11010" max="11010" width="27.109375" style="2" customWidth="1"/>
    <col min="11011" max="11027" width="10.6640625" style="2" customWidth="1"/>
    <col min="11028" max="11265" width="9.109375" style="2"/>
    <col min="11266" max="11266" width="27.109375" style="2" customWidth="1"/>
    <col min="11267" max="11283" width="10.6640625" style="2" customWidth="1"/>
    <col min="11284" max="11521" width="9.109375" style="2"/>
    <col min="11522" max="11522" width="27.109375" style="2" customWidth="1"/>
    <col min="11523" max="11539" width="10.6640625" style="2" customWidth="1"/>
    <col min="11540" max="11777" width="9.109375" style="2"/>
    <col min="11778" max="11778" width="27.109375" style="2" customWidth="1"/>
    <col min="11779" max="11795" width="10.6640625" style="2" customWidth="1"/>
    <col min="11796" max="12033" width="9.109375" style="2"/>
    <col min="12034" max="12034" width="27.109375" style="2" customWidth="1"/>
    <col min="12035" max="12051" width="10.6640625" style="2" customWidth="1"/>
    <col min="12052" max="12289" width="9.109375" style="2"/>
    <col min="12290" max="12290" width="27.109375" style="2" customWidth="1"/>
    <col min="12291" max="12307" width="10.6640625" style="2" customWidth="1"/>
    <col min="12308" max="12545" width="9.109375" style="2"/>
    <col min="12546" max="12546" width="27.109375" style="2" customWidth="1"/>
    <col min="12547" max="12563" width="10.6640625" style="2" customWidth="1"/>
    <col min="12564" max="12801" width="9.109375" style="2"/>
    <col min="12802" max="12802" width="27.109375" style="2" customWidth="1"/>
    <col min="12803" max="12819" width="10.6640625" style="2" customWidth="1"/>
    <col min="12820" max="13057" width="9.109375" style="2"/>
    <col min="13058" max="13058" width="27.109375" style="2" customWidth="1"/>
    <col min="13059" max="13075" width="10.6640625" style="2" customWidth="1"/>
    <col min="13076" max="13313" width="9.109375" style="2"/>
    <col min="13314" max="13314" width="27.109375" style="2" customWidth="1"/>
    <col min="13315" max="13331" width="10.6640625" style="2" customWidth="1"/>
    <col min="13332" max="13569" width="9.109375" style="2"/>
    <col min="13570" max="13570" width="27.109375" style="2" customWidth="1"/>
    <col min="13571" max="13587" width="10.6640625" style="2" customWidth="1"/>
    <col min="13588" max="13825" width="9.109375" style="2"/>
    <col min="13826" max="13826" width="27.109375" style="2" customWidth="1"/>
    <col min="13827" max="13843" width="10.6640625" style="2" customWidth="1"/>
    <col min="13844" max="14081" width="9.109375" style="2"/>
    <col min="14082" max="14082" width="27.109375" style="2" customWidth="1"/>
    <col min="14083" max="14099" width="10.6640625" style="2" customWidth="1"/>
    <col min="14100" max="14337" width="9.109375" style="2"/>
    <col min="14338" max="14338" width="27.109375" style="2" customWidth="1"/>
    <col min="14339" max="14355" width="10.6640625" style="2" customWidth="1"/>
    <col min="14356" max="14593" width="9.109375" style="2"/>
    <col min="14594" max="14594" width="27.109375" style="2" customWidth="1"/>
    <col min="14595" max="14611" width="10.6640625" style="2" customWidth="1"/>
    <col min="14612" max="14849" width="9.109375" style="2"/>
    <col min="14850" max="14850" width="27.109375" style="2" customWidth="1"/>
    <col min="14851" max="14867" width="10.6640625" style="2" customWidth="1"/>
    <col min="14868" max="15105" width="9.109375" style="2"/>
    <col min="15106" max="15106" width="27.109375" style="2" customWidth="1"/>
    <col min="15107" max="15123" width="10.6640625" style="2" customWidth="1"/>
    <col min="15124" max="15361" width="9.109375" style="2"/>
    <col min="15362" max="15362" width="27.109375" style="2" customWidth="1"/>
    <col min="15363" max="15379" width="10.6640625" style="2" customWidth="1"/>
    <col min="15380" max="15617" width="9.109375" style="2"/>
    <col min="15618" max="15618" width="27.109375" style="2" customWidth="1"/>
    <col min="15619" max="15635" width="10.6640625" style="2" customWidth="1"/>
    <col min="15636" max="15873" width="9.109375" style="2"/>
    <col min="15874" max="15874" width="27.109375" style="2" customWidth="1"/>
    <col min="15875" max="15891" width="10.6640625" style="2" customWidth="1"/>
    <col min="15892" max="16129" width="9.109375" style="2"/>
    <col min="16130" max="16130" width="27.109375" style="2" customWidth="1"/>
    <col min="16131" max="16147" width="10.6640625" style="2" customWidth="1"/>
    <col min="16148" max="16384" width="9.1093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43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5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5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5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5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5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5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5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5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5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5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5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5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5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5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5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5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5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5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5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5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5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5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5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5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5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5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5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5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5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5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5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5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5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5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5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5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5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5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5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5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5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5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5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0AA3-CFF1-4174-8048-30DA4B3E2D74}">
  <dimension ref="A1:S74"/>
  <sheetViews>
    <sheetView topLeftCell="A29" workbookViewId="0">
      <selection sqref="A1:XFD1048576"/>
    </sheetView>
  </sheetViews>
  <sheetFormatPr defaultRowHeight="13.2" x14ac:dyDescent="0.25"/>
  <cols>
    <col min="1" max="1" width="24.44140625" style="2" customWidth="1"/>
    <col min="2" max="2" width="48.441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296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45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409709</v>
      </c>
      <c r="D8" s="103">
        <v>32719</v>
      </c>
      <c r="E8" s="103">
        <v>22096</v>
      </c>
      <c r="F8" s="103">
        <v>23015</v>
      </c>
      <c r="G8" s="103">
        <v>11070</v>
      </c>
      <c r="H8" s="103">
        <v>30609</v>
      </c>
      <c r="I8" s="103">
        <v>32981</v>
      </c>
      <c r="J8" s="103">
        <v>57668</v>
      </c>
      <c r="K8" s="103">
        <v>10694</v>
      </c>
      <c r="L8" s="103">
        <v>20029</v>
      </c>
      <c r="M8" s="103">
        <v>12501</v>
      </c>
      <c r="N8" s="103">
        <v>22450</v>
      </c>
      <c r="O8" s="103">
        <v>51766</v>
      </c>
      <c r="P8" s="103">
        <v>14494</v>
      </c>
      <c r="Q8" s="105">
        <v>14894</v>
      </c>
      <c r="R8" s="105">
        <v>34253</v>
      </c>
      <c r="S8" s="103">
        <v>18470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SUM(C14:C74)</f>
        <v>116841</v>
      </c>
      <c r="D11" s="99">
        <f t="shared" si="0"/>
        <v>9028</v>
      </c>
      <c r="E11" s="99">
        <f t="shared" si="0"/>
        <v>6966</v>
      </c>
      <c r="F11" s="99">
        <f t="shared" si="0"/>
        <v>9141</v>
      </c>
      <c r="G11" s="99">
        <f t="shared" si="0"/>
        <v>3467</v>
      </c>
      <c r="H11" s="99">
        <f t="shared" si="0"/>
        <v>10880</v>
      </c>
      <c r="I11" s="99">
        <f t="shared" si="0"/>
        <v>8083</v>
      </c>
      <c r="J11" s="99">
        <f t="shared" si="0"/>
        <v>22011</v>
      </c>
      <c r="K11" s="99">
        <f t="shared" si="0"/>
        <v>1043</v>
      </c>
      <c r="L11" s="99">
        <f t="shared" si="0"/>
        <v>5894</v>
      </c>
      <c r="M11" s="99">
        <f t="shared" si="0"/>
        <v>2693</v>
      </c>
      <c r="N11" s="99">
        <f t="shared" si="0"/>
        <v>1135</v>
      </c>
      <c r="O11" s="99">
        <f t="shared" si="0"/>
        <v>11108</v>
      </c>
      <c r="P11" s="99">
        <f t="shared" si="0"/>
        <v>5303</v>
      </c>
      <c r="Q11" s="99">
        <f t="shared" si="0"/>
        <v>3770</v>
      </c>
      <c r="R11" s="99">
        <f t="shared" si="0"/>
        <v>9465</v>
      </c>
      <c r="S11" s="99">
        <f t="shared" si="0"/>
        <v>6854</v>
      </c>
    </row>
    <row r="12" spans="1:19" ht="12.75" customHeight="1" x14ac:dyDescent="0.25">
      <c r="A12" s="18" t="s">
        <v>25</v>
      </c>
      <c r="B12" s="16"/>
      <c r="C12" s="137">
        <f>C11/C8*100</f>
        <v>28.518045734899651</v>
      </c>
      <c r="D12" s="132">
        <f t="shared" ref="D12:S12" si="1">D11/D8*100</f>
        <v>27.592530334056665</v>
      </c>
      <c r="E12" s="132">
        <f t="shared" si="1"/>
        <v>31.526068066618389</v>
      </c>
      <c r="F12" s="132">
        <f t="shared" si="1"/>
        <v>39.717575494242887</v>
      </c>
      <c r="G12" s="132">
        <f t="shared" si="1"/>
        <v>31.318879855465219</v>
      </c>
      <c r="H12" s="132">
        <f t="shared" si="1"/>
        <v>35.545101114051427</v>
      </c>
      <c r="I12" s="132">
        <f t="shared" si="1"/>
        <v>24.508050089445437</v>
      </c>
      <c r="J12" s="132">
        <f t="shared" si="1"/>
        <v>38.168481653603386</v>
      </c>
      <c r="K12" s="132">
        <f t="shared" si="1"/>
        <v>9.7531325977183467</v>
      </c>
      <c r="L12" s="132">
        <f>L11/L8*100</f>
        <v>29.427330370962107</v>
      </c>
      <c r="M12" s="132">
        <f t="shared" si="1"/>
        <v>21.54227661787057</v>
      </c>
      <c r="N12" s="132">
        <f t="shared" si="1"/>
        <v>5.0556792873051224</v>
      </c>
      <c r="O12" s="132">
        <f t="shared" si="1"/>
        <v>21.458099911138582</v>
      </c>
      <c r="P12" s="132">
        <f t="shared" si="1"/>
        <v>36.587553470401545</v>
      </c>
      <c r="Q12" s="132">
        <f t="shared" si="1"/>
        <v>25.312206257553377</v>
      </c>
      <c r="R12" s="132">
        <f t="shared" si="1"/>
        <v>27.632616121215658</v>
      </c>
      <c r="S12" s="132">
        <f t="shared" si="1"/>
        <v>37.108825121819166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5">
      <c r="A15" s="128" t="s">
        <v>29</v>
      </c>
      <c r="B15" s="23" t="s">
        <v>30</v>
      </c>
      <c r="C15" s="93">
        <v>22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11</v>
      </c>
      <c r="I15" s="93">
        <v>2</v>
      </c>
      <c r="J15" s="93" t="s">
        <v>28</v>
      </c>
      <c r="K15" s="93" t="s">
        <v>28</v>
      </c>
      <c r="L15" s="93" t="s">
        <v>28</v>
      </c>
      <c r="M15" s="93" t="s">
        <v>28</v>
      </c>
      <c r="N15" s="93">
        <v>6</v>
      </c>
      <c r="O15" s="93" t="s">
        <v>28</v>
      </c>
      <c r="P15" s="93" t="s">
        <v>28</v>
      </c>
      <c r="Q15" s="94" t="s">
        <v>28</v>
      </c>
      <c r="R15" s="94" t="s">
        <v>28</v>
      </c>
      <c r="S15" s="93">
        <v>3</v>
      </c>
    </row>
    <row r="16" spans="1:19" ht="12.75" customHeight="1" x14ac:dyDescent="0.25">
      <c r="A16" s="128" t="s">
        <v>31</v>
      </c>
      <c r="B16" s="23" t="s">
        <v>32</v>
      </c>
      <c r="C16" s="114">
        <v>819</v>
      </c>
      <c r="D16" s="147">
        <v>9</v>
      </c>
      <c r="E16" s="115">
        <v>96</v>
      </c>
      <c r="F16" s="115">
        <v>249</v>
      </c>
      <c r="G16" s="115">
        <v>6</v>
      </c>
      <c r="H16" s="115">
        <v>145</v>
      </c>
      <c r="I16" s="115">
        <v>17</v>
      </c>
      <c r="J16" s="115">
        <v>35</v>
      </c>
      <c r="K16" s="115">
        <v>2</v>
      </c>
      <c r="L16" s="115">
        <v>75</v>
      </c>
      <c r="M16" s="115">
        <v>1</v>
      </c>
      <c r="N16" s="115">
        <v>2</v>
      </c>
      <c r="O16" s="115">
        <v>19</v>
      </c>
      <c r="P16" s="115">
        <v>144</v>
      </c>
      <c r="Q16" s="116" t="s">
        <v>28</v>
      </c>
      <c r="R16" s="116">
        <v>6</v>
      </c>
      <c r="S16" s="115">
        <v>13</v>
      </c>
    </row>
    <row r="17" spans="1:19" ht="12.75" customHeight="1" x14ac:dyDescent="0.25">
      <c r="A17" s="128" t="s">
        <v>33</v>
      </c>
      <c r="B17" s="23" t="s">
        <v>34</v>
      </c>
      <c r="C17" s="115">
        <v>3358</v>
      </c>
      <c r="D17" s="147">
        <v>254</v>
      </c>
      <c r="E17" s="115">
        <v>168</v>
      </c>
      <c r="F17" s="115">
        <v>26</v>
      </c>
      <c r="G17" s="115">
        <v>110</v>
      </c>
      <c r="H17" s="115">
        <v>88</v>
      </c>
      <c r="I17" s="115">
        <v>340</v>
      </c>
      <c r="J17" s="115">
        <v>644</v>
      </c>
      <c r="K17" s="115">
        <v>151</v>
      </c>
      <c r="L17" s="115">
        <v>102</v>
      </c>
      <c r="M17" s="115">
        <v>75</v>
      </c>
      <c r="N17" s="115">
        <v>274</v>
      </c>
      <c r="O17" s="115">
        <v>538</v>
      </c>
      <c r="P17" s="115">
        <v>14</v>
      </c>
      <c r="Q17" s="115">
        <v>6</v>
      </c>
      <c r="R17" s="115">
        <v>323</v>
      </c>
      <c r="S17" s="115">
        <v>245</v>
      </c>
    </row>
    <row r="18" spans="1:19" ht="12.75" customHeight="1" x14ac:dyDescent="0.25">
      <c r="A18" s="128" t="s">
        <v>35</v>
      </c>
      <c r="B18" s="23" t="s">
        <v>36</v>
      </c>
      <c r="C18" s="115">
        <v>75</v>
      </c>
      <c r="D18" s="147">
        <v>2</v>
      </c>
      <c r="E18" s="115">
        <v>2</v>
      </c>
      <c r="F18" s="115" t="s">
        <v>28</v>
      </c>
      <c r="G18" s="115">
        <v>1</v>
      </c>
      <c r="H18" s="115">
        <v>46</v>
      </c>
      <c r="I18" s="115">
        <v>1</v>
      </c>
      <c r="J18" s="115">
        <v>15</v>
      </c>
      <c r="K18" s="115" t="s">
        <v>28</v>
      </c>
      <c r="L18" s="115">
        <v>1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>
        <v>4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3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3</v>
      </c>
      <c r="P19" s="144" t="s">
        <v>28</v>
      </c>
      <c r="Q19" s="144" t="s">
        <v>28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15">
        <v>1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>
        <v>1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2788</v>
      </c>
      <c r="D21" s="147">
        <v>3</v>
      </c>
      <c r="E21" s="93">
        <v>403</v>
      </c>
      <c r="F21" s="93">
        <v>22</v>
      </c>
      <c r="G21" s="93">
        <v>11</v>
      </c>
      <c r="H21" s="93">
        <v>9</v>
      </c>
      <c r="I21" s="93">
        <v>230</v>
      </c>
      <c r="J21" s="93">
        <v>858</v>
      </c>
      <c r="K21" s="93">
        <v>3</v>
      </c>
      <c r="L21" s="93">
        <v>406</v>
      </c>
      <c r="M21" s="93">
        <v>5</v>
      </c>
      <c r="N21" s="93">
        <v>1</v>
      </c>
      <c r="O21" s="93">
        <v>103</v>
      </c>
      <c r="P21" s="93">
        <v>6</v>
      </c>
      <c r="Q21" s="94">
        <v>223</v>
      </c>
      <c r="R21" s="94">
        <v>1</v>
      </c>
      <c r="S21" s="93">
        <v>504</v>
      </c>
    </row>
    <row r="22" spans="1:19" ht="12.75" customHeight="1" x14ac:dyDescent="0.25">
      <c r="A22" s="128" t="s">
        <v>43</v>
      </c>
      <c r="B22" s="31" t="s">
        <v>44</v>
      </c>
      <c r="C22" s="93">
        <v>1155</v>
      </c>
      <c r="D22" s="147">
        <v>44</v>
      </c>
      <c r="E22" s="93">
        <v>85</v>
      </c>
      <c r="F22" s="93">
        <v>46</v>
      </c>
      <c r="G22" s="93">
        <v>29</v>
      </c>
      <c r="H22" s="93">
        <v>96</v>
      </c>
      <c r="I22" s="93">
        <v>72</v>
      </c>
      <c r="J22" s="93">
        <v>196</v>
      </c>
      <c r="K22" s="93">
        <v>63</v>
      </c>
      <c r="L22" s="93">
        <v>82</v>
      </c>
      <c r="M22" s="93">
        <v>39</v>
      </c>
      <c r="N22" s="93">
        <v>8</v>
      </c>
      <c r="O22" s="93">
        <v>207</v>
      </c>
      <c r="P22" s="93">
        <v>44</v>
      </c>
      <c r="Q22" s="94">
        <v>47</v>
      </c>
      <c r="R22" s="94">
        <v>7</v>
      </c>
      <c r="S22" s="93">
        <v>90</v>
      </c>
    </row>
    <row r="23" spans="1:19" ht="12.75" customHeight="1" x14ac:dyDescent="0.25">
      <c r="A23" s="128" t="s">
        <v>45</v>
      </c>
      <c r="B23" s="31" t="s">
        <v>46</v>
      </c>
      <c r="C23" s="93">
        <v>270</v>
      </c>
      <c r="D23" s="147" t="s">
        <v>28</v>
      </c>
      <c r="E23" s="93">
        <v>1</v>
      </c>
      <c r="F23" s="93">
        <v>3</v>
      </c>
      <c r="G23" s="93" t="s">
        <v>28</v>
      </c>
      <c r="H23" s="93" t="s">
        <v>28</v>
      </c>
      <c r="I23" s="93" t="s">
        <v>28</v>
      </c>
      <c r="J23" s="93" t="s">
        <v>28</v>
      </c>
      <c r="K23" s="93" t="s">
        <v>28</v>
      </c>
      <c r="L23" s="93" t="s">
        <v>28</v>
      </c>
      <c r="M23" s="93">
        <v>1</v>
      </c>
      <c r="N23" s="93">
        <v>89</v>
      </c>
      <c r="O23" s="93">
        <v>172</v>
      </c>
      <c r="P23" s="93">
        <v>2</v>
      </c>
      <c r="Q23" s="94">
        <v>1</v>
      </c>
      <c r="R23" s="94">
        <v>1</v>
      </c>
      <c r="S23" s="93" t="s">
        <v>28</v>
      </c>
    </row>
    <row r="24" spans="1:19" ht="12.75" customHeight="1" x14ac:dyDescent="0.25">
      <c r="A24" s="128" t="s">
        <v>47</v>
      </c>
      <c r="B24" s="31" t="s">
        <v>48</v>
      </c>
      <c r="C24" s="114" t="s">
        <v>28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38254</v>
      </c>
      <c r="D26" s="147">
        <v>4642</v>
      </c>
      <c r="E26" s="115">
        <v>2208</v>
      </c>
      <c r="F26" s="115">
        <v>4011</v>
      </c>
      <c r="G26" s="115">
        <v>1073</v>
      </c>
      <c r="H26" s="115">
        <v>3864</v>
      </c>
      <c r="I26" s="115">
        <v>54</v>
      </c>
      <c r="J26" s="115">
        <v>5295</v>
      </c>
      <c r="K26" s="115">
        <v>41</v>
      </c>
      <c r="L26" s="115">
        <v>2622</v>
      </c>
      <c r="M26" s="115">
        <v>184</v>
      </c>
      <c r="N26" s="115">
        <v>640</v>
      </c>
      <c r="O26" s="115">
        <v>1526</v>
      </c>
      <c r="P26" s="115">
        <v>2855</v>
      </c>
      <c r="Q26" s="116">
        <v>1082</v>
      </c>
      <c r="R26" s="116">
        <v>4833</v>
      </c>
      <c r="S26" s="115">
        <v>3324</v>
      </c>
    </row>
    <row r="27" spans="1:19" ht="12.75" customHeight="1" x14ac:dyDescent="0.25">
      <c r="A27" s="128" t="s">
        <v>53</v>
      </c>
      <c r="B27" s="31" t="s">
        <v>54</v>
      </c>
      <c r="C27" s="114">
        <v>11</v>
      </c>
      <c r="D27" s="147" t="s">
        <v>28</v>
      </c>
      <c r="E27" s="115" t="s">
        <v>28</v>
      </c>
      <c r="F27" s="115">
        <v>1</v>
      </c>
      <c r="G27" s="115" t="s">
        <v>28</v>
      </c>
      <c r="H27" s="115" t="s">
        <v>28</v>
      </c>
      <c r="I27" s="115">
        <v>6</v>
      </c>
      <c r="J27" s="115" t="s">
        <v>28</v>
      </c>
      <c r="K27" s="115">
        <v>1</v>
      </c>
      <c r="L27" s="115" t="s">
        <v>28</v>
      </c>
      <c r="M27" s="115">
        <v>2</v>
      </c>
      <c r="N27" s="115" t="s">
        <v>28</v>
      </c>
      <c r="O27" s="115" t="s">
        <v>28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1491</v>
      </c>
      <c r="D28" s="147">
        <v>2</v>
      </c>
      <c r="E28" s="115">
        <v>15</v>
      </c>
      <c r="F28" s="115">
        <v>8</v>
      </c>
      <c r="G28" s="115">
        <v>41</v>
      </c>
      <c r="H28" s="115">
        <v>147</v>
      </c>
      <c r="I28" s="115">
        <v>3</v>
      </c>
      <c r="J28" s="115">
        <v>268</v>
      </c>
      <c r="K28" s="115">
        <v>1</v>
      </c>
      <c r="L28" s="115">
        <v>84</v>
      </c>
      <c r="M28" s="115">
        <v>861</v>
      </c>
      <c r="N28" s="115">
        <v>1</v>
      </c>
      <c r="O28" s="115">
        <v>4</v>
      </c>
      <c r="P28" s="115">
        <v>3</v>
      </c>
      <c r="Q28" s="116">
        <v>23</v>
      </c>
      <c r="R28" s="116">
        <v>18</v>
      </c>
      <c r="S28" s="115">
        <v>12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20949</v>
      </c>
      <c r="D30" s="147">
        <v>668</v>
      </c>
      <c r="E30" s="115">
        <v>1221</v>
      </c>
      <c r="F30" s="115">
        <v>320</v>
      </c>
      <c r="G30" s="115">
        <v>57</v>
      </c>
      <c r="H30" s="115">
        <v>2174</v>
      </c>
      <c r="I30" s="115">
        <v>5081</v>
      </c>
      <c r="J30" s="115">
        <v>3475</v>
      </c>
      <c r="K30" s="115">
        <v>170</v>
      </c>
      <c r="L30" s="115">
        <v>663</v>
      </c>
      <c r="M30" s="115">
        <v>285</v>
      </c>
      <c r="N30" s="115">
        <v>22</v>
      </c>
      <c r="O30" s="115">
        <v>4214</v>
      </c>
      <c r="P30" s="115">
        <v>68</v>
      </c>
      <c r="Q30" s="116">
        <v>895</v>
      </c>
      <c r="R30" s="116">
        <v>444</v>
      </c>
      <c r="S30" s="115">
        <v>1192</v>
      </c>
    </row>
    <row r="31" spans="1:19" ht="12.75" customHeight="1" x14ac:dyDescent="0.25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3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>
        <v>1</v>
      </c>
      <c r="N32" s="93" t="s">
        <v>28</v>
      </c>
      <c r="O32" s="93">
        <v>2</v>
      </c>
      <c r="P32" s="93" t="s">
        <v>28</v>
      </c>
      <c r="Q32" s="94" t="s">
        <v>28</v>
      </c>
      <c r="R32" s="94" t="s">
        <v>28</v>
      </c>
      <c r="S32" s="93" t="s">
        <v>28</v>
      </c>
    </row>
    <row r="33" spans="1:19" ht="12.75" customHeight="1" x14ac:dyDescent="0.25">
      <c r="A33" s="128" t="s">
        <v>67</v>
      </c>
      <c r="B33" s="31" t="s">
        <v>68</v>
      </c>
      <c r="C33" s="93">
        <v>408</v>
      </c>
      <c r="D33" s="34">
        <v>7</v>
      </c>
      <c r="E33" s="93">
        <v>32</v>
      </c>
      <c r="F33" s="93">
        <v>1</v>
      </c>
      <c r="G33" s="93">
        <v>10</v>
      </c>
      <c r="H33" s="93">
        <v>11</v>
      </c>
      <c r="I33" s="93">
        <v>10</v>
      </c>
      <c r="J33" s="93">
        <v>32</v>
      </c>
      <c r="K33" s="93">
        <v>1</v>
      </c>
      <c r="L33" s="93">
        <v>44</v>
      </c>
      <c r="M33" s="93">
        <v>2</v>
      </c>
      <c r="N33" s="93">
        <v>2</v>
      </c>
      <c r="O33" s="93">
        <v>124</v>
      </c>
      <c r="P33" s="93">
        <v>2</v>
      </c>
      <c r="Q33" s="94">
        <v>34</v>
      </c>
      <c r="R33" s="94">
        <v>2</v>
      </c>
      <c r="S33" s="93">
        <v>94</v>
      </c>
    </row>
    <row r="34" spans="1:19" ht="12.75" customHeight="1" x14ac:dyDescent="0.25">
      <c r="A34" s="128" t="s">
        <v>69</v>
      </c>
      <c r="B34" s="31" t="s">
        <v>70</v>
      </c>
      <c r="C34" s="93">
        <v>47</v>
      </c>
      <c r="D34" s="34" t="s">
        <v>28</v>
      </c>
      <c r="E34" s="93" t="s">
        <v>28</v>
      </c>
      <c r="F34" s="93">
        <v>27</v>
      </c>
      <c r="G34" s="93" t="s">
        <v>28</v>
      </c>
      <c r="H34" s="93" t="s">
        <v>28</v>
      </c>
      <c r="I34" s="93">
        <v>1</v>
      </c>
      <c r="J34" s="93" t="s">
        <v>28</v>
      </c>
      <c r="K34" s="93" t="s">
        <v>28</v>
      </c>
      <c r="L34" s="93" t="s">
        <v>28</v>
      </c>
      <c r="M34" s="93" t="s">
        <v>28</v>
      </c>
      <c r="N34" s="93" t="s">
        <v>28</v>
      </c>
      <c r="O34" s="93">
        <v>11</v>
      </c>
      <c r="P34" s="93">
        <v>8</v>
      </c>
      <c r="Q34" s="94" t="s">
        <v>28</v>
      </c>
      <c r="R34" s="94" t="s">
        <v>28</v>
      </c>
      <c r="S34" s="93" t="s">
        <v>28</v>
      </c>
    </row>
    <row r="35" spans="1:19" ht="12.75" customHeight="1" x14ac:dyDescent="0.25">
      <c r="A35" s="128" t="s">
        <v>71</v>
      </c>
      <c r="B35" s="31" t="s">
        <v>72</v>
      </c>
      <c r="C35" s="93">
        <v>1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>
        <v>1</v>
      </c>
      <c r="P35" s="93" t="s">
        <v>28</v>
      </c>
      <c r="Q35" s="94" t="s">
        <v>28</v>
      </c>
      <c r="R35" s="94" t="s">
        <v>28</v>
      </c>
      <c r="S35" s="93" t="s">
        <v>28</v>
      </c>
    </row>
    <row r="36" spans="1:19" ht="12.75" customHeight="1" x14ac:dyDescent="0.25">
      <c r="A36" s="128" t="s">
        <v>73</v>
      </c>
      <c r="B36" s="31" t="s">
        <v>74</v>
      </c>
      <c r="C36" s="93">
        <v>57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>
        <v>1</v>
      </c>
      <c r="I36" s="93" t="s">
        <v>28</v>
      </c>
      <c r="J36" s="93">
        <v>1</v>
      </c>
      <c r="K36" s="93" t="s">
        <v>28</v>
      </c>
      <c r="L36" s="93" t="s">
        <v>28</v>
      </c>
      <c r="M36" s="93" t="s">
        <v>28</v>
      </c>
      <c r="N36" s="93">
        <v>3</v>
      </c>
      <c r="O36" s="93" t="s">
        <v>28</v>
      </c>
      <c r="P36" s="93" t="s">
        <v>28</v>
      </c>
      <c r="Q36" s="94">
        <v>52</v>
      </c>
      <c r="R36" s="94" t="s">
        <v>28</v>
      </c>
      <c r="S36" s="93" t="s">
        <v>28</v>
      </c>
    </row>
    <row r="37" spans="1:19" ht="12.75" customHeight="1" x14ac:dyDescent="0.25">
      <c r="A37" s="128" t="s">
        <v>75</v>
      </c>
      <c r="B37" s="31" t="s">
        <v>76</v>
      </c>
      <c r="C37" s="115">
        <v>5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5</v>
      </c>
      <c r="R37" s="115" t="s">
        <v>28</v>
      </c>
      <c r="S37" s="115" t="s">
        <v>28</v>
      </c>
    </row>
    <row r="38" spans="1:19" ht="12.75" customHeight="1" x14ac:dyDescent="0.25">
      <c r="A38" s="128" t="s">
        <v>271</v>
      </c>
      <c r="B38" s="31" t="s">
        <v>78</v>
      </c>
      <c r="C38" s="93">
        <v>3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>
        <v>2</v>
      </c>
      <c r="P38" s="93" t="s">
        <v>28</v>
      </c>
      <c r="Q38" s="94" t="s">
        <v>28</v>
      </c>
      <c r="R38" s="94">
        <v>1</v>
      </c>
      <c r="S38" s="93" t="s">
        <v>28</v>
      </c>
    </row>
    <row r="39" spans="1:19" ht="12.75" customHeight="1" x14ac:dyDescent="0.25">
      <c r="A39" s="22" t="s">
        <v>288</v>
      </c>
      <c r="B39" s="112" t="s">
        <v>289</v>
      </c>
      <c r="C39" s="24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81</v>
      </c>
      <c r="B41" s="45" t="s">
        <v>295</v>
      </c>
      <c r="C41" s="28">
        <v>2</v>
      </c>
      <c r="D41" s="24" t="s">
        <v>28</v>
      </c>
      <c r="E41" s="24" t="s">
        <v>28</v>
      </c>
      <c r="F41" s="24" t="s">
        <v>28</v>
      </c>
      <c r="G41" s="24">
        <v>1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82</v>
      </c>
      <c r="B42" s="54" t="s">
        <v>83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>
        <v>1</v>
      </c>
      <c r="R42" s="24" t="s">
        <v>28</v>
      </c>
      <c r="S42" s="24" t="s">
        <v>28</v>
      </c>
    </row>
    <row r="43" spans="1:19" ht="12.75" customHeight="1" x14ac:dyDescent="0.25">
      <c r="A43" s="22" t="s">
        <v>297</v>
      </c>
      <c r="B43" s="45" t="s">
        <v>85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88</v>
      </c>
      <c r="B44" s="54" t="s">
        <v>89</v>
      </c>
      <c r="C44" s="28">
        <v>22456</v>
      </c>
      <c r="D44" s="24">
        <v>2531</v>
      </c>
      <c r="E44" s="24">
        <v>622</v>
      </c>
      <c r="F44" s="24">
        <v>2922</v>
      </c>
      <c r="G44" s="24">
        <v>1371</v>
      </c>
      <c r="H44" s="24">
        <v>1073</v>
      </c>
      <c r="I44" s="24">
        <v>1370</v>
      </c>
      <c r="J44" s="24">
        <v>5875</v>
      </c>
      <c r="K44" s="24">
        <v>279</v>
      </c>
      <c r="L44" s="24">
        <v>503</v>
      </c>
      <c r="M44" s="24">
        <v>418</v>
      </c>
      <c r="N44" s="24">
        <v>13</v>
      </c>
      <c r="O44" s="24">
        <v>1218</v>
      </c>
      <c r="P44" s="24">
        <v>1568</v>
      </c>
      <c r="Q44" s="25">
        <v>813</v>
      </c>
      <c r="R44" s="25">
        <v>1751</v>
      </c>
      <c r="S44" s="24">
        <v>129</v>
      </c>
    </row>
    <row r="45" spans="1:19" ht="12.75" customHeight="1" x14ac:dyDescent="0.25">
      <c r="A45" s="22" t="s">
        <v>298</v>
      </c>
      <c r="B45" s="45" t="s">
        <v>206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5">
      <c r="A46" s="22" t="s">
        <v>92</v>
      </c>
      <c r="B46" s="45" t="s">
        <v>93</v>
      </c>
      <c r="C46" s="28">
        <v>84</v>
      </c>
      <c r="D46" s="24" t="s">
        <v>28</v>
      </c>
      <c r="E46" s="24">
        <v>21</v>
      </c>
      <c r="F46" s="24" t="s">
        <v>28</v>
      </c>
      <c r="G46" s="24">
        <v>5</v>
      </c>
      <c r="H46" s="24">
        <v>1</v>
      </c>
      <c r="I46" s="24" t="s">
        <v>28</v>
      </c>
      <c r="J46" s="24">
        <v>24</v>
      </c>
      <c r="K46" s="24" t="s">
        <v>28</v>
      </c>
      <c r="L46" s="24">
        <v>15</v>
      </c>
      <c r="M46" s="24" t="s">
        <v>28</v>
      </c>
      <c r="N46" s="24">
        <v>3</v>
      </c>
      <c r="O46" s="24">
        <v>13</v>
      </c>
      <c r="P46" s="24">
        <v>1</v>
      </c>
      <c r="Q46" s="25">
        <v>1</v>
      </c>
      <c r="R46" s="25" t="s">
        <v>28</v>
      </c>
      <c r="S46" s="24" t="s">
        <v>28</v>
      </c>
    </row>
    <row r="47" spans="1:19" ht="12.75" customHeight="1" x14ac:dyDescent="0.25">
      <c r="A47" s="22" t="s">
        <v>96</v>
      </c>
      <c r="B47" s="45" t="s">
        <v>97</v>
      </c>
      <c r="C47" s="28">
        <v>22</v>
      </c>
      <c r="D47" s="24" t="s">
        <v>28</v>
      </c>
      <c r="E47" s="24" t="s">
        <v>28</v>
      </c>
      <c r="F47" s="24">
        <v>1</v>
      </c>
      <c r="G47" s="24" t="s">
        <v>28</v>
      </c>
      <c r="H47" s="24">
        <v>3</v>
      </c>
      <c r="I47" s="24" t="s">
        <v>28</v>
      </c>
      <c r="J47" s="24">
        <v>3</v>
      </c>
      <c r="K47" s="24" t="s">
        <v>28</v>
      </c>
      <c r="L47" s="24" t="s">
        <v>28</v>
      </c>
      <c r="M47" s="24" t="s">
        <v>28</v>
      </c>
      <c r="N47" s="24">
        <v>2</v>
      </c>
      <c r="O47" s="24">
        <v>2</v>
      </c>
      <c r="P47" s="24" t="s">
        <v>28</v>
      </c>
      <c r="Q47" s="25">
        <v>4</v>
      </c>
      <c r="R47" s="25" t="s">
        <v>28</v>
      </c>
      <c r="S47" s="24">
        <v>7</v>
      </c>
    </row>
    <row r="48" spans="1:19" ht="12.75" customHeight="1" x14ac:dyDescent="0.25">
      <c r="A48" s="22" t="s">
        <v>98</v>
      </c>
      <c r="B48" s="45" t="s">
        <v>99</v>
      </c>
      <c r="C48" s="28">
        <v>9568</v>
      </c>
      <c r="D48" s="24">
        <v>16</v>
      </c>
      <c r="E48" s="24">
        <v>1267</v>
      </c>
      <c r="F48" s="24">
        <v>1055</v>
      </c>
      <c r="G48" s="24">
        <v>103</v>
      </c>
      <c r="H48" s="24">
        <v>812</v>
      </c>
      <c r="I48" s="24">
        <v>11</v>
      </c>
      <c r="J48" s="24">
        <v>2705</v>
      </c>
      <c r="K48" s="24">
        <v>1</v>
      </c>
      <c r="L48" s="24">
        <v>756</v>
      </c>
      <c r="M48" s="24">
        <v>782</v>
      </c>
      <c r="N48" s="24">
        <v>18</v>
      </c>
      <c r="O48" s="24">
        <v>503</v>
      </c>
      <c r="P48" s="24">
        <v>407</v>
      </c>
      <c r="Q48" s="25">
        <v>299</v>
      </c>
      <c r="R48" s="25">
        <v>13</v>
      </c>
      <c r="S48" s="24">
        <v>820</v>
      </c>
    </row>
    <row r="49" spans="1:19" ht="12.75" customHeight="1" x14ac:dyDescent="0.25">
      <c r="A49" s="22" t="s">
        <v>100</v>
      </c>
      <c r="B49" s="54" t="s">
        <v>101</v>
      </c>
      <c r="C49" s="28">
        <v>5766</v>
      </c>
      <c r="D49" s="24">
        <v>780</v>
      </c>
      <c r="E49" s="24">
        <v>292</v>
      </c>
      <c r="F49" s="24">
        <v>20</v>
      </c>
      <c r="G49" s="24">
        <v>516</v>
      </c>
      <c r="H49" s="24">
        <v>34</v>
      </c>
      <c r="I49" s="24">
        <v>11</v>
      </c>
      <c r="J49" s="24">
        <v>1368</v>
      </c>
      <c r="K49" s="24">
        <v>5</v>
      </c>
      <c r="L49" s="24">
        <v>348</v>
      </c>
      <c r="M49" s="24">
        <v>9</v>
      </c>
      <c r="N49" s="24">
        <v>11</v>
      </c>
      <c r="O49" s="24">
        <v>152</v>
      </c>
      <c r="P49" s="24">
        <v>3</v>
      </c>
      <c r="Q49" s="25">
        <v>135</v>
      </c>
      <c r="R49" s="25">
        <v>2026</v>
      </c>
      <c r="S49" s="24">
        <v>56</v>
      </c>
    </row>
    <row r="50" spans="1:19" ht="12.75" customHeight="1" x14ac:dyDescent="0.25">
      <c r="A50" s="22" t="s">
        <v>102</v>
      </c>
      <c r="B50" s="54" t="s">
        <v>103</v>
      </c>
      <c r="C50" s="28">
        <v>7300</v>
      </c>
      <c r="D50" s="24">
        <v>15</v>
      </c>
      <c r="E50" s="24">
        <v>296</v>
      </c>
      <c r="F50" s="24">
        <v>347</v>
      </c>
      <c r="G50" s="24">
        <v>90</v>
      </c>
      <c r="H50" s="24">
        <v>2078</v>
      </c>
      <c r="I50" s="24">
        <v>866</v>
      </c>
      <c r="J50" s="24">
        <v>575</v>
      </c>
      <c r="K50" s="24">
        <v>315</v>
      </c>
      <c r="L50" s="24">
        <v>130</v>
      </c>
      <c r="M50" s="24">
        <v>25</v>
      </c>
      <c r="N50" s="24">
        <v>30</v>
      </c>
      <c r="O50" s="24">
        <v>1980</v>
      </c>
      <c r="P50" s="24">
        <v>167</v>
      </c>
      <c r="Q50" s="25">
        <v>77</v>
      </c>
      <c r="R50" s="25">
        <v>14</v>
      </c>
      <c r="S50" s="24">
        <v>295</v>
      </c>
    </row>
    <row r="51" spans="1:19" ht="12.75" customHeight="1" x14ac:dyDescent="0.25">
      <c r="A51" s="22" t="s">
        <v>104</v>
      </c>
      <c r="B51" s="57" t="s">
        <v>105</v>
      </c>
      <c r="C51" s="28">
        <v>3</v>
      </c>
      <c r="D51" s="24" t="s">
        <v>28</v>
      </c>
      <c r="E51" s="24" t="s">
        <v>28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1</v>
      </c>
      <c r="K51" s="24" t="s">
        <v>28</v>
      </c>
      <c r="L51" s="24" t="s">
        <v>28</v>
      </c>
      <c r="M51" s="24" t="s">
        <v>28</v>
      </c>
      <c r="N51" s="24" t="s">
        <v>28</v>
      </c>
      <c r="O51" s="24">
        <v>2</v>
      </c>
      <c r="P51" s="24" t="s">
        <v>28</v>
      </c>
      <c r="Q51" s="25" t="s">
        <v>28</v>
      </c>
      <c r="R51" s="25" t="s">
        <v>28</v>
      </c>
      <c r="S51" s="24" t="s">
        <v>28</v>
      </c>
    </row>
    <row r="52" spans="1:19" ht="12.75" customHeight="1" x14ac:dyDescent="0.25">
      <c r="A52" s="22" t="s">
        <v>106</v>
      </c>
      <c r="B52" s="23" t="s">
        <v>107</v>
      </c>
      <c r="C52" s="28">
        <v>14</v>
      </c>
      <c r="D52" s="24">
        <v>2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2</v>
      </c>
      <c r="K52" s="24" t="s">
        <v>28</v>
      </c>
      <c r="L52" s="24" t="s">
        <v>28</v>
      </c>
      <c r="M52" s="24" t="s">
        <v>28</v>
      </c>
      <c r="N52" s="24">
        <v>1</v>
      </c>
      <c r="O52" s="24">
        <v>6</v>
      </c>
      <c r="P52" s="24">
        <v>2</v>
      </c>
      <c r="Q52" s="25">
        <v>1</v>
      </c>
      <c r="R52" s="25" t="s">
        <v>28</v>
      </c>
      <c r="S52" s="24" t="s">
        <v>28</v>
      </c>
    </row>
    <row r="53" spans="1:19" ht="12.75" customHeight="1" x14ac:dyDescent="0.25">
      <c r="A53" s="22" t="s">
        <v>108</v>
      </c>
      <c r="B53" s="23" t="s">
        <v>109</v>
      </c>
      <c r="C53" s="28">
        <v>36</v>
      </c>
      <c r="D53" s="24">
        <v>1</v>
      </c>
      <c r="E53" s="24" t="s">
        <v>28</v>
      </c>
      <c r="F53" s="24">
        <v>1</v>
      </c>
      <c r="G53" s="24">
        <v>1</v>
      </c>
      <c r="H53" s="24">
        <v>2</v>
      </c>
      <c r="I53" s="24" t="s">
        <v>28</v>
      </c>
      <c r="J53" s="24">
        <v>22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4</v>
      </c>
      <c r="P53" s="24">
        <v>2</v>
      </c>
      <c r="Q53" s="25">
        <v>1</v>
      </c>
      <c r="R53" s="25" t="s">
        <v>28</v>
      </c>
      <c r="S53" s="24">
        <v>2</v>
      </c>
    </row>
    <row r="54" spans="1:19" ht="12.75" customHeight="1" x14ac:dyDescent="0.25">
      <c r="A54" s="22" t="s">
        <v>110</v>
      </c>
      <c r="B54" s="23" t="s">
        <v>111</v>
      </c>
      <c r="C54" s="28">
        <v>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 t="s">
        <v>28</v>
      </c>
      <c r="J54" s="24">
        <v>1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 t="s">
        <v>28</v>
      </c>
      <c r="R54" s="25" t="s">
        <v>28</v>
      </c>
      <c r="S54" s="24">
        <v>1</v>
      </c>
    </row>
    <row r="55" spans="1:19" ht="12.75" customHeight="1" x14ac:dyDescent="0.25">
      <c r="A55" s="22" t="s">
        <v>112</v>
      </c>
      <c r="B55" s="31" t="s">
        <v>113</v>
      </c>
      <c r="C55" s="28">
        <v>34</v>
      </c>
      <c r="D55" s="24">
        <v>2</v>
      </c>
      <c r="E55" s="24" t="s">
        <v>28</v>
      </c>
      <c r="F55" s="24" t="s">
        <v>28</v>
      </c>
      <c r="G55" s="24">
        <v>1</v>
      </c>
      <c r="H55" s="24">
        <v>4</v>
      </c>
      <c r="I55" s="24" t="s">
        <v>28</v>
      </c>
      <c r="J55" s="24">
        <v>3</v>
      </c>
      <c r="K55" s="24">
        <v>1</v>
      </c>
      <c r="L55" s="24" t="s">
        <v>28</v>
      </c>
      <c r="M55" s="24" t="s">
        <v>28</v>
      </c>
      <c r="N55" s="24">
        <v>1</v>
      </c>
      <c r="O55" s="24">
        <v>12</v>
      </c>
      <c r="P55" s="24" t="s">
        <v>28</v>
      </c>
      <c r="Q55" s="25">
        <v>4</v>
      </c>
      <c r="R55" s="25" t="s">
        <v>28</v>
      </c>
      <c r="S55" s="24">
        <v>6</v>
      </c>
    </row>
    <row r="56" spans="1:19" ht="12.75" customHeight="1" x14ac:dyDescent="0.25">
      <c r="A56" s="22" t="s">
        <v>114</v>
      </c>
      <c r="B56" s="31" t="s">
        <v>115</v>
      </c>
      <c r="C56" s="28">
        <v>102</v>
      </c>
      <c r="D56" s="24" t="s">
        <v>28</v>
      </c>
      <c r="E56" s="24">
        <v>1</v>
      </c>
      <c r="F56" s="24" t="s">
        <v>28</v>
      </c>
      <c r="G56" s="24" t="s">
        <v>28</v>
      </c>
      <c r="H56" s="24" t="s">
        <v>28</v>
      </c>
      <c r="I56" s="24" t="s">
        <v>28</v>
      </c>
      <c r="J56" s="24">
        <v>2</v>
      </c>
      <c r="K56" s="24" t="s">
        <v>28</v>
      </c>
      <c r="L56" s="24">
        <v>1</v>
      </c>
      <c r="M56" s="24" t="s">
        <v>28</v>
      </c>
      <c r="N56" s="24" t="s">
        <v>28</v>
      </c>
      <c r="O56" s="24">
        <v>63</v>
      </c>
      <c r="P56" s="24">
        <v>1</v>
      </c>
      <c r="Q56" s="25">
        <v>31</v>
      </c>
      <c r="R56" s="25" t="s">
        <v>28</v>
      </c>
      <c r="S56" s="24">
        <v>3</v>
      </c>
    </row>
    <row r="57" spans="1:19" ht="12.75" customHeight="1" x14ac:dyDescent="0.25">
      <c r="A57" s="22" t="s">
        <v>116</v>
      </c>
      <c r="B57" s="31" t="s">
        <v>117</v>
      </c>
      <c r="C57" s="28">
        <v>2</v>
      </c>
      <c r="D57" s="24" t="s">
        <v>28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>
        <v>1</v>
      </c>
      <c r="M57" s="24" t="s">
        <v>28</v>
      </c>
      <c r="N57" s="24" t="s">
        <v>28</v>
      </c>
      <c r="O57" s="24" t="s">
        <v>28</v>
      </c>
      <c r="P57" s="24" t="s">
        <v>28</v>
      </c>
      <c r="Q57" s="25">
        <v>1</v>
      </c>
      <c r="R57" s="25" t="s">
        <v>28</v>
      </c>
      <c r="S57" s="24" t="s">
        <v>28</v>
      </c>
    </row>
    <row r="58" spans="1:19" ht="12.75" customHeight="1" x14ac:dyDescent="0.25">
      <c r="A58" s="22" t="s">
        <v>118</v>
      </c>
      <c r="B58" s="31" t="s">
        <v>119</v>
      </c>
      <c r="C58" s="28">
        <v>42</v>
      </c>
      <c r="D58" s="24">
        <v>14</v>
      </c>
      <c r="E58" s="24" t="s">
        <v>28</v>
      </c>
      <c r="F58" s="24" t="s">
        <v>28</v>
      </c>
      <c r="G58" s="24">
        <v>2</v>
      </c>
      <c r="H58" s="24">
        <v>1</v>
      </c>
      <c r="I58" s="24" t="s">
        <v>28</v>
      </c>
      <c r="J58" s="24" t="s">
        <v>28</v>
      </c>
      <c r="K58" s="24" t="s">
        <v>28</v>
      </c>
      <c r="L58" s="24">
        <v>2</v>
      </c>
      <c r="M58" s="24" t="s">
        <v>28</v>
      </c>
      <c r="N58" s="24" t="s">
        <v>28</v>
      </c>
      <c r="O58" s="24">
        <v>12</v>
      </c>
      <c r="P58" s="24" t="s">
        <v>28</v>
      </c>
      <c r="Q58" s="25">
        <v>4</v>
      </c>
      <c r="R58" s="25">
        <v>7</v>
      </c>
      <c r="S58" s="24" t="s">
        <v>28</v>
      </c>
    </row>
    <row r="59" spans="1:19" ht="12.75" customHeight="1" x14ac:dyDescent="0.25">
      <c r="A59" s="22" t="s">
        <v>276</v>
      </c>
      <c r="B59" s="31" t="s">
        <v>277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>
        <v>2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5">
      <c r="A60" s="22" t="s">
        <v>122</v>
      </c>
      <c r="B60" s="31" t="s">
        <v>123</v>
      </c>
      <c r="C60" s="28">
        <v>16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>
        <v>1</v>
      </c>
      <c r="M60" s="24" t="s">
        <v>28</v>
      </c>
      <c r="N60" s="24" t="s">
        <v>28</v>
      </c>
      <c r="O60" s="24">
        <v>10</v>
      </c>
      <c r="P60" s="24" t="s">
        <v>28</v>
      </c>
      <c r="Q60" s="25">
        <v>1</v>
      </c>
      <c r="R60" s="25">
        <v>2</v>
      </c>
      <c r="S60" s="24">
        <v>2</v>
      </c>
    </row>
    <row r="61" spans="1:19" ht="12.75" customHeight="1" x14ac:dyDescent="0.25">
      <c r="A61" s="22" t="s">
        <v>124</v>
      </c>
      <c r="B61" s="31" t="s">
        <v>125</v>
      </c>
      <c r="C61" s="28">
        <v>268</v>
      </c>
      <c r="D61" s="24" t="s">
        <v>28</v>
      </c>
      <c r="E61" s="24">
        <v>81</v>
      </c>
      <c r="F61" s="24">
        <v>10</v>
      </c>
      <c r="G61" s="24">
        <v>2</v>
      </c>
      <c r="H61" s="24">
        <v>1</v>
      </c>
      <c r="I61" s="24" t="s">
        <v>28</v>
      </c>
      <c r="J61" s="24">
        <v>10</v>
      </c>
      <c r="K61" s="24">
        <v>1</v>
      </c>
      <c r="L61" s="24">
        <v>28</v>
      </c>
      <c r="M61" s="24" t="s">
        <v>28</v>
      </c>
      <c r="N61" s="24">
        <v>1</v>
      </c>
      <c r="O61" s="24">
        <v>108</v>
      </c>
      <c r="P61" s="24">
        <v>1</v>
      </c>
      <c r="Q61" s="25">
        <v>5</v>
      </c>
      <c r="R61" s="25" t="s">
        <v>28</v>
      </c>
      <c r="S61" s="24">
        <v>20</v>
      </c>
    </row>
    <row r="62" spans="1:19" ht="12.75" customHeight="1" x14ac:dyDescent="0.25">
      <c r="A62" s="22" t="s">
        <v>126</v>
      </c>
      <c r="B62" s="31" t="s">
        <v>127</v>
      </c>
      <c r="C62" s="28">
        <v>166</v>
      </c>
      <c r="D62" s="24">
        <v>21</v>
      </c>
      <c r="E62" s="24">
        <v>25</v>
      </c>
      <c r="F62" s="24">
        <v>11</v>
      </c>
      <c r="G62" s="24">
        <v>18</v>
      </c>
      <c r="H62" s="24" t="s">
        <v>28</v>
      </c>
      <c r="I62" s="24">
        <v>1</v>
      </c>
      <c r="J62" s="24">
        <v>23</v>
      </c>
      <c r="K62" s="24">
        <v>3</v>
      </c>
      <c r="L62" s="24">
        <v>10</v>
      </c>
      <c r="M62" s="24">
        <v>1</v>
      </c>
      <c r="N62" s="24">
        <v>1</v>
      </c>
      <c r="O62" s="24">
        <v>22</v>
      </c>
      <c r="P62" s="24" t="s">
        <v>28</v>
      </c>
      <c r="Q62" s="25">
        <v>7</v>
      </c>
      <c r="R62" s="25">
        <v>5</v>
      </c>
      <c r="S62" s="24">
        <v>18</v>
      </c>
    </row>
    <row r="63" spans="1:19" ht="12" customHeight="1" x14ac:dyDescent="0.25">
      <c r="A63" s="22" t="s">
        <v>128</v>
      </c>
      <c r="B63" s="31" t="s">
        <v>129</v>
      </c>
      <c r="C63" s="28">
        <v>13</v>
      </c>
      <c r="D63" s="24">
        <v>1</v>
      </c>
      <c r="E63" s="24" t="s">
        <v>28</v>
      </c>
      <c r="F63" s="24" t="s">
        <v>28</v>
      </c>
      <c r="G63" s="24" t="s">
        <v>28</v>
      </c>
      <c r="H63" s="24" t="s">
        <v>28</v>
      </c>
      <c r="I63" s="24">
        <v>1</v>
      </c>
      <c r="J63" s="24">
        <v>3</v>
      </c>
      <c r="K63" s="24">
        <v>5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ht="12" customHeight="1" x14ac:dyDescent="0.25">
      <c r="A64" s="22" t="s">
        <v>130</v>
      </c>
      <c r="B64" s="31" t="s">
        <v>131</v>
      </c>
      <c r="C64" s="28">
        <v>3</v>
      </c>
      <c r="D64" s="24">
        <v>1</v>
      </c>
      <c r="E64" s="24" t="s">
        <v>28</v>
      </c>
      <c r="F64" s="24" t="s">
        <v>28</v>
      </c>
      <c r="G64" s="24">
        <v>1</v>
      </c>
      <c r="H64" s="24" t="s">
        <v>28</v>
      </c>
      <c r="I64" s="24" t="s">
        <v>28</v>
      </c>
      <c r="J64" s="24" t="s">
        <v>28</v>
      </c>
      <c r="K64" s="24" t="s">
        <v>28</v>
      </c>
      <c r="L64" s="24">
        <v>1</v>
      </c>
      <c r="M64" s="24" t="s">
        <v>28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" customHeight="1" x14ac:dyDescent="0.25">
      <c r="A65" s="22" t="s">
        <v>132</v>
      </c>
      <c r="B65" s="31" t="s">
        <v>133</v>
      </c>
      <c r="C65" s="28">
        <v>16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3</v>
      </c>
      <c r="I65" s="24" t="s">
        <v>28</v>
      </c>
      <c r="J65" s="24">
        <v>3</v>
      </c>
      <c r="K65" s="24" t="s">
        <v>28</v>
      </c>
      <c r="L65" s="24">
        <v>1</v>
      </c>
      <c r="M65" s="24" t="s">
        <v>28</v>
      </c>
      <c r="N65" s="24">
        <v>1</v>
      </c>
      <c r="O65" s="24">
        <v>5</v>
      </c>
      <c r="P65" s="24" t="s">
        <v>28</v>
      </c>
      <c r="Q65" s="25" t="s">
        <v>28</v>
      </c>
      <c r="R65" s="25" t="s">
        <v>28</v>
      </c>
      <c r="S65" s="24">
        <v>2</v>
      </c>
    </row>
    <row r="66" spans="1:19" ht="12" customHeight="1" x14ac:dyDescent="0.25">
      <c r="A66" s="22" t="s">
        <v>134</v>
      </c>
      <c r="B66" s="31" t="s">
        <v>135</v>
      </c>
      <c r="C66" s="28">
        <v>4</v>
      </c>
      <c r="D66" s="24" t="s">
        <v>28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>
        <v>1</v>
      </c>
      <c r="Q66" s="25" t="s">
        <v>28</v>
      </c>
      <c r="R66" s="25" t="s">
        <v>28</v>
      </c>
      <c r="S66" s="24" t="s">
        <v>28</v>
      </c>
    </row>
    <row r="67" spans="1:19" ht="12" customHeight="1" x14ac:dyDescent="0.25">
      <c r="A67" s="22" t="s">
        <v>136</v>
      </c>
      <c r="B67" s="31" t="s">
        <v>137</v>
      </c>
      <c r="C67" s="28">
        <v>31</v>
      </c>
      <c r="D67" s="24" t="s">
        <v>28</v>
      </c>
      <c r="E67" s="24" t="s">
        <v>28</v>
      </c>
      <c r="F67" s="24">
        <v>19</v>
      </c>
      <c r="G67" s="24" t="s">
        <v>28</v>
      </c>
      <c r="H67" s="24" t="s">
        <v>28</v>
      </c>
      <c r="I67" s="24" t="s">
        <v>28</v>
      </c>
      <c r="J67" s="24">
        <v>9</v>
      </c>
      <c r="K67" s="24" t="s">
        <v>28</v>
      </c>
      <c r="L67" s="24">
        <v>1</v>
      </c>
      <c r="M67" s="24">
        <v>1</v>
      </c>
      <c r="N67" s="24">
        <v>1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ht="12" customHeight="1" x14ac:dyDescent="0.25">
      <c r="A68" s="22" t="s">
        <v>138</v>
      </c>
      <c r="B68" s="31" t="s">
        <v>139</v>
      </c>
      <c r="C68" s="28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" customHeight="1" x14ac:dyDescent="0.25">
      <c r="A69" s="22" t="s">
        <v>140</v>
      </c>
      <c r="B69" s="31" t="s">
        <v>141</v>
      </c>
      <c r="C69" s="28">
        <v>55</v>
      </c>
      <c r="D69" s="24">
        <v>1</v>
      </c>
      <c r="E69" s="24">
        <v>10</v>
      </c>
      <c r="F69" s="24" t="s">
        <v>28</v>
      </c>
      <c r="G69" s="24">
        <v>1</v>
      </c>
      <c r="H69" s="24">
        <v>11</v>
      </c>
      <c r="I69" s="24">
        <v>1</v>
      </c>
      <c r="J69" s="24">
        <v>5</v>
      </c>
      <c r="K69" s="24" t="s">
        <v>28</v>
      </c>
      <c r="L69" s="24">
        <v>8</v>
      </c>
      <c r="M69" s="24" t="s">
        <v>28</v>
      </c>
      <c r="N69" s="24">
        <v>1</v>
      </c>
      <c r="O69" s="24">
        <v>14</v>
      </c>
      <c r="P69" s="24" t="s">
        <v>28</v>
      </c>
      <c r="Q69" s="25">
        <v>3</v>
      </c>
      <c r="R69" s="25" t="s">
        <v>28</v>
      </c>
      <c r="S69" s="24" t="s">
        <v>28</v>
      </c>
    </row>
    <row r="70" spans="1:19" ht="12" customHeight="1" x14ac:dyDescent="0.25">
      <c r="A70" s="22" t="s">
        <v>142</v>
      </c>
      <c r="B70" s="31" t="s">
        <v>143</v>
      </c>
      <c r="C70" s="28">
        <v>3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>
        <v>1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>
        <v>1</v>
      </c>
    </row>
    <row r="71" spans="1:19" ht="12" customHeight="1" x14ac:dyDescent="0.25">
      <c r="A71" s="22" t="s">
        <v>144</v>
      </c>
      <c r="B71" s="31" t="s">
        <v>145</v>
      </c>
      <c r="C71" s="28">
        <v>127</v>
      </c>
      <c r="D71" s="24">
        <v>11</v>
      </c>
      <c r="E71" s="24">
        <v>11</v>
      </c>
      <c r="F71" s="24">
        <v>3</v>
      </c>
      <c r="G71" s="24" t="s">
        <v>28</v>
      </c>
      <c r="H71" s="24">
        <v>11</v>
      </c>
      <c r="I71" s="24">
        <v>2</v>
      </c>
      <c r="J71" s="24">
        <v>19</v>
      </c>
      <c r="K71" s="24" t="s">
        <v>28</v>
      </c>
      <c r="L71" s="24">
        <v>5</v>
      </c>
      <c r="M71" s="24" t="s">
        <v>28</v>
      </c>
      <c r="N71" s="24">
        <v>2</v>
      </c>
      <c r="O71" s="24">
        <v>45</v>
      </c>
      <c r="P71" s="24">
        <v>1</v>
      </c>
      <c r="Q71" s="25">
        <v>7</v>
      </c>
      <c r="R71" s="25">
        <v>4</v>
      </c>
      <c r="S71" s="24">
        <v>6</v>
      </c>
    </row>
    <row r="72" spans="1:19" ht="12" customHeight="1" x14ac:dyDescent="0.25">
      <c r="A72" s="22" t="s">
        <v>150</v>
      </c>
      <c r="B72" s="31" t="s">
        <v>151</v>
      </c>
      <c r="C72" s="28">
        <v>6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>
        <v>2</v>
      </c>
      <c r="K72" s="24" t="s">
        <v>28</v>
      </c>
      <c r="L72" s="24" t="s">
        <v>28</v>
      </c>
      <c r="M72" s="24" t="s">
        <v>28</v>
      </c>
      <c r="N72" s="24" t="s">
        <v>28</v>
      </c>
      <c r="O72" s="24">
        <v>3</v>
      </c>
      <c r="P72" s="24">
        <v>1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152</v>
      </c>
      <c r="B73" s="31" t="s">
        <v>153</v>
      </c>
      <c r="C73" s="28">
        <v>970</v>
      </c>
      <c r="D73" s="24" t="s">
        <v>28</v>
      </c>
      <c r="E73" s="24">
        <v>109</v>
      </c>
      <c r="F73" s="24">
        <v>36</v>
      </c>
      <c r="G73" s="24">
        <v>17</v>
      </c>
      <c r="H73" s="24">
        <v>252</v>
      </c>
      <c r="I73" s="24">
        <v>3</v>
      </c>
      <c r="J73" s="24">
        <v>534</v>
      </c>
      <c r="K73" s="24" t="s">
        <v>28</v>
      </c>
      <c r="L73" s="24">
        <v>3</v>
      </c>
      <c r="M73" s="24">
        <v>1</v>
      </c>
      <c r="N73" s="24">
        <v>1</v>
      </c>
      <c r="O73" s="24" t="s">
        <v>28</v>
      </c>
      <c r="P73" s="24">
        <v>2</v>
      </c>
      <c r="Q73" s="25">
        <v>4</v>
      </c>
      <c r="R73" s="25">
        <v>3</v>
      </c>
      <c r="S73" s="24">
        <v>5</v>
      </c>
    </row>
    <row r="74" spans="1:19" ht="12" customHeight="1" x14ac:dyDescent="0.25">
      <c r="A74" s="22" t="s">
        <v>154</v>
      </c>
      <c r="B74" s="148" t="s">
        <v>155</v>
      </c>
      <c r="C74" s="28">
        <v>1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>
        <v>1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66961-E89E-4340-B59D-B502E9446164}">
  <dimension ref="A1:S78"/>
  <sheetViews>
    <sheetView topLeftCell="A8" workbookViewId="0">
      <selection sqref="A1:XFD1048576"/>
    </sheetView>
  </sheetViews>
  <sheetFormatPr defaultRowHeight="13.2" x14ac:dyDescent="0.25"/>
  <cols>
    <col min="1" max="1" width="24.5546875" style="2" customWidth="1"/>
    <col min="2" max="2" width="42.6640625" style="2" customWidth="1"/>
    <col min="3" max="3" width="9.33203125" style="2" customWidth="1"/>
    <col min="4" max="4" width="8.6640625" style="2" customWidth="1"/>
    <col min="5" max="19" width="8.5546875" style="2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5">
      <c r="A2" s="81" t="s">
        <v>299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3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5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3">
      <c r="A5" s="167" t="s">
        <v>0</v>
      </c>
      <c r="B5" s="168"/>
      <c r="C5" s="169" t="s">
        <v>1</v>
      </c>
      <c r="D5" s="182" t="s">
        <v>2</v>
      </c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4"/>
      <c r="Q5" s="184"/>
      <c r="R5" s="184"/>
      <c r="S5" s="185"/>
    </row>
    <row r="6" spans="1:19" ht="115.5" customHeight="1" thickBot="1" x14ac:dyDescent="0.3">
      <c r="A6" s="146" t="s">
        <v>3</v>
      </c>
      <c r="B6" s="107" t="s">
        <v>4</v>
      </c>
      <c r="C6" s="181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5">
      <c r="A8" s="8" t="s">
        <v>21</v>
      </c>
      <c r="B8" s="109"/>
      <c r="C8" s="133">
        <v>477355</v>
      </c>
      <c r="D8" s="103">
        <v>37581</v>
      </c>
      <c r="E8" s="103">
        <v>25465</v>
      </c>
      <c r="F8" s="103">
        <v>27244</v>
      </c>
      <c r="G8" s="103">
        <v>12625</v>
      </c>
      <c r="H8" s="103">
        <v>35807</v>
      </c>
      <c r="I8" s="103">
        <v>38807</v>
      </c>
      <c r="J8" s="103">
        <v>67514</v>
      </c>
      <c r="K8" s="103">
        <v>12716</v>
      </c>
      <c r="L8" s="103">
        <v>24145</v>
      </c>
      <c r="M8" s="103">
        <v>14622</v>
      </c>
      <c r="N8" s="103">
        <v>25663</v>
      </c>
      <c r="O8" s="103">
        <v>60054</v>
      </c>
      <c r="P8" s="103">
        <v>17309</v>
      </c>
      <c r="Q8" s="105">
        <v>16755</v>
      </c>
      <c r="R8" s="105">
        <v>40013</v>
      </c>
      <c r="S8" s="103">
        <v>21035</v>
      </c>
    </row>
    <row r="9" spans="1:19" ht="12.75" customHeight="1" x14ac:dyDescent="0.25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5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5">
      <c r="A11" s="12" t="s">
        <v>23</v>
      </c>
      <c r="B11" s="16" t="s">
        <v>24</v>
      </c>
      <c r="C11" s="131">
        <f t="shared" ref="C11:S11" si="0">SUM(C14:C78)</f>
        <v>112208</v>
      </c>
      <c r="D11" s="99">
        <f t="shared" si="0"/>
        <v>9229</v>
      </c>
      <c r="E11" s="99">
        <f t="shared" si="0"/>
        <v>6241</v>
      </c>
      <c r="F11" s="99">
        <f t="shared" si="0"/>
        <v>3759</v>
      </c>
      <c r="G11" s="99">
        <f t="shared" si="0"/>
        <v>3861</v>
      </c>
      <c r="H11" s="99">
        <f t="shared" si="0"/>
        <v>11703</v>
      </c>
      <c r="I11" s="99">
        <f t="shared" si="0"/>
        <v>9072</v>
      </c>
      <c r="J11" s="99">
        <f t="shared" si="0"/>
        <v>24275</v>
      </c>
      <c r="K11" s="99">
        <f t="shared" si="0"/>
        <v>1505</v>
      </c>
      <c r="L11" s="99">
        <f t="shared" si="0"/>
        <v>4682</v>
      </c>
      <c r="M11" s="99">
        <f t="shared" si="0"/>
        <v>2106</v>
      </c>
      <c r="N11" s="99">
        <f t="shared" si="0"/>
        <v>544</v>
      </c>
      <c r="O11" s="99">
        <f t="shared" si="0"/>
        <v>11361</v>
      </c>
      <c r="P11" s="99">
        <f t="shared" si="0"/>
        <v>1812</v>
      </c>
      <c r="Q11" s="99">
        <f t="shared" si="0"/>
        <v>4155</v>
      </c>
      <c r="R11" s="99">
        <f t="shared" si="0"/>
        <v>10345</v>
      </c>
      <c r="S11" s="99">
        <f t="shared" si="0"/>
        <v>7558</v>
      </c>
    </row>
    <row r="12" spans="1:19" ht="12.75" customHeight="1" x14ac:dyDescent="0.25">
      <c r="A12" s="18" t="s">
        <v>25</v>
      </c>
      <c r="B12" s="16"/>
      <c r="C12" s="137">
        <f>C11/C8*100</f>
        <v>23.506195598663467</v>
      </c>
      <c r="D12" s="132">
        <f t="shared" ref="D12:S12" si="1">D11/D8*100</f>
        <v>24.557622202708814</v>
      </c>
      <c r="E12" s="132">
        <f t="shared" si="1"/>
        <v>24.50814843903397</v>
      </c>
      <c r="F12" s="132">
        <f t="shared" si="1"/>
        <v>13.797533401849948</v>
      </c>
      <c r="G12" s="132">
        <f t="shared" si="1"/>
        <v>30.582178217821781</v>
      </c>
      <c r="H12" s="132">
        <f t="shared" si="1"/>
        <v>32.683553495126652</v>
      </c>
      <c r="I12" s="132">
        <f t="shared" si="1"/>
        <v>23.377225758239494</v>
      </c>
      <c r="J12" s="132">
        <f t="shared" si="1"/>
        <v>35.955505524780044</v>
      </c>
      <c r="K12" s="132">
        <f t="shared" si="1"/>
        <v>11.835482856244102</v>
      </c>
      <c r="L12" s="132">
        <f>L11/L8*100</f>
        <v>19.391178297784219</v>
      </c>
      <c r="M12" s="132">
        <f t="shared" si="1"/>
        <v>14.402954452195321</v>
      </c>
      <c r="N12" s="132">
        <f t="shared" si="1"/>
        <v>2.1197833456727584</v>
      </c>
      <c r="O12" s="132">
        <f t="shared" si="1"/>
        <v>18.917973823558796</v>
      </c>
      <c r="P12" s="132">
        <f t="shared" si="1"/>
        <v>10.468542376798197</v>
      </c>
      <c r="Q12" s="132">
        <f t="shared" si="1"/>
        <v>24.798567591763653</v>
      </c>
      <c r="R12" s="132">
        <f t="shared" si="1"/>
        <v>25.854097418339038</v>
      </c>
      <c r="S12" s="132">
        <f t="shared" si="1"/>
        <v>35.9305918706917</v>
      </c>
    </row>
    <row r="13" spans="1:19" ht="12.75" customHeight="1" x14ac:dyDescent="0.25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5">
      <c r="A14" s="128" t="s">
        <v>26</v>
      </c>
      <c r="B14" s="23" t="s">
        <v>27</v>
      </c>
      <c r="C14" s="93">
        <v>1</v>
      </c>
      <c r="D14" s="147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5">
      <c r="A15" s="128" t="s">
        <v>29</v>
      </c>
      <c r="B15" s="23" t="s">
        <v>30</v>
      </c>
      <c r="C15" s="93">
        <v>30</v>
      </c>
      <c r="D15" s="147" t="s">
        <v>28</v>
      </c>
      <c r="E15" s="93" t="s">
        <v>28</v>
      </c>
      <c r="F15" s="93" t="s">
        <v>28</v>
      </c>
      <c r="G15" s="93" t="s">
        <v>28</v>
      </c>
      <c r="H15" s="93">
        <v>1</v>
      </c>
      <c r="I15" s="93">
        <v>1</v>
      </c>
      <c r="J15" s="93">
        <v>2</v>
      </c>
      <c r="K15" s="93" t="s">
        <v>28</v>
      </c>
      <c r="L15" s="93" t="s">
        <v>28</v>
      </c>
      <c r="M15" s="93" t="s">
        <v>28</v>
      </c>
      <c r="N15" s="93">
        <v>11</v>
      </c>
      <c r="O15" s="93" t="s">
        <v>28</v>
      </c>
      <c r="P15" s="93">
        <v>1</v>
      </c>
      <c r="Q15" s="94">
        <v>2</v>
      </c>
      <c r="R15" s="94" t="s">
        <v>28</v>
      </c>
      <c r="S15" s="93">
        <v>12</v>
      </c>
    </row>
    <row r="16" spans="1:19" ht="12.75" customHeight="1" x14ac:dyDescent="0.25">
      <c r="A16" s="128" t="s">
        <v>31</v>
      </c>
      <c r="B16" s="23" t="s">
        <v>32</v>
      </c>
      <c r="C16" s="114">
        <v>543</v>
      </c>
      <c r="D16" s="147">
        <v>1</v>
      </c>
      <c r="E16" s="115">
        <v>81</v>
      </c>
      <c r="F16" s="115">
        <v>132</v>
      </c>
      <c r="G16" s="115">
        <v>2</v>
      </c>
      <c r="H16" s="115">
        <v>151</v>
      </c>
      <c r="I16" s="115">
        <v>9</v>
      </c>
      <c r="J16" s="115">
        <v>24</v>
      </c>
      <c r="K16" s="115">
        <v>2</v>
      </c>
      <c r="L16" s="115">
        <v>48</v>
      </c>
      <c r="M16" s="115" t="s">
        <v>28</v>
      </c>
      <c r="N16" s="115" t="s">
        <v>28</v>
      </c>
      <c r="O16" s="115">
        <v>20</v>
      </c>
      <c r="P16" s="115">
        <v>66</v>
      </c>
      <c r="Q16" s="116" t="s">
        <v>28</v>
      </c>
      <c r="R16" s="116">
        <v>2</v>
      </c>
      <c r="S16" s="115">
        <v>5</v>
      </c>
    </row>
    <row r="17" spans="1:19" ht="12.75" customHeight="1" x14ac:dyDescent="0.25">
      <c r="A17" s="128" t="s">
        <v>33</v>
      </c>
      <c r="B17" s="23" t="s">
        <v>34</v>
      </c>
      <c r="C17" s="115">
        <v>3000</v>
      </c>
      <c r="D17" s="147">
        <v>259</v>
      </c>
      <c r="E17" s="115">
        <v>138</v>
      </c>
      <c r="F17" s="115">
        <v>21</v>
      </c>
      <c r="G17" s="115">
        <v>86</v>
      </c>
      <c r="H17" s="115">
        <v>44</v>
      </c>
      <c r="I17" s="115">
        <v>324</v>
      </c>
      <c r="J17" s="115">
        <v>561</v>
      </c>
      <c r="K17" s="115">
        <v>123</v>
      </c>
      <c r="L17" s="115">
        <v>61</v>
      </c>
      <c r="M17" s="115">
        <v>59</v>
      </c>
      <c r="N17" s="115">
        <v>249</v>
      </c>
      <c r="O17" s="115">
        <v>550</v>
      </c>
      <c r="P17" s="115">
        <v>24</v>
      </c>
      <c r="Q17" s="115">
        <v>13</v>
      </c>
      <c r="R17" s="115">
        <v>274</v>
      </c>
      <c r="S17" s="115">
        <v>214</v>
      </c>
    </row>
    <row r="18" spans="1:19" ht="12.75" customHeight="1" x14ac:dyDescent="0.25">
      <c r="A18" s="128" t="s">
        <v>35</v>
      </c>
      <c r="B18" s="23" t="s">
        <v>36</v>
      </c>
      <c r="C18" s="115">
        <v>97</v>
      </c>
      <c r="D18" s="147">
        <v>5</v>
      </c>
      <c r="E18" s="115">
        <v>2</v>
      </c>
      <c r="F18" s="115" t="s">
        <v>28</v>
      </c>
      <c r="G18" s="115">
        <v>3</v>
      </c>
      <c r="H18" s="115">
        <v>55</v>
      </c>
      <c r="I18" s="115" t="s">
        <v>28</v>
      </c>
      <c r="J18" s="115">
        <v>13</v>
      </c>
      <c r="K18" s="115">
        <v>4</v>
      </c>
      <c r="L18" s="115" t="s">
        <v>28</v>
      </c>
      <c r="M18" s="115" t="s">
        <v>28</v>
      </c>
      <c r="N18" s="115" t="s">
        <v>28</v>
      </c>
      <c r="O18" s="115">
        <v>5</v>
      </c>
      <c r="P18" s="115" t="s">
        <v>28</v>
      </c>
      <c r="Q18" s="115" t="s">
        <v>28</v>
      </c>
      <c r="R18" s="115">
        <v>7</v>
      </c>
      <c r="S18" s="115">
        <v>3</v>
      </c>
    </row>
    <row r="19" spans="1:19" ht="12.75" customHeight="1" x14ac:dyDescent="0.25">
      <c r="A19" s="128" t="s">
        <v>37</v>
      </c>
      <c r="B19" s="23" t="s">
        <v>38</v>
      </c>
      <c r="C19" s="144">
        <v>2</v>
      </c>
      <c r="D19" s="144" t="s">
        <v>28</v>
      </c>
      <c r="E19" s="144" t="s">
        <v>28</v>
      </c>
      <c r="F19" s="144" t="s">
        <v>28</v>
      </c>
      <c r="G19" s="144" t="s">
        <v>28</v>
      </c>
      <c r="H19" s="144" t="s">
        <v>28</v>
      </c>
      <c r="I19" s="144" t="s">
        <v>28</v>
      </c>
      <c r="J19" s="144" t="s">
        <v>28</v>
      </c>
      <c r="K19" s="144" t="s">
        <v>28</v>
      </c>
      <c r="L19" s="144" t="s">
        <v>28</v>
      </c>
      <c r="M19" s="144" t="s">
        <v>28</v>
      </c>
      <c r="N19" s="144" t="s">
        <v>28</v>
      </c>
      <c r="O19" s="144">
        <v>1</v>
      </c>
      <c r="P19" s="144" t="s">
        <v>28</v>
      </c>
      <c r="Q19" s="144">
        <v>1</v>
      </c>
      <c r="R19" s="144" t="s">
        <v>28</v>
      </c>
      <c r="S19" s="144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3053</v>
      </c>
      <c r="D21" s="147">
        <v>5</v>
      </c>
      <c r="E21" s="93">
        <v>265</v>
      </c>
      <c r="F21" s="93">
        <v>19</v>
      </c>
      <c r="G21" s="93">
        <v>10</v>
      </c>
      <c r="H21" s="93">
        <v>5</v>
      </c>
      <c r="I21" s="93">
        <v>312</v>
      </c>
      <c r="J21" s="93">
        <v>774</v>
      </c>
      <c r="K21" s="93" t="s">
        <v>28</v>
      </c>
      <c r="L21" s="93">
        <v>253</v>
      </c>
      <c r="M21" s="93">
        <v>10</v>
      </c>
      <c r="N21" s="93">
        <v>5</v>
      </c>
      <c r="O21" s="93">
        <v>214</v>
      </c>
      <c r="P21" s="93">
        <v>4</v>
      </c>
      <c r="Q21" s="94">
        <v>394</v>
      </c>
      <c r="R21" s="94">
        <v>4</v>
      </c>
      <c r="S21" s="93">
        <v>779</v>
      </c>
    </row>
    <row r="22" spans="1:19" ht="12.75" customHeight="1" x14ac:dyDescent="0.25">
      <c r="A22" s="128" t="s">
        <v>43</v>
      </c>
      <c r="B22" s="31" t="s">
        <v>44</v>
      </c>
      <c r="C22" s="93">
        <v>1041</v>
      </c>
      <c r="D22" s="147">
        <v>18</v>
      </c>
      <c r="E22" s="93">
        <v>45</v>
      </c>
      <c r="F22" s="93">
        <v>69</v>
      </c>
      <c r="G22" s="93">
        <v>20</v>
      </c>
      <c r="H22" s="93">
        <v>115</v>
      </c>
      <c r="I22" s="93">
        <v>68</v>
      </c>
      <c r="J22" s="93">
        <v>139</v>
      </c>
      <c r="K22" s="93">
        <v>60</v>
      </c>
      <c r="L22" s="93">
        <v>49</v>
      </c>
      <c r="M22" s="93">
        <v>49</v>
      </c>
      <c r="N22" s="93">
        <v>8</v>
      </c>
      <c r="O22" s="93">
        <v>189</v>
      </c>
      <c r="P22" s="93">
        <v>44</v>
      </c>
      <c r="Q22" s="94">
        <v>73</v>
      </c>
      <c r="R22" s="94">
        <v>1</v>
      </c>
      <c r="S22" s="93">
        <v>94</v>
      </c>
    </row>
    <row r="23" spans="1:19" ht="12.75" customHeight="1" x14ac:dyDescent="0.25">
      <c r="A23" s="128" t="s">
        <v>45</v>
      </c>
      <c r="B23" s="31" t="s">
        <v>46</v>
      </c>
      <c r="C23" s="93">
        <v>232</v>
      </c>
      <c r="D23" s="147" t="s">
        <v>28</v>
      </c>
      <c r="E23" s="93">
        <v>2</v>
      </c>
      <c r="F23" s="93">
        <v>1</v>
      </c>
      <c r="G23" s="93">
        <v>1</v>
      </c>
      <c r="H23" s="93" t="s">
        <v>28</v>
      </c>
      <c r="I23" s="93">
        <v>2</v>
      </c>
      <c r="J23" s="93">
        <v>2</v>
      </c>
      <c r="K23" s="93" t="s">
        <v>28</v>
      </c>
      <c r="L23" s="93" t="s">
        <v>28</v>
      </c>
      <c r="M23" s="93" t="s">
        <v>28</v>
      </c>
      <c r="N23" s="93">
        <v>69</v>
      </c>
      <c r="O23" s="93">
        <v>151</v>
      </c>
      <c r="P23" s="93">
        <v>1</v>
      </c>
      <c r="Q23" s="94">
        <v>1</v>
      </c>
      <c r="R23" s="94" t="s">
        <v>28</v>
      </c>
      <c r="S23" s="93">
        <v>2</v>
      </c>
    </row>
    <row r="24" spans="1:19" ht="12.75" customHeight="1" x14ac:dyDescent="0.25">
      <c r="A24" s="128" t="s">
        <v>47</v>
      </c>
      <c r="B24" s="31" t="s">
        <v>48</v>
      </c>
      <c r="C24" s="114">
        <v>1</v>
      </c>
      <c r="D24" s="147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>
        <v>1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5">
      <c r="A25" s="128" t="s">
        <v>49</v>
      </c>
      <c r="B25" s="31" t="s">
        <v>50</v>
      </c>
      <c r="C25" s="115" t="s">
        <v>28</v>
      </c>
      <c r="D25" s="147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5">
      <c r="A26" s="128" t="s">
        <v>51</v>
      </c>
      <c r="B26" s="31" t="s">
        <v>52</v>
      </c>
      <c r="C26" s="114">
        <v>33604</v>
      </c>
      <c r="D26" s="147">
        <v>5607</v>
      </c>
      <c r="E26" s="115">
        <v>1533</v>
      </c>
      <c r="F26" s="115">
        <v>1074</v>
      </c>
      <c r="G26" s="115">
        <v>1155</v>
      </c>
      <c r="H26" s="115">
        <v>3937</v>
      </c>
      <c r="I26" s="115">
        <v>31</v>
      </c>
      <c r="J26" s="115">
        <v>5733</v>
      </c>
      <c r="K26" s="115">
        <v>29</v>
      </c>
      <c r="L26" s="115">
        <v>1664</v>
      </c>
      <c r="M26" s="115">
        <v>175</v>
      </c>
      <c r="N26" s="115">
        <v>89</v>
      </c>
      <c r="O26" s="115">
        <v>1658</v>
      </c>
      <c r="P26" s="115">
        <v>615</v>
      </c>
      <c r="Q26" s="116">
        <v>991</v>
      </c>
      <c r="R26" s="116">
        <v>5150</v>
      </c>
      <c r="S26" s="115">
        <v>4163</v>
      </c>
    </row>
    <row r="27" spans="1:19" ht="12.75" customHeight="1" x14ac:dyDescent="0.25">
      <c r="A27" s="128" t="s">
        <v>53</v>
      </c>
      <c r="B27" s="31" t="s">
        <v>54</v>
      </c>
      <c r="C27" s="114">
        <v>8</v>
      </c>
      <c r="D27" s="147" t="s">
        <v>28</v>
      </c>
      <c r="E27" s="115" t="s">
        <v>28</v>
      </c>
      <c r="F27" s="115" t="s">
        <v>28</v>
      </c>
      <c r="G27" s="115" t="s">
        <v>28</v>
      </c>
      <c r="H27" s="115" t="s">
        <v>28</v>
      </c>
      <c r="I27" s="115">
        <v>2</v>
      </c>
      <c r="J27" s="115">
        <v>2</v>
      </c>
      <c r="K27" s="115">
        <v>1</v>
      </c>
      <c r="L27" s="115" t="s">
        <v>28</v>
      </c>
      <c r="M27" s="115">
        <v>1</v>
      </c>
      <c r="N27" s="115" t="s">
        <v>28</v>
      </c>
      <c r="O27" s="115">
        <v>1</v>
      </c>
      <c r="P27" s="115">
        <v>1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5">
      <c r="A28" s="128" t="s">
        <v>55</v>
      </c>
      <c r="B28" s="31" t="s">
        <v>56</v>
      </c>
      <c r="C28" s="114">
        <v>252</v>
      </c>
      <c r="D28" s="147" t="s">
        <v>28</v>
      </c>
      <c r="E28" s="115">
        <v>7</v>
      </c>
      <c r="F28" s="115">
        <v>2</v>
      </c>
      <c r="G28" s="115">
        <v>10</v>
      </c>
      <c r="H28" s="115">
        <v>21</v>
      </c>
      <c r="I28" s="115" t="s">
        <v>28</v>
      </c>
      <c r="J28" s="115">
        <v>84</v>
      </c>
      <c r="K28" s="115" t="s">
        <v>28</v>
      </c>
      <c r="L28" s="115">
        <v>7</v>
      </c>
      <c r="M28" s="115">
        <v>109</v>
      </c>
      <c r="N28" s="115" t="s">
        <v>28</v>
      </c>
      <c r="O28" s="115">
        <v>1</v>
      </c>
      <c r="P28" s="115">
        <v>1</v>
      </c>
      <c r="Q28" s="116">
        <v>9</v>
      </c>
      <c r="R28" s="116" t="s">
        <v>28</v>
      </c>
      <c r="S28" s="115">
        <v>1</v>
      </c>
    </row>
    <row r="29" spans="1:19" ht="12.75" customHeight="1" x14ac:dyDescent="0.25">
      <c r="A29" s="128" t="s">
        <v>57</v>
      </c>
      <c r="B29" s="31" t="s">
        <v>58</v>
      </c>
      <c r="C29" s="114" t="s">
        <v>28</v>
      </c>
      <c r="D29" s="147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5">
      <c r="A30" s="128" t="s">
        <v>61</v>
      </c>
      <c r="B30" s="31" t="s">
        <v>62</v>
      </c>
      <c r="C30" s="114">
        <v>18334</v>
      </c>
      <c r="D30" s="147">
        <v>140</v>
      </c>
      <c r="E30" s="115">
        <v>975</v>
      </c>
      <c r="F30" s="115">
        <v>254</v>
      </c>
      <c r="G30" s="115">
        <v>27</v>
      </c>
      <c r="H30" s="115">
        <v>2270</v>
      </c>
      <c r="I30" s="115">
        <v>5495</v>
      </c>
      <c r="J30" s="115">
        <v>3155</v>
      </c>
      <c r="K30" s="115">
        <v>14</v>
      </c>
      <c r="L30" s="115">
        <v>354</v>
      </c>
      <c r="M30" s="115">
        <v>365</v>
      </c>
      <c r="N30" s="115">
        <v>19</v>
      </c>
      <c r="O30" s="115">
        <v>3751</v>
      </c>
      <c r="P30" s="115">
        <v>43</v>
      </c>
      <c r="Q30" s="116">
        <v>877</v>
      </c>
      <c r="R30" s="116">
        <v>76</v>
      </c>
      <c r="S30" s="115">
        <v>519</v>
      </c>
    </row>
    <row r="31" spans="1:19" ht="12.75" customHeight="1" x14ac:dyDescent="0.25">
      <c r="A31" s="128" t="s">
        <v>63</v>
      </c>
      <c r="B31" s="31" t="s">
        <v>64</v>
      </c>
      <c r="C31" s="115">
        <v>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>
        <v>1</v>
      </c>
      <c r="R31" s="115" t="s">
        <v>28</v>
      </c>
      <c r="S31" s="115" t="s">
        <v>28</v>
      </c>
    </row>
    <row r="32" spans="1:19" ht="12.75" customHeight="1" x14ac:dyDescent="0.25">
      <c r="A32" s="128" t="s">
        <v>65</v>
      </c>
      <c r="B32" s="31" t="s">
        <v>66</v>
      </c>
      <c r="C32" s="93">
        <v>2</v>
      </c>
      <c r="D32" s="34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4">
        <v>1</v>
      </c>
      <c r="R32" s="94" t="s">
        <v>28</v>
      </c>
      <c r="S32" s="93">
        <v>1</v>
      </c>
    </row>
    <row r="33" spans="1:19" ht="12.75" customHeight="1" x14ac:dyDescent="0.25">
      <c r="A33" s="128" t="s">
        <v>67</v>
      </c>
      <c r="B33" s="31" t="s">
        <v>68</v>
      </c>
      <c r="C33" s="93">
        <v>313</v>
      </c>
      <c r="D33" s="34">
        <v>1</v>
      </c>
      <c r="E33" s="93" t="s">
        <v>28</v>
      </c>
      <c r="F33" s="93" t="s">
        <v>28</v>
      </c>
      <c r="G33" s="93">
        <v>3</v>
      </c>
      <c r="H33" s="93">
        <v>24</v>
      </c>
      <c r="I33" s="93">
        <v>7</v>
      </c>
      <c r="J33" s="93">
        <v>14</v>
      </c>
      <c r="K33" s="93" t="s">
        <v>28</v>
      </c>
      <c r="L33" s="93">
        <v>1</v>
      </c>
      <c r="M33" s="93">
        <v>2</v>
      </c>
      <c r="N33" s="93">
        <v>4</v>
      </c>
      <c r="O33" s="93">
        <v>125</v>
      </c>
      <c r="P33" s="93">
        <v>1</v>
      </c>
      <c r="Q33" s="94">
        <v>18</v>
      </c>
      <c r="R33" s="94">
        <v>3</v>
      </c>
      <c r="S33" s="93">
        <v>110</v>
      </c>
    </row>
    <row r="34" spans="1:19" ht="12.75" customHeight="1" x14ac:dyDescent="0.25">
      <c r="A34" s="128" t="s">
        <v>69</v>
      </c>
      <c r="B34" s="31" t="s">
        <v>70</v>
      </c>
      <c r="C34" s="93">
        <v>13</v>
      </c>
      <c r="D34" s="34" t="s">
        <v>28</v>
      </c>
      <c r="E34" s="93" t="s">
        <v>28</v>
      </c>
      <c r="F34" s="93">
        <v>9</v>
      </c>
      <c r="G34" s="93" t="s">
        <v>28</v>
      </c>
      <c r="H34" s="93" t="s">
        <v>28</v>
      </c>
      <c r="I34" s="93" t="s">
        <v>28</v>
      </c>
      <c r="J34" s="93">
        <v>1</v>
      </c>
      <c r="K34" s="93" t="s">
        <v>28</v>
      </c>
      <c r="L34" s="93" t="s">
        <v>28</v>
      </c>
      <c r="M34" s="93" t="s">
        <v>28</v>
      </c>
      <c r="N34" s="93" t="s">
        <v>28</v>
      </c>
      <c r="O34" s="93" t="s">
        <v>28</v>
      </c>
      <c r="P34" s="93">
        <v>1</v>
      </c>
      <c r="Q34" s="94" t="s">
        <v>28</v>
      </c>
      <c r="R34" s="94" t="s">
        <v>28</v>
      </c>
      <c r="S34" s="93">
        <v>2</v>
      </c>
    </row>
    <row r="35" spans="1:19" ht="12.75" customHeight="1" x14ac:dyDescent="0.25">
      <c r="A35" s="128" t="s">
        <v>71</v>
      </c>
      <c r="B35" s="31" t="s">
        <v>72</v>
      </c>
      <c r="C35" s="93">
        <v>8</v>
      </c>
      <c r="D35" s="147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 t="s">
        <v>28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>
        <v>7</v>
      </c>
      <c r="R35" s="94" t="s">
        <v>28</v>
      </c>
      <c r="S35" s="93">
        <v>1</v>
      </c>
    </row>
    <row r="36" spans="1:19" ht="12.75" customHeight="1" x14ac:dyDescent="0.25">
      <c r="A36" s="128" t="s">
        <v>73</v>
      </c>
      <c r="B36" s="31" t="s">
        <v>74</v>
      </c>
      <c r="C36" s="93">
        <v>20</v>
      </c>
      <c r="D36" s="147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 t="s">
        <v>28</v>
      </c>
      <c r="O36" s="93" t="s">
        <v>28</v>
      </c>
      <c r="P36" s="93" t="s">
        <v>28</v>
      </c>
      <c r="Q36" s="94">
        <v>18</v>
      </c>
      <c r="R36" s="94" t="s">
        <v>28</v>
      </c>
      <c r="S36" s="93">
        <v>2</v>
      </c>
    </row>
    <row r="37" spans="1:19" ht="12.75" customHeight="1" x14ac:dyDescent="0.25">
      <c r="A37" s="128" t="s">
        <v>75</v>
      </c>
      <c r="B37" s="31" t="s">
        <v>76</v>
      </c>
      <c r="C37" s="115">
        <v>3</v>
      </c>
      <c r="D37" s="147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>
        <v>2</v>
      </c>
      <c r="R37" s="115" t="s">
        <v>28</v>
      </c>
      <c r="S37" s="115">
        <v>1</v>
      </c>
    </row>
    <row r="38" spans="1:19" ht="12.75" customHeight="1" x14ac:dyDescent="0.25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>
        <v>1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5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5">
      <c r="A40" s="22" t="s">
        <v>81</v>
      </c>
      <c r="B40" s="45" t="s">
        <v>295</v>
      </c>
      <c r="C40" s="28">
        <v>2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1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5">
      <c r="A41" s="22" t="s">
        <v>82</v>
      </c>
      <c r="B41" s="54" t="s">
        <v>83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>
        <v>1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5">
      <c r="A42" s="22" t="s">
        <v>265</v>
      </c>
      <c r="B42" s="45" t="s">
        <v>173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 t="s">
        <v>28</v>
      </c>
      <c r="K42" s="24" t="s">
        <v>28</v>
      </c>
      <c r="L42" s="24" t="s">
        <v>28</v>
      </c>
      <c r="M42" s="24" t="s">
        <v>28</v>
      </c>
      <c r="N42" s="24" t="s">
        <v>28</v>
      </c>
      <c r="O42" s="24">
        <v>1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5">
      <c r="A43" s="22" t="s">
        <v>281</v>
      </c>
      <c r="B43" s="45" t="s">
        <v>282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5">
      <c r="A44" s="22" t="s">
        <v>283</v>
      </c>
      <c r="B44" s="53" t="s">
        <v>284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5">
      <c r="A45" s="22" t="s">
        <v>266</v>
      </c>
      <c r="B45" s="113" t="s">
        <v>161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4" t="s">
        <v>28</v>
      </c>
      <c r="R45" s="24" t="s">
        <v>28</v>
      </c>
      <c r="S45" s="24" t="s">
        <v>28</v>
      </c>
    </row>
    <row r="46" spans="1:19" ht="12.75" customHeight="1" x14ac:dyDescent="0.25">
      <c r="A46" s="22" t="s">
        <v>300</v>
      </c>
      <c r="B46" s="65" t="s">
        <v>204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  <c r="P46" s="24" t="s">
        <v>28</v>
      </c>
      <c r="Q46" s="24" t="s">
        <v>28</v>
      </c>
      <c r="R46" s="24" t="s">
        <v>28</v>
      </c>
      <c r="S46" s="24">
        <v>1</v>
      </c>
    </row>
    <row r="47" spans="1:19" ht="12.75" customHeight="1" x14ac:dyDescent="0.25">
      <c r="A47" s="22" t="s">
        <v>88</v>
      </c>
      <c r="B47" s="54" t="s">
        <v>89</v>
      </c>
      <c r="C47" s="28">
        <v>20840</v>
      </c>
      <c r="D47" s="24">
        <v>1948</v>
      </c>
      <c r="E47" s="24">
        <v>505</v>
      </c>
      <c r="F47" s="24">
        <v>578</v>
      </c>
      <c r="G47" s="24">
        <v>1400</v>
      </c>
      <c r="H47" s="24">
        <v>1310</v>
      </c>
      <c r="I47" s="24">
        <v>1556</v>
      </c>
      <c r="J47" s="24">
        <v>6175</v>
      </c>
      <c r="K47" s="24">
        <v>961</v>
      </c>
      <c r="L47" s="24">
        <v>546</v>
      </c>
      <c r="M47" s="24">
        <v>497</v>
      </c>
      <c r="N47" s="24">
        <v>25</v>
      </c>
      <c r="O47" s="24">
        <v>1263</v>
      </c>
      <c r="P47" s="24">
        <v>305</v>
      </c>
      <c r="Q47" s="25">
        <v>1098</v>
      </c>
      <c r="R47" s="25">
        <v>2439</v>
      </c>
      <c r="S47" s="24">
        <v>234</v>
      </c>
    </row>
    <row r="48" spans="1:19" ht="12.75" customHeight="1" x14ac:dyDescent="0.25">
      <c r="A48" s="22" t="s">
        <v>301</v>
      </c>
      <c r="B48" s="45" t="s">
        <v>91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>
        <v>1</v>
      </c>
      <c r="O48" s="24" t="s">
        <v>28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5">
      <c r="A49" s="22" t="s">
        <v>273</v>
      </c>
      <c r="B49" s="49" t="s">
        <v>274</v>
      </c>
      <c r="C49" s="28">
        <v>3</v>
      </c>
      <c r="D49" s="24" t="s">
        <v>28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>
        <v>3</v>
      </c>
      <c r="P49" s="24" t="s">
        <v>28</v>
      </c>
      <c r="Q49" s="25" t="s">
        <v>28</v>
      </c>
      <c r="R49" s="25" t="s">
        <v>28</v>
      </c>
      <c r="S49" s="24" t="s">
        <v>28</v>
      </c>
    </row>
    <row r="50" spans="1:19" ht="12.75" customHeight="1" x14ac:dyDescent="0.25">
      <c r="A50" s="22" t="s">
        <v>298</v>
      </c>
      <c r="B50" s="45" t="s">
        <v>206</v>
      </c>
      <c r="C50" s="28">
        <v>2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5">
      <c r="A51" s="22" t="s">
        <v>92</v>
      </c>
      <c r="B51" s="45" t="s">
        <v>93</v>
      </c>
      <c r="C51" s="28">
        <v>55</v>
      </c>
      <c r="D51" s="24">
        <v>1</v>
      </c>
      <c r="E51" s="24">
        <v>4</v>
      </c>
      <c r="F51" s="24" t="s">
        <v>28</v>
      </c>
      <c r="G51" s="24" t="s">
        <v>28</v>
      </c>
      <c r="H51" s="24" t="s">
        <v>28</v>
      </c>
      <c r="I51" s="24" t="s">
        <v>28</v>
      </c>
      <c r="J51" s="24">
        <v>7</v>
      </c>
      <c r="K51" s="24" t="s">
        <v>28</v>
      </c>
      <c r="L51" s="24">
        <v>2</v>
      </c>
      <c r="M51" s="24" t="s">
        <v>28</v>
      </c>
      <c r="N51" s="24">
        <v>3</v>
      </c>
      <c r="O51" s="24">
        <v>23</v>
      </c>
      <c r="P51" s="24" t="s">
        <v>28</v>
      </c>
      <c r="Q51" s="25">
        <v>14</v>
      </c>
      <c r="R51" s="25" t="s">
        <v>28</v>
      </c>
      <c r="S51" s="24">
        <v>1</v>
      </c>
    </row>
    <row r="52" spans="1:19" ht="12.75" customHeight="1" x14ac:dyDescent="0.25">
      <c r="A52" s="22" t="s">
        <v>294</v>
      </c>
      <c r="B52" s="54" t="s">
        <v>95</v>
      </c>
      <c r="C52" s="28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1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5">
      <c r="A53" s="22" t="s">
        <v>302</v>
      </c>
      <c r="B53" s="45" t="s">
        <v>303</v>
      </c>
      <c r="C53" s="28">
        <v>1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1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5">
      <c r="A54" s="22" t="s">
        <v>96</v>
      </c>
      <c r="B54" s="45" t="s">
        <v>97</v>
      </c>
      <c r="C54" s="28">
        <v>15</v>
      </c>
      <c r="D54" s="24">
        <v>1</v>
      </c>
      <c r="E54" s="24" t="s">
        <v>28</v>
      </c>
      <c r="F54" s="24" t="s">
        <v>28</v>
      </c>
      <c r="G54" s="24" t="s">
        <v>28</v>
      </c>
      <c r="H54" s="24">
        <v>5</v>
      </c>
      <c r="I54" s="24" t="s">
        <v>28</v>
      </c>
      <c r="J54" s="24">
        <v>2</v>
      </c>
      <c r="K54" s="24" t="s">
        <v>28</v>
      </c>
      <c r="L54" s="24" t="s">
        <v>28</v>
      </c>
      <c r="M54" s="24" t="s">
        <v>28</v>
      </c>
      <c r="N54" s="24" t="s">
        <v>28</v>
      </c>
      <c r="O54" s="24">
        <v>3</v>
      </c>
      <c r="P54" s="24" t="s">
        <v>28</v>
      </c>
      <c r="Q54" s="25">
        <v>2</v>
      </c>
      <c r="R54" s="25">
        <v>1</v>
      </c>
      <c r="S54" s="24">
        <v>1</v>
      </c>
    </row>
    <row r="55" spans="1:19" ht="12.75" customHeight="1" x14ac:dyDescent="0.25">
      <c r="A55" s="22" t="s">
        <v>98</v>
      </c>
      <c r="B55" s="45" t="s">
        <v>99</v>
      </c>
      <c r="C55" s="28">
        <v>11940</v>
      </c>
      <c r="D55" s="24">
        <v>15</v>
      </c>
      <c r="E55" s="24">
        <v>1664</v>
      </c>
      <c r="F55" s="24">
        <v>1313</v>
      </c>
      <c r="G55" s="24">
        <v>36</v>
      </c>
      <c r="H55" s="24">
        <v>1080</v>
      </c>
      <c r="I55" s="24">
        <v>13</v>
      </c>
      <c r="J55" s="24">
        <v>3423</v>
      </c>
      <c r="K55" s="24">
        <v>5</v>
      </c>
      <c r="L55" s="24">
        <v>1091</v>
      </c>
      <c r="M55" s="24">
        <v>796</v>
      </c>
      <c r="N55" s="24">
        <v>10</v>
      </c>
      <c r="O55" s="24">
        <v>672</v>
      </c>
      <c r="P55" s="24">
        <v>545</v>
      </c>
      <c r="Q55" s="25">
        <v>399</v>
      </c>
      <c r="R55" s="25">
        <v>18</v>
      </c>
      <c r="S55" s="24">
        <v>860</v>
      </c>
    </row>
    <row r="56" spans="1:19" ht="12.75" customHeight="1" x14ac:dyDescent="0.25">
      <c r="A56" s="22" t="s">
        <v>100</v>
      </c>
      <c r="B56" s="54" t="s">
        <v>101</v>
      </c>
      <c r="C56" s="28">
        <v>8890</v>
      </c>
      <c r="D56" s="24">
        <v>1169</v>
      </c>
      <c r="E56" s="24">
        <v>395</v>
      </c>
      <c r="F56" s="24">
        <v>41</v>
      </c>
      <c r="G56" s="24">
        <v>1057</v>
      </c>
      <c r="H56" s="24">
        <v>75</v>
      </c>
      <c r="I56" s="24">
        <v>15</v>
      </c>
      <c r="J56" s="24">
        <v>2983</v>
      </c>
      <c r="K56" s="24">
        <v>9</v>
      </c>
      <c r="L56" s="24">
        <v>428</v>
      </c>
      <c r="M56" s="24">
        <v>14</v>
      </c>
      <c r="N56" s="24">
        <v>12</v>
      </c>
      <c r="O56" s="24">
        <v>174</v>
      </c>
      <c r="P56" s="24">
        <v>7</v>
      </c>
      <c r="Q56" s="25">
        <v>126</v>
      </c>
      <c r="R56" s="25">
        <v>2344</v>
      </c>
      <c r="S56" s="24">
        <v>41</v>
      </c>
    </row>
    <row r="57" spans="1:19" ht="12.75" customHeight="1" x14ac:dyDescent="0.25">
      <c r="A57" s="22" t="s">
        <v>102</v>
      </c>
      <c r="B57" s="54" t="s">
        <v>103</v>
      </c>
      <c r="C57" s="28">
        <v>7810</v>
      </c>
      <c r="D57" s="24">
        <v>23</v>
      </c>
      <c r="E57" s="24">
        <v>309</v>
      </c>
      <c r="F57" s="24">
        <v>142</v>
      </c>
      <c r="G57" s="24">
        <v>15</v>
      </c>
      <c r="H57" s="24">
        <v>2368</v>
      </c>
      <c r="I57" s="24">
        <v>1224</v>
      </c>
      <c r="J57" s="24">
        <v>394</v>
      </c>
      <c r="K57" s="24">
        <v>285</v>
      </c>
      <c r="L57" s="24">
        <v>134</v>
      </c>
      <c r="M57" s="24">
        <v>18</v>
      </c>
      <c r="N57" s="24">
        <v>27</v>
      </c>
      <c r="O57" s="24">
        <v>2221</v>
      </c>
      <c r="P57" s="24">
        <v>143</v>
      </c>
      <c r="Q57" s="25">
        <v>44</v>
      </c>
      <c r="R57" s="25">
        <v>8</v>
      </c>
      <c r="S57" s="24">
        <v>455</v>
      </c>
    </row>
    <row r="58" spans="1:19" ht="12.75" customHeight="1" x14ac:dyDescent="0.25">
      <c r="A58" s="22" t="s">
        <v>104</v>
      </c>
      <c r="B58" s="57" t="s">
        <v>105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>
        <v>1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5">
      <c r="A59" s="22" t="s">
        <v>106</v>
      </c>
      <c r="B59" s="23" t="s">
        <v>107</v>
      </c>
      <c r="C59" s="28">
        <v>12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>
        <v>1</v>
      </c>
      <c r="J59" s="24">
        <v>1</v>
      </c>
      <c r="K59" s="24" t="s">
        <v>28</v>
      </c>
      <c r="L59" s="24">
        <v>1</v>
      </c>
      <c r="M59" s="24" t="s">
        <v>28</v>
      </c>
      <c r="N59" s="24">
        <v>2</v>
      </c>
      <c r="O59" s="24">
        <v>5</v>
      </c>
      <c r="P59" s="24" t="s">
        <v>28</v>
      </c>
      <c r="Q59" s="25">
        <v>1</v>
      </c>
      <c r="R59" s="25" t="s">
        <v>28</v>
      </c>
      <c r="S59" s="24">
        <v>1</v>
      </c>
    </row>
    <row r="60" spans="1:19" ht="12.75" customHeight="1" x14ac:dyDescent="0.25">
      <c r="A60" s="22" t="s">
        <v>108</v>
      </c>
      <c r="B60" s="23" t="s">
        <v>109</v>
      </c>
      <c r="C60" s="28">
        <v>17</v>
      </c>
      <c r="D60" s="24" t="s">
        <v>28</v>
      </c>
      <c r="E60" s="24" t="s">
        <v>28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7</v>
      </c>
      <c r="P60" s="24" t="s">
        <v>28</v>
      </c>
      <c r="Q60" s="25">
        <v>2</v>
      </c>
      <c r="R60" s="25" t="s">
        <v>28</v>
      </c>
      <c r="S60" s="24">
        <v>4</v>
      </c>
    </row>
    <row r="61" spans="1:19" ht="12.75" customHeight="1" x14ac:dyDescent="0.25">
      <c r="A61" s="22" t="s">
        <v>112</v>
      </c>
      <c r="B61" s="31" t="s">
        <v>113</v>
      </c>
      <c r="C61" s="28">
        <v>30</v>
      </c>
      <c r="D61" s="24">
        <v>1</v>
      </c>
      <c r="E61" s="24" t="s">
        <v>28</v>
      </c>
      <c r="F61" s="24">
        <v>1</v>
      </c>
      <c r="G61" s="24" t="s">
        <v>28</v>
      </c>
      <c r="H61" s="24">
        <v>1</v>
      </c>
      <c r="I61" s="24">
        <v>1</v>
      </c>
      <c r="J61" s="24">
        <v>3</v>
      </c>
      <c r="K61" s="24">
        <v>1</v>
      </c>
      <c r="L61" s="24" t="s">
        <v>28</v>
      </c>
      <c r="M61" s="24" t="s">
        <v>28</v>
      </c>
      <c r="N61" s="24">
        <v>1</v>
      </c>
      <c r="O61" s="24">
        <v>10</v>
      </c>
      <c r="P61" s="24" t="s">
        <v>28</v>
      </c>
      <c r="Q61" s="25">
        <v>3</v>
      </c>
      <c r="R61" s="25" t="s">
        <v>28</v>
      </c>
      <c r="S61" s="24">
        <v>8</v>
      </c>
    </row>
    <row r="62" spans="1:19" ht="12.75" customHeight="1" x14ac:dyDescent="0.25">
      <c r="A62" s="22" t="s">
        <v>114</v>
      </c>
      <c r="B62" s="31" t="s">
        <v>115</v>
      </c>
      <c r="C62" s="28">
        <v>85</v>
      </c>
      <c r="D62" s="24">
        <v>2</v>
      </c>
      <c r="E62" s="24">
        <v>1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5</v>
      </c>
      <c r="K62" s="24" t="s">
        <v>28</v>
      </c>
      <c r="L62" s="24" t="s">
        <v>28</v>
      </c>
      <c r="M62" s="24" t="s">
        <v>28</v>
      </c>
      <c r="N62" s="24" t="s">
        <v>28</v>
      </c>
      <c r="O62" s="24">
        <v>50</v>
      </c>
      <c r="P62" s="24" t="s">
        <v>28</v>
      </c>
      <c r="Q62" s="25">
        <v>24</v>
      </c>
      <c r="R62" s="25">
        <v>2</v>
      </c>
      <c r="S62" s="24">
        <v>1</v>
      </c>
    </row>
    <row r="63" spans="1:19" ht="12.75" customHeight="1" x14ac:dyDescent="0.25">
      <c r="A63" s="22" t="s">
        <v>116</v>
      </c>
      <c r="B63" s="31" t="s">
        <v>117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5">
      <c r="A64" s="22" t="s">
        <v>118</v>
      </c>
      <c r="B64" s="31" t="s">
        <v>119</v>
      </c>
      <c r="C64" s="28">
        <v>31</v>
      </c>
      <c r="D64" s="24">
        <v>8</v>
      </c>
      <c r="E64" s="24" t="s">
        <v>28</v>
      </c>
      <c r="F64" s="24" t="s">
        <v>28</v>
      </c>
      <c r="G64" s="24">
        <v>7</v>
      </c>
      <c r="H64" s="24">
        <v>1</v>
      </c>
      <c r="I64" s="24" t="s">
        <v>28</v>
      </c>
      <c r="J64" s="24">
        <v>2</v>
      </c>
      <c r="K64" s="24" t="s">
        <v>28</v>
      </c>
      <c r="L64" s="24" t="s">
        <v>28</v>
      </c>
      <c r="M64" s="24" t="s">
        <v>28</v>
      </c>
      <c r="N64" s="24" t="s">
        <v>28</v>
      </c>
      <c r="O64" s="24">
        <v>8</v>
      </c>
      <c r="P64" s="24" t="s">
        <v>28</v>
      </c>
      <c r="Q64" s="25">
        <v>1</v>
      </c>
      <c r="R64" s="25">
        <v>4</v>
      </c>
      <c r="S64" s="24" t="s">
        <v>28</v>
      </c>
    </row>
    <row r="65" spans="1:19" ht="12.75" customHeight="1" x14ac:dyDescent="0.25">
      <c r="A65" s="22" t="s">
        <v>276</v>
      </c>
      <c r="B65" s="31" t="s">
        <v>277</v>
      </c>
      <c r="C65" s="28">
        <v>1</v>
      </c>
      <c r="D65" s="24" t="s">
        <v>28</v>
      </c>
      <c r="E65" s="24" t="s">
        <v>28</v>
      </c>
      <c r="F65" s="24" t="s">
        <v>28</v>
      </c>
      <c r="G65" s="24" t="s">
        <v>28</v>
      </c>
      <c r="H65" s="24">
        <v>1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5">
      <c r="A66" s="22" t="s">
        <v>122</v>
      </c>
      <c r="B66" s="31" t="s">
        <v>123</v>
      </c>
      <c r="C66" s="28">
        <v>15</v>
      </c>
      <c r="D66" s="24" t="s">
        <v>28</v>
      </c>
      <c r="E66" s="24" t="s">
        <v>28</v>
      </c>
      <c r="F66" s="24">
        <v>1</v>
      </c>
      <c r="G66" s="24" t="s">
        <v>28</v>
      </c>
      <c r="H66" s="24">
        <v>2</v>
      </c>
      <c r="I66" s="24">
        <v>1</v>
      </c>
      <c r="J66" s="24">
        <v>1</v>
      </c>
      <c r="K66" s="24">
        <v>1</v>
      </c>
      <c r="L66" s="24" t="s">
        <v>28</v>
      </c>
      <c r="M66" s="24" t="s">
        <v>28</v>
      </c>
      <c r="N66" s="24">
        <v>2</v>
      </c>
      <c r="O66" s="24">
        <v>6</v>
      </c>
      <c r="P66" s="24" t="s">
        <v>28</v>
      </c>
      <c r="Q66" s="25" t="s">
        <v>28</v>
      </c>
      <c r="R66" s="25">
        <v>1</v>
      </c>
      <c r="S66" s="24" t="s">
        <v>28</v>
      </c>
    </row>
    <row r="67" spans="1:19" ht="12.75" customHeight="1" x14ac:dyDescent="0.25">
      <c r="A67" s="22" t="s">
        <v>124</v>
      </c>
      <c r="B67" s="31" t="s">
        <v>125</v>
      </c>
      <c r="C67" s="28">
        <v>305</v>
      </c>
      <c r="D67" s="24">
        <v>2</v>
      </c>
      <c r="E67" s="24">
        <v>83</v>
      </c>
      <c r="F67" s="24">
        <v>12</v>
      </c>
      <c r="G67" s="24">
        <v>4</v>
      </c>
      <c r="H67" s="24">
        <v>1</v>
      </c>
      <c r="I67" s="24" t="s">
        <v>28</v>
      </c>
      <c r="J67" s="24">
        <v>20</v>
      </c>
      <c r="K67" s="24" t="s">
        <v>28</v>
      </c>
      <c r="L67" s="24">
        <v>18</v>
      </c>
      <c r="M67" s="24" t="s">
        <v>28</v>
      </c>
      <c r="N67" s="24" t="s">
        <v>28</v>
      </c>
      <c r="O67" s="24">
        <v>139</v>
      </c>
      <c r="P67" s="24" t="s">
        <v>28</v>
      </c>
      <c r="Q67" s="25">
        <v>15</v>
      </c>
      <c r="R67" s="25">
        <v>2</v>
      </c>
      <c r="S67" s="24">
        <v>9</v>
      </c>
    </row>
    <row r="68" spans="1:19" ht="12.75" customHeight="1" x14ac:dyDescent="0.25">
      <c r="A68" s="22" t="s">
        <v>126</v>
      </c>
      <c r="B68" s="31" t="s">
        <v>127</v>
      </c>
      <c r="C68" s="28">
        <v>197</v>
      </c>
      <c r="D68" s="24">
        <v>8</v>
      </c>
      <c r="E68" s="24">
        <v>39</v>
      </c>
      <c r="F68" s="24">
        <v>19</v>
      </c>
      <c r="G68" s="24">
        <v>15</v>
      </c>
      <c r="H68" s="24">
        <v>2</v>
      </c>
      <c r="I68" s="24">
        <v>4</v>
      </c>
      <c r="J68" s="24">
        <v>36</v>
      </c>
      <c r="K68" s="24" t="s">
        <v>28</v>
      </c>
      <c r="L68" s="24">
        <v>12</v>
      </c>
      <c r="M68" s="24">
        <v>3</v>
      </c>
      <c r="N68" s="24">
        <v>2</v>
      </c>
      <c r="O68" s="24">
        <v>25</v>
      </c>
      <c r="P68" s="24">
        <v>4</v>
      </c>
      <c r="Q68" s="25">
        <v>8</v>
      </c>
      <c r="R68" s="25">
        <v>3</v>
      </c>
      <c r="S68" s="24">
        <v>17</v>
      </c>
    </row>
    <row r="69" spans="1:19" ht="12" customHeight="1" x14ac:dyDescent="0.25">
      <c r="A69" s="22" t="s">
        <v>128</v>
      </c>
      <c r="B69" s="31" t="s">
        <v>129</v>
      </c>
      <c r="C69" s="28">
        <v>8</v>
      </c>
      <c r="D69" s="24">
        <v>2</v>
      </c>
      <c r="E69" s="24" t="s">
        <v>28</v>
      </c>
      <c r="F69" s="24" t="s">
        <v>28</v>
      </c>
      <c r="G69" s="24" t="s">
        <v>28</v>
      </c>
      <c r="H69" s="24">
        <v>2</v>
      </c>
      <c r="I69" s="24" t="s">
        <v>28</v>
      </c>
      <c r="J69" s="24">
        <v>2</v>
      </c>
      <c r="K69" s="24" t="s">
        <v>28</v>
      </c>
      <c r="L69" s="24" t="s">
        <v>28</v>
      </c>
      <c r="M69" s="24" t="s">
        <v>28</v>
      </c>
      <c r="N69" s="24" t="s">
        <v>28</v>
      </c>
      <c r="O69" s="24">
        <v>2</v>
      </c>
      <c r="P69" s="24" t="s">
        <v>28</v>
      </c>
      <c r="Q69" s="25" t="s">
        <v>28</v>
      </c>
      <c r="R69" s="25" t="s">
        <v>28</v>
      </c>
      <c r="S69" s="24" t="s">
        <v>28</v>
      </c>
    </row>
    <row r="70" spans="1:19" ht="12" customHeight="1" x14ac:dyDescent="0.25">
      <c r="A70" s="22" t="s">
        <v>130</v>
      </c>
      <c r="B70" s="31" t="s">
        <v>131</v>
      </c>
      <c r="C70" s="28">
        <v>3</v>
      </c>
      <c r="D70" s="24" t="s">
        <v>28</v>
      </c>
      <c r="E70" s="24">
        <v>1</v>
      </c>
      <c r="F70" s="24">
        <v>1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" customHeight="1" x14ac:dyDescent="0.25">
      <c r="A71" s="22" t="s">
        <v>132</v>
      </c>
      <c r="B71" s="31" t="s">
        <v>133</v>
      </c>
      <c r="C71" s="28">
        <v>12</v>
      </c>
      <c r="D71" s="24">
        <v>1</v>
      </c>
      <c r="E71" s="24" t="s">
        <v>28</v>
      </c>
      <c r="F71" s="24">
        <v>1</v>
      </c>
      <c r="G71" s="24" t="s">
        <v>28</v>
      </c>
      <c r="H71" s="24" t="s">
        <v>28</v>
      </c>
      <c r="I71" s="24">
        <v>1</v>
      </c>
      <c r="J71" s="24" t="s">
        <v>28</v>
      </c>
      <c r="K71" s="24" t="s">
        <v>28</v>
      </c>
      <c r="L71" s="24" t="s">
        <v>28</v>
      </c>
      <c r="M71" s="24">
        <v>1</v>
      </c>
      <c r="N71" s="24" t="s">
        <v>28</v>
      </c>
      <c r="O71" s="24">
        <v>5</v>
      </c>
      <c r="P71" s="24" t="s">
        <v>28</v>
      </c>
      <c r="Q71" s="25" t="s">
        <v>28</v>
      </c>
      <c r="R71" s="25">
        <v>1</v>
      </c>
      <c r="S71" s="24">
        <v>2</v>
      </c>
    </row>
    <row r="72" spans="1:19" ht="12" customHeight="1" x14ac:dyDescent="0.25">
      <c r="A72" s="22" t="s">
        <v>134</v>
      </c>
      <c r="B72" s="31" t="s">
        <v>135</v>
      </c>
      <c r="C72" s="28">
        <v>2</v>
      </c>
      <c r="D72" s="24" t="s">
        <v>28</v>
      </c>
      <c r="E72" s="24" t="s">
        <v>28</v>
      </c>
      <c r="F72" s="24">
        <v>2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" customHeight="1" x14ac:dyDescent="0.25">
      <c r="A73" s="22" t="s">
        <v>136</v>
      </c>
      <c r="B73" s="31" t="s">
        <v>137</v>
      </c>
      <c r="C73" s="28">
        <v>31</v>
      </c>
      <c r="D73" s="24">
        <v>1</v>
      </c>
      <c r="E73" s="24">
        <v>1</v>
      </c>
      <c r="F73" s="24">
        <v>12</v>
      </c>
      <c r="G73" s="24" t="s">
        <v>28</v>
      </c>
      <c r="H73" s="24">
        <v>1</v>
      </c>
      <c r="I73" s="24" t="s">
        <v>28</v>
      </c>
      <c r="J73" s="24">
        <v>9</v>
      </c>
      <c r="K73" s="24">
        <v>1</v>
      </c>
      <c r="L73" s="24" t="s">
        <v>28</v>
      </c>
      <c r="M73" s="24">
        <v>1</v>
      </c>
      <c r="N73" s="24" t="s">
        <v>28</v>
      </c>
      <c r="O73" s="24" t="s">
        <v>28</v>
      </c>
      <c r="P73" s="24">
        <v>1</v>
      </c>
      <c r="Q73" s="25" t="s">
        <v>28</v>
      </c>
      <c r="R73" s="25">
        <v>2</v>
      </c>
      <c r="S73" s="24">
        <v>2</v>
      </c>
    </row>
    <row r="74" spans="1:19" ht="12" customHeight="1" x14ac:dyDescent="0.25">
      <c r="A74" s="22" t="s">
        <v>140</v>
      </c>
      <c r="B74" s="31" t="s">
        <v>141</v>
      </c>
      <c r="C74" s="28">
        <v>68</v>
      </c>
      <c r="D74" s="24">
        <v>1</v>
      </c>
      <c r="E74" s="24">
        <v>11</v>
      </c>
      <c r="F74" s="24" t="s">
        <v>28</v>
      </c>
      <c r="G74" s="24" t="s">
        <v>28</v>
      </c>
      <c r="H74" s="24">
        <v>19</v>
      </c>
      <c r="I74" s="24">
        <v>1</v>
      </c>
      <c r="J74" s="24">
        <v>6</v>
      </c>
      <c r="K74" s="24">
        <v>1</v>
      </c>
      <c r="L74" s="24">
        <v>7</v>
      </c>
      <c r="M74" s="24" t="s">
        <v>28</v>
      </c>
      <c r="N74" s="24" t="s">
        <v>28</v>
      </c>
      <c r="O74" s="24">
        <v>17</v>
      </c>
      <c r="P74" s="24" t="s">
        <v>28</v>
      </c>
      <c r="Q74" s="25">
        <v>4</v>
      </c>
      <c r="R74" s="25" t="s">
        <v>28</v>
      </c>
      <c r="S74" s="24">
        <v>1</v>
      </c>
    </row>
    <row r="75" spans="1:19" ht="12" customHeight="1" x14ac:dyDescent="0.25">
      <c r="A75" s="22" t="s">
        <v>142</v>
      </c>
      <c r="B75" s="31" t="s">
        <v>143</v>
      </c>
      <c r="C75" s="28">
        <v>1</v>
      </c>
      <c r="D75" s="24" t="s">
        <v>28</v>
      </c>
      <c r="E75" s="24" t="s">
        <v>28</v>
      </c>
      <c r="F75" s="24" t="s">
        <v>28</v>
      </c>
      <c r="G75" s="24" t="s">
        <v>28</v>
      </c>
      <c r="H75" s="24">
        <v>1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 t="s">
        <v>28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ht="12" customHeight="1" x14ac:dyDescent="0.25">
      <c r="A76" s="22" t="s">
        <v>144</v>
      </c>
      <c r="B76" s="31" t="s">
        <v>145</v>
      </c>
      <c r="C76" s="28">
        <v>126</v>
      </c>
      <c r="D76" s="24">
        <v>10</v>
      </c>
      <c r="E76" s="24">
        <v>21</v>
      </c>
      <c r="F76" s="24" t="s">
        <v>28</v>
      </c>
      <c r="G76" s="24" t="s">
        <v>28</v>
      </c>
      <c r="H76" s="24">
        <v>15</v>
      </c>
      <c r="I76" s="24">
        <v>1</v>
      </c>
      <c r="J76" s="24">
        <v>11</v>
      </c>
      <c r="K76" s="24">
        <v>6</v>
      </c>
      <c r="L76" s="24">
        <v>4</v>
      </c>
      <c r="M76" s="24">
        <v>4</v>
      </c>
      <c r="N76" s="24">
        <v>1</v>
      </c>
      <c r="O76" s="24">
        <v>42</v>
      </c>
      <c r="P76" s="24">
        <v>1</v>
      </c>
      <c r="Q76" s="25">
        <v>1</v>
      </c>
      <c r="R76" s="25">
        <v>1</v>
      </c>
      <c r="S76" s="24">
        <v>8</v>
      </c>
    </row>
    <row r="77" spans="1:19" ht="12" customHeight="1" x14ac:dyDescent="0.25">
      <c r="A77" s="22" t="s">
        <v>150</v>
      </c>
      <c r="B77" s="31" t="s">
        <v>151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ht="12" customHeight="1" x14ac:dyDescent="0.25">
      <c r="A78" s="22" t="s">
        <v>152</v>
      </c>
      <c r="B78" s="31" t="s">
        <v>153</v>
      </c>
      <c r="C78" s="28">
        <v>1134</v>
      </c>
      <c r="D78" s="24" t="s">
        <v>28</v>
      </c>
      <c r="E78" s="24">
        <v>159</v>
      </c>
      <c r="F78" s="24">
        <v>55</v>
      </c>
      <c r="G78" s="24">
        <v>10</v>
      </c>
      <c r="H78" s="24">
        <v>194</v>
      </c>
      <c r="I78" s="24">
        <v>2</v>
      </c>
      <c r="J78" s="24">
        <v>686</v>
      </c>
      <c r="K78" s="24">
        <v>2</v>
      </c>
      <c r="L78" s="24">
        <v>2</v>
      </c>
      <c r="M78" s="24">
        <v>2</v>
      </c>
      <c r="N78" s="24">
        <v>3</v>
      </c>
      <c r="O78" s="24">
        <v>7</v>
      </c>
      <c r="P78" s="24">
        <v>3</v>
      </c>
      <c r="Q78" s="25">
        <v>5</v>
      </c>
      <c r="R78" s="25">
        <v>2</v>
      </c>
      <c r="S78" s="24">
        <v>2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FD3A-E984-440A-9ACA-A0F65E94C41D}">
  <dimension ref="A1:S77"/>
  <sheetViews>
    <sheetView tabSelected="1" topLeftCell="A2" workbookViewId="0">
      <pane ySplit="5" topLeftCell="A7" activePane="bottomLeft" state="frozen"/>
      <selection activeCell="A2" sqref="A2"/>
      <selection pane="bottomLeft" activeCell="C10" sqref="C10"/>
    </sheetView>
  </sheetViews>
  <sheetFormatPr defaultRowHeight="13.2" x14ac:dyDescent="0.25"/>
  <cols>
    <col min="1" max="1" width="24.5546875" style="2" customWidth="1"/>
    <col min="2" max="2" width="42.6640625" style="2" customWidth="1"/>
    <col min="3" max="19" width="7.109375" style="159" customWidth="1"/>
    <col min="20" max="257" width="8.88671875" style="2"/>
    <col min="258" max="258" width="27.109375" style="2" customWidth="1"/>
    <col min="259" max="275" width="10.6640625" style="2" customWidth="1"/>
    <col min="276" max="513" width="8.88671875" style="2"/>
    <col min="514" max="514" width="27.109375" style="2" customWidth="1"/>
    <col min="515" max="531" width="10.6640625" style="2" customWidth="1"/>
    <col min="532" max="769" width="8.88671875" style="2"/>
    <col min="770" max="770" width="27.109375" style="2" customWidth="1"/>
    <col min="771" max="787" width="10.6640625" style="2" customWidth="1"/>
    <col min="788" max="1025" width="8.88671875" style="2"/>
    <col min="1026" max="1026" width="27.109375" style="2" customWidth="1"/>
    <col min="1027" max="1043" width="10.6640625" style="2" customWidth="1"/>
    <col min="1044" max="1281" width="8.88671875" style="2"/>
    <col min="1282" max="1282" width="27.109375" style="2" customWidth="1"/>
    <col min="1283" max="1299" width="10.6640625" style="2" customWidth="1"/>
    <col min="1300" max="1537" width="8.88671875" style="2"/>
    <col min="1538" max="1538" width="27.109375" style="2" customWidth="1"/>
    <col min="1539" max="1555" width="10.6640625" style="2" customWidth="1"/>
    <col min="1556" max="1793" width="8.88671875" style="2"/>
    <col min="1794" max="1794" width="27.109375" style="2" customWidth="1"/>
    <col min="1795" max="1811" width="10.6640625" style="2" customWidth="1"/>
    <col min="1812" max="2049" width="8.88671875" style="2"/>
    <col min="2050" max="2050" width="27.109375" style="2" customWidth="1"/>
    <col min="2051" max="2067" width="10.6640625" style="2" customWidth="1"/>
    <col min="2068" max="2305" width="8.88671875" style="2"/>
    <col min="2306" max="2306" width="27.109375" style="2" customWidth="1"/>
    <col min="2307" max="2323" width="10.6640625" style="2" customWidth="1"/>
    <col min="2324" max="2561" width="8.88671875" style="2"/>
    <col min="2562" max="2562" width="27.109375" style="2" customWidth="1"/>
    <col min="2563" max="2579" width="10.6640625" style="2" customWidth="1"/>
    <col min="2580" max="2817" width="8.88671875" style="2"/>
    <col min="2818" max="2818" width="27.109375" style="2" customWidth="1"/>
    <col min="2819" max="2835" width="10.6640625" style="2" customWidth="1"/>
    <col min="2836" max="3073" width="8.88671875" style="2"/>
    <col min="3074" max="3074" width="27.109375" style="2" customWidth="1"/>
    <col min="3075" max="3091" width="10.6640625" style="2" customWidth="1"/>
    <col min="3092" max="3329" width="8.88671875" style="2"/>
    <col min="3330" max="3330" width="27.109375" style="2" customWidth="1"/>
    <col min="3331" max="3347" width="10.6640625" style="2" customWidth="1"/>
    <col min="3348" max="3585" width="8.88671875" style="2"/>
    <col min="3586" max="3586" width="27.109375" style="2" customWidth="1"/>
    <col min="3587" max="3603" width="10.6640625" style="2" customWidth="1"/>
    <col min="3604" max="3841" width="8.88671875" style="2"/>
    <col min="3842" max="3842" width="27.109375" style="2" customWidth="1"/>
    <col min="3843" max="3859" width="10.6640625" style="2" customWidth="1"/>
    <col min="3860" max="4097" width="8.88671875" style="2"/>
    <col min="4098" max="4098" width="27.109375" style="2" customWidth="1"/>
    <col min="4099" max="4115" width="10.6640625" style="2" customWidth="1"/>
    <col min="4116" max="4353" width="8.88671875" style="2"/>
    <col min="4354" max="4354" width="27.109375" style="2" customWidth="1"/>
    <col min="4355" max="4371" width="10.6640625" style="2" customWidth="1"/>
    <col min="4372" max="4609" width="8.88671875" style="2"/>
    <col min="4610" max="4610" width="27.109375" style="2" customWidth="1"/>
    <col min="4611" max="4627" width="10.6640625" style="2" customWidth="1"/>
    <col min="4628" max="4865" width="8.88671875" style="2"/>
    <col min="4866" max="4866" width="27.109375" style="2" customWidth="1"/>
    <col min="4867" max="4883" width="10.6640625" style="2" customWidth="1"/>
    <col min="4884" max="5121" width="8.88671875" style="2"/>
    <col min="5122" max="5122" width="27.109375" style="2" customWidth="1"/>
    <col min="5123" max="5139" width="10.6640625" style="2" customWidth="1"/>
    <col min="5140" max="5377" width="8.88671875" style="2"/>
    <col min="5378" max="5378" width="27.109375" style="2" customWidth="1"/>
    <col min="5379" max="5395" width="10.6640625" style="2" customWidth="1"/>
    <col min="5396" max="5633" width="8.88671875" style="2"/>
    <col min="5634" max="5634" width="27.109375" style="2" customWidth="1"/>
    <col min="5635" max="5651" width="10.6640625" style="2" customWidth="1"/>
    <col min="5652" max="5889" width="8.88671875" style="2"/>
    <col min="5890" max="5890" width="27.109375" style="2" customWidth="1"/>
    <col min="5891" max="5907" width="10.6640625" style="2" customWidth="1"/>
    <col min="5908" max="6145" width="8.88671875" style="2"/>
    <col min="6146" max="6146" width="27.109375" style="2" customWidth="1"/>
    <col min="6147" max="6163" width="10.6640625" style="2" customWidth="1"/>
    <col min="6164" max="6401" width="8.88671875" style="2"/>
    <col min="6402" max="6402" width="27.109375" style="2" customWidth="1"/>
    <col min="6403" max="6419" width="10.6640625" style="2" customWidth="1"/>
    <col min="6420" max="6657" width="8.88671875" style="2"/>
    <col min="6658" max="6658" width="27.109375" style="2" customWidth="1"/>
    <col min="6659" max="6675" width="10.6640625" style="2" customWidth="1"/>
    <col min="6676" max="6913" width="8.88671875" style="2"/>
    <col min="6914" max="6914" width="27.109375" style="2" customWidth="1"/>
    <col min="6915" max="6931" width="10.6640625" style="2" customWidth="1"/>
    <col min="6932" max="7169" width="8.88671875" style="2"/>
    <col min="7170" max="7170" width="27.109375" style="2" customWidth="1"/>
    <col min="7171" max="7187" width="10.6640625" style="2" customWidth="1"/>
    <col min="7188" max="7425" width="8.88671875" style="2"/>
    <col min="7426" max="7426" width="27.109375" style="2" customWidth="1"/>
    <col min="7427" max="7443" width="10.6640625" style="2" customWidth="1"/>
    <col min="7444" max="7681" width="8.88671875" style="2"/>
    <col min="7682" max="7682" width="27.109375" style="2" customWidth="1"/>
    <col min="7683" max="7699" width="10.6640625" style="2" customWidth="1"/>
    <col min="7700" max="7937" width="8.88671875" style="2"/>
    <col min="7938" max="7938" width="27.109375" style="2" customWidth="1"/>
    <col min="7939" max="7955" width="10.6640625" style="2" customWidth="1"/>
    <col min="7956" max="8193" width="8.88671875" style="2"/>
    <col min="8194" max="8194" width="27.109375" style="2" customWidth="1"/>
    <col min="8195" max="8211" width="10.6640625" style="2" customWidth="1"/>
    <col min="8212" max="8449" width="8.88671875" style="2"/>
    <col min="8450" max="8450" width="27.109375" style="2" customWidth="1"/>
    <col min="8451" max="8467" width="10.6640625" style="2" customWidth="1"/>
    <col min="8468" max="8705" width="8.88671875" style="2"/>
    <col min="8706" max="8706" width="27.109375" style="2" customWidth="1"/>
    <col min="8707" max="8723" width="10.6640625" style="2" customWidth="1"/>
    <col min="8724" max="8961" width="8.88671875" style="2"/>
    <col min="8962" max="8962" width="27.109375" style="2" customWidth="1"/>
    <col min="8963" max="8979" width="10.6640625" style="2" customWidth="1"/>
    <col min="8980" max="9217" width="8.88671875" style="2"/>
    <col min="9218" max="9218" width="27.109375" style="2" customWidth="1"/>
    <col min="9219" max="9235" width="10.6640625" style="2" customWidth="1"/>
    <col min="9236" max="9473" width="8.88671875" style="2"/>
    <col min="9474" max="9474" width="27.109375" style="2" customWidth="1"/>
    <col min="9475" max="9491" width="10.6640625" style="2" customWidth="1"/>
    <col min="9492" max="9729" width="8.88671875" style="2"/>
    <col min="9730" max="9730" width="27.109375" style="2" customWidth="1"/>
    <col min="9731" max="9747" width="10.6640625" style="2" customWidth="1"/>
    <col min="9748" max="9985" width="8.88671875" style="2"/>
    <col min="9986" max="9986" width="27.109375" style="2" customWidth="1"/>
    <col min="9987" max="10003" width="10.6640625" style="2" customWidth="1"/>
    <col min="10004" max="10241" width="8.88671875" style="2"/>
    <col min="10242" max="10242" width="27.109375" style="2" customWidth="1"/>
    <col min="10243" max="10259" width="10.6640625" style="2" customWidth="1"/>
    <col min="10260" max="10497" width="8.88671875" style="2"/>
    <col min="10498" max="10498" width="27.109375" style="2" customWidth="1"/>
    <col min="10499" max="10515" width="10.6640625" style="2" customWidth="1"/>
    <col min="10516" max="10753" width="8.88671875" style="2"/>
    <col min="10754" max="10754" width="27.109375" style="2" customWidth="1"/>
    <col min="10755" max="10771" width="10.6640625" style="2" customWidth="1"/>
    <col min="10772" max="11009" width="8.88671875" style="2"/>
    <col min="11010" max="11010" width="27.109375" style="2" customWidth="1"/>
    <col min="11011" max="11027" width="10.6640625" style="2" customWidth="1"/>
    <col min="11028" max="11265" width="8.88671875" style="2"/>
    <col min="11266" max="11266" width="27.109375" style="2" customWidth="1"/>
    <col min="11267" max="11283" width="10.6640625" style="2" customWidth="1"/>
    <col min="11284" max="11521" width="8.88671875" style="2"/>
    <col min="11522" max="11522" width="27.109375" style="2" customWidth="1"/>
    <col min="11523" max="11539" width="10.6640625" style="2" customWidth="1"/>
    <col min="11540" max="11777" width="8.88671875" style="2"/>
    <col min="11778" max="11778" width="27.109375" style="2" customWidth="1"/>
    <col min="11779" max="11795" width="10.6640625" style="2" customWidth="1"/>
    <col min="11796" max="12033" width="8.88671875" style="2"/>
    <col min="12034" max="12034" width="27.109375" style="2" customWidth="1"/>
    <col min="12035" max="12051" width="10.6640625" style="2" customWidth="1"/>
    <col min="12052" max="12289" width="8.88671875" style="2"/>
    <col min="12290" max="12290" width="27.109375" style="2" customWidth="1"/>
    <col min="12291" max="12307" width="10.6640625" style="2" customWidth="1"/>
    <col min="12308" max="12545" width="8.88671875" style="2"/>
    <col min="12546" max="12546" width="27.109375" style="2" customWidth="1"/>
    <col min="12547" max="12563" width="10.6640625" style="2" customWidth="1"/>
    <col min="12564" max="12801" width="8.88671875" style="2"/>
    <col min="12802" max="12802" width="27.109375" style="2" customWidth="1"/>
    <col min="12803" max="12819" width="10.6640625" style="2" customWidth="1"/>
    <col min="12820" max="13057" width="8.88671875" style="2"/>
    <col min="13058" max="13058" width="27.109375" style="2" customWidth="1"/>
    <col min="13059" max="13075" width="10.6640625" style="2" customWidth="1"/>
    <col min="13076" max="13313" width="8.88671875" style="2"/>
    <col min="13314" max="13314" width="27.109375" style="2" customWidth="1"/>
    <col min="13315" max="13331" width="10.6640625" style="2" customWidth="1"/>
    <col min="13332" max="13569" width="8.88671875" style="2"/>
    <col min="13570" max="13570" width="27.109375" style="2" customWidth="1"/>
    <col min="13571" max="13587" width="10.6640625" style="2" customWidth="1"/>
    <col min="13588" max="13825" width="8.88671875" style="2"/>
    <col min="13826" max="13826" width="27.109375" style="2" customWidth="1"/>
    <col min="13827" max="13843" width="10.6640625" style="2" customWidth="1"/>
    <col min="13844" max="14081" width="8.88671875" style="2"/>
    <col min="14082" max="14082" width="27.109375" style="2" customWidth="1"/>
    <col min="14083" max="14099" width="10.6640625" style="2" customWidth="1"/>
    <col min="14100" max="14337" width="8.88671875" style="2"/>
    <col min="14338" max="14338" width="27.109375" style="2" customWidth="1"/>
    <col min="14339" max="14355" width="10.6640625" style="2" customWidth="1"/>
    <col min="14356" max="14593" width="8.88671875" style="2"/>
    <col min="14594" max="14594" width="27.109375" style="2" customWidth="1"/>
    <col min="14595" max="14611" width="10.6640625" style="2" customWidth="1"/>
    <col min="14612" max="14849" width="8.88671875" style="2"/>
    <col min="14850" max="14850" width="27.109375" style="2" customWidth="1"/>
    <col min="14851" max="14867" width="10.6640625" style="2" customWidth="1"/>
    <col min="14868" max="15105" width="8.88671875" style="2"/>
    <col min="15106" max="15106" width="27.109375" style="2" customWidth="1"/>
    <col min="15107" max="15123" width="10.6640625" style="2" customWidth="1"/>
    <col min="15124" max="15361" width="8.88671875" style="2"/>
    <col min="15362" max="15362" width="27.109375" style="2" customWidth="1"/>
    <col min="15363" max="15379" width="10.6640625" style="2" customWidth="1"/>
    <col min="15380" max="15617" width="8.88671875" style="2"/>
    <col min="15618" max="15618" width="27.109375" style="2" customWidth="1"/>
    <col min="15619" max="15635" width="10.6640625" style="2" customWidth="1"/>
    <col min="15636" max="15873" width="8.88671875" style="2"/>
    <col min="15874" max="15874" width="27.109375" style="2" customWidth="1"/>
    <col min="15875" max="15891" width="10.6640625" style="2" customWidth="1"/>
    <col min="15892" max="16129" width="8.88671875" style="2"/>
    <col min="16130" max="16130" width="27.109375" style="2" customWidth="1"/>
    <col min="16131" max="16147" width="10.6640625" style="2" customWidth="1"/>
    <col min="16148" max="16384" width="8.88671875" style="2"/>
  </cols>
  <sheetData>
    <row r="1" spans="1:19" ht="13.5" customHeight="1" x14ac:dyDescent="0.25">
      <c r="A1" s="120"/>
      <c r="B1" s="120"/>
      <c r="C1" s="150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2"/>
      <c r="Q1" s="152"/>
      <c r="R1" s="152"/>
      <c r="S1" s="152"/>
    </row>
    <row r="2" spans="1:19" ht="13.5" customHeight="1" x14ac:dyDescent="0.25">
      <c r="A2" s="81" t="s">
        <v>304</v>
      </c>
      <c r="B2" s="119"/>
      <c r="C2" s="153"/>
      <c r="D2" s="154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2"/>
      <c r="Q2" s="152"/>
      <c r="R2" s="152"/>
      <c r="S2" s="152"/>
    </row>
    <row r="3" spans="1:19" s="126" customFormat="1" ht="12.75" customHeight="1" thickBot="1" x14ac:dyDescent="0.3">
      <c r="A3" s="120"/>
      <c r="B3" s="120"/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5"/>
      <c r="Q3" s="155"/>
      <c r="R3" s="155"/>
      <c r="S3" s="155"/>
    </row>
    <row r="4" spans="1:19" s="126" customFormat="1" ht="12.75" hidden="1" customHeight="1" x14ac:dyDescent="0.25">
      <c r="A4" s="120"/>
      <c r="B4" s="12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5"/>
      <c r="Q4" s="155"/>
      <c r="R4" s="155"/>
      <c r="S4" s="155"/>
    </row>
    <row r="5" spans="1:19" ht="25.5" customHeight="1" thickBot="1" x14ac:dyDescent="0.3">
      <c r="A5" s="167" t="s">
        <v>0</v>
      </c>
      <c r="B5" s="168"/>
      <c r="C5" s="175" t="s">
        <v>1</v>
      </c>
      <c r="D5" s="177" t="s">
        <v>2</v>
      </c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92"/>
      <c r="Q5" s="192"/>
      <c r="R5" s="192"/>
      <c r="S5" s="193"/>
    </row>
    <row r="6" spans="1:19" ht="115.5" customHeight="1" thickBot="1" x14ac:dyDescent="0.3">
      <c r="A6" s="149" t="s">
        <v>3</v>
      </c>
      <c r="B6" s="107" t="s">
        <v>4</v>
      </c>
      <c r="C6" s="19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5">
      <c r="A7" s="127"/>
      <c r="B7" s="130"/>
      <c r="C7" s="156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8"/>
      <c r="R7" s="158"/>
      <c r="S7" s="157"/>
    </row>
    <row r="8" spans="1:19" ht="12.75" customHeight="1" x14ac:dyDescent="0.25">
      <c r="A8" s="8" t="s">
        <v>21</v>
      </c>
      <c r="B8" s="109"/>
      <c r="C8" s="133">
        <v>519517</v>
      </c>
      <c r="D8" s="103">
        <v>40362</v>
      </c>
      <c r="E8" s="103">
        <v>28272</v>
      </c>
      <c r="F8" s="103">
        <v>30617</v>
      </c>
      <c r="G8" s="103">
        <v>13831</v>
      </c>
      <c r="H8" s="103">
        <v>38015</v>
      </c>
      <c r="I8" s="103">
        <v>40725</v>
      </c>
      <c r="J8" s="103">
        <v>73477</v>
      </c>
      <c r="K8" s="103">
        <v>13186</v>
      </c>
      <c r="L8" s="103">
        <v>26500</v>
      </c>
      <c r="M8" s="103">
        <v>16725</v>
      </c>
      <c r="N8" s="103">
        <v>28072</v>
      </c>
      <c r="O8" s="103">
        <v>66152</v>
      </c>
      <c r="P8" s="103">
        <v>18400</v>
      </c>
      <c r="Q8" s="105">
        <v>18839</v>
      </c>
      <c r="R8" s="105">
        <v>43096</v>
      </c>
      <c r="S8" s="103">
        <v>23248</v>
      </c>
    </row>
    <row r="9" spans="1:19" ht="12.75" customHeight="1" x14ac:dyDescent="0.25">
      <c r="A9" s="8"/>
      <c r="B9" s="110"/>
      <c r="C9" s="156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8"/>
      <c r="R9" s="158"/>
      <c r="S9" s="157"/>
    </row>
    <row r="10" spans="1:19" ht="12.75" customHeight="1" x14ac:dyDescent="0.25">
      <c r="A10" s="6" t="s">
        <v>22</v>
      </c>
      <c r="B10" s="7"/>
      <c r="C10" s="156"/>
      <c r="D10" s="157"/>
      <c r="E10" s="157"/>
      <c r="F10" s="157"/>
      <c r="G10" s="157"/>
      <c r="H10" s="157"/>
      <c r="I10" s="157"/>
      <c r="J10" s="157"/>
      <c r="K10" s="157"/>
      <c r="L10" s="157"/>
      <c r="M10" s="157"/>
      <c r="N10" s="157"/>
      <c r="O10" s="157"/>
      <c r="P10" s="157"/>
      <c r="Q10" s="158"/>
      <c r="R10" s="158"/>
      <c r="S10" s="157"/>
    </row>
    <row r="11" spans="1:19" ht="12.75" customHeight="1" x14ac:dyDescent="0.25">
      <c r="A11" s="12" t="s">
        <v>23</v>
      </c>
      <c r="B11" s="16" t="s">
        <v>24</v>
      </c>
      <c r="C11" s="191">
        <f>SUM(C14:C72)</f>
        <v>89417</v>
      </c>
      <c r="D11" s="14">
        <f>SUM(D14:D72)</f>
        <v>5097</v>
      </c>
      <c r="E11" s="14">
        <f>SUM(E14:E72)</f>
        <v>673</v>
      </c>
      <c r="F11" s="14">
        <f>SUM(F14:F72)</f>
        <v>2075</v>
      </c>
      <c r="G11" s="14">
        <f>SUM(G14:G72)</f>
        <v>264</v>
      </c>
      <c r="H11" s="14">
        <f>SUM(H14:H72)</f>
        <v>9458</v>
      </c>
      <c r="I11" s="14">
        <f>SUM(I14:I72)</f>
        <v>10655</v>
      </c>
      <c r="J11" s="14">
        <f>SUM(J14:J72)</f>
        <v>13246</v>
      </c>
      <c r="K11" s="14">
        <f>SUM(K14:K72)</f>
        <v>1591</v>
      </c>
      <c r="L11" s="14">
        <f>SUM(L14:L72)</f>
        <v>8661</v>
      </c>
      <c r="M11" s="14">
        <f>SUM(M14:M72)</f>
        <v>2402</v>
      </c>
      <c r="N11" s="14">
        <f>SUM(N14:N72)</f>
        <v>755</v>
      </c>
      <c r="O11" s="14">
        <f>SUM(O14:O72)</f>
        <v>9029</v>
      </c>
      <c r="P11" s="14">
        <f>SUM(P14:P72)</f>
        <v>6398</v>
      </c>
      <c r="Q11" s="14">
        <f>SUM(Q14:Q72)</f>
        <v>4454</v>
      </c>
      <c r="R11" s="14">
        <f>SUM(R14:R72)</f>
        <v>7795</v>
      </c>
      <c r="S11" s="14">
        <f>SUM(S14:S72)</f>
        <v>6864</v>
      </c>
    </row>
    <row r="12" spans="1:19" ht="12.75" customHeight="1" x14ac:dyDescent="0.25">
      <c r="A12" s="18" t="s">
        <v>25</v>
      </c>
      <c r="B12" s="16"/>
      <c r="C12" s="137">
        <f>C11/C8*100</f>
        <v>17.211563817930887</v>
      </c>
      <c r="D12" s="132">
        <f t="shared" ref="D12:S12" si="0">D11/D8*100</f>
        <v>12.628214657350972</v>
      </c>
      <c r="E12" s="132">
        <f t="shared" si="0"/>
        <v>2.3804470854555744</v>
      </c>
      <c r="F12" s="132">
        <f t="shared" si="0"/>
        <v>6.7772805957474604</v>
      </c>
      <c r="G12" s="132">
        <f t="shared" si="0"/>
        <v>1.9087556937314727</v>
      </c>
      <c r="H12" s="132">
        <f t="shared" si="0"/>
        <v>24.879652768643957</v>
      </c>
      <c r="I12" s="132">
        <f t="shared" si="0"/>
        <v>26.163290362185386</v>
      </c>
      <c r="J12" s="132">
        <f t="shared" si="0"/>
        <v>18.027409937803665</v>
      </c>
      <c r="K12" s="132">
        <f t="shared" si="0"/>
        <v>12.065827392689215</v>
      </c>
      <c r="L12" s="132">
        <f>L11/L8*100</f>
        <v>32.683018867924531</v>
      </c>
      <c r="M12" s="132">
        <f t="shared" si="0"/>
        <v>14.361733931240659</v>
      </c>
      <c r="N12" s="132">
        <f t="shared" si="0"/>
        <v>2.6895126816756911</v>
      </c>
      <c r="O12" s="132">
        <f t="shared" si="0"/>
        <v>13.648869270770348</v>
      </c>
      <c r="P12" s="132">
        <f t="shared" si="0"/>
        <v>34.771739130434781</v>
      </c>
      <c r="Q12" s="132">
        <f t="shared" si="0"/>
        <v>23.642443866447262</v>
      </c>
      <c r="R12" s="132">
        <f t="shared" si="0"/>
        <v>18.087525524410619</v>
      </c>
      <c r="S12" s="132">
        <f t="shared" si="0"/>
        <v>29.525120440467994</v>
      </c>
    </row>
    <row r="13" spans="1:19" ht="12.75" customHeight="1" x14ac:dyDescent="0.25">
      <c r="A13" s="128"/>
      <c r="B13" s="130"/>
      <c r="C13" s="156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57"/>
      <c r="P13" s="157"/>
      <c r="Q13" s="158"/>
      <c r="R13" s="158"/>
      <c r="S13" s="157"/>
    </row>
    <row r="14" spans="1:19" ht="12.75" customHeight="1" x14ac:dyDescent="0.25">
      <c r="A14" s="128" t="s">
        <v>26</v>
      </c>
      <c r="B14" s="23" t="s">
        <v>27</v>
      </c>
      <c r="C14" s="147" t="s">
        <v>28</v>
      </c>
      <c r="D14" s="147" t="s">
        <v>28</v>
      </c>
      <c r="E14" s="147" t="s">
        <v>28</v>
      </c>
      <c r="F14" s="147" t="s">
        <v>28</v>
      </c>
      <c r="G14" s="147" t="s">
        <v>28</v>
      </c>
      <c r="H14" s="147" t="s">
        <v>28</v>
      </c>
      <c r="I14" s="147" t="s">
        <v>28</v>
      </c>
      <c r="J14" s="147" t="s">
        <v>28</v>
      </c>
      <c r="K14" s="147" t="s">
        <v>28</v>
      </c>
      <c r="L14" s="147" t="s">
        <v>28</v>
      </c>
      <c r="M14" s="147" t="s">
        <v>28</v>
      </c>
      <c r="N14" s="147" t="s">
        <v>28</v>
      </c>
      <c r="O14" s="147" t="s">
        <v>28</v>
      </c>
      <c r="P14" s="147" t="s">
        <v>28</v>
      </c>
      <c r="Q14" s="147" t="s">
        <v>28</v>
      </c>
      <c r="R14" s="147" t="s">
        <v>28</v>
      </c>
      <c r="S14" s="147" t="s">
        <v>28</v>
      </c>
    </row>
    <row r="15" spans="1:19" ht="12.75" customHeight="1" x14ac:dyDescent="0.25">
      <c r="A15" s="128" t="s">
        <v>29</v>
      </c>
      <c r="B15" s="23" t="s">
        <v>30</v>
      </c>
      <c r="C15" s="147" t="s">
        <v>28</v>
      </c>
      <c r="D15" s="147" t="s">
        <v>28</v>
      </c>
      <c r="E15" s="147" t="s">
        <v>28</v>
      </c>
      <c r="F15" s="147" t="s">
        <v>28</v>
      </c>
      <c r="G15" s="147" t="s">
        <v>28</v>
      </c>
      <c r="H15" s="147" t="s">
        <v>28</v>
      </c>
      <c r="I15" s="147" t="s">
        <v>28</v>
      </c>
      <c r="J15" s="147" t="s">
        <v>28</v>
      </c>
      <c r="K15" s="147" t="s">
        <v>28</v>
      </c>
      <c r="L15" s="147" t="s">
        <v>28</v>
      </c>
      <c r="M15" s="147" t="s">
        <v>28</v>
      </c>
      <c r="N15" s="147" t="s">
        <v>28</v>
      </c>
      <c r="O15" s="147" t="s">
        <v>28</v>
      </c>
      <c r="P15" s="147" t="s">
        <v>28</v>
      </c>
      <c r="Q15" s="147" t="s">
        <v>28</v>
      </c>
      <c r="R15" s="147" t="s">
        <v>28</v>
      </c>
      <c r="S15" s="147" t="s">
        <v>28</v>
      </c>
    </row>
    <row r="16" spans="1:19" ht="12.75" customHeight="1" x14ac:dyDescent="0.25">
      <c r="A16" s="128" t="s">
        <v>31</v>
      </c>
      <c r="B16" s="23" t="s">
        <v>32</v>
      </c>
      <c r="C16" s="160">
        <v>849</v>
      </c>
      <c r="D16" s="147">
        <v>21</v>
      </c>
      <c r="E16" s="93">
        <v>25</v>
      </c>
      <c r="F16" s="93">
        <v>84</v>
      </c>
      <c r="G16" s="93">
        <v>13</v>
      </c>
      <c r="H16" s="93">
        <v>212</v>
      </c>
      <c r="I16" s="93">
        <v>29</v>
      </c>
      <c r="J16" s="93">
        <v>238</v>
      </c>
      <c r="K16" s="93">
        <v>25</v>
      </c>
      <c r="L16" s="93">
        <v>15</v>
      </c>
      <c r="M16" s="93">
        <v>6</v>
      </c>
      <c r="N16" s="93">
        <v>2</v>
      </c>
      <c r="O16" s="93">
        <v>38</v>
      </c>
      <c r="P16" s="93">
        <v>8</v>
      </c>
      <c r="Q16" s="94">
        <v>8</v>
      </c>
      <c r="R16" s="94">
        <v>118</v>
      </c>
      <c r="S16" s="93">
        <v>7</v>
      </c>
    </row>
    <row r="17" spans="1:19" ht="12.75" customHeight="1" x14ac:dyDescent="0.25">
      <c r="A17" s="128" t="s">
        <v>33</v>
      </c>
      <c r="B17" s="23" t="s">
        <v>34</v>
      </c>
      <c r="C17" s="93">
        <v>3264</v>
      </c>
      <c r="D17" s="147">
        <v>324</v>
      </c>
      <c r="E17" s="93">
        <v>54</v>
      </c>
      <c r="F17" s="93">
        <v>155</v>
      </c>
      <c r="G17" s="93">
        <v>72</v>
      </c>
      <c r="H17" s="93">
        <v>56</v>
      </c>
      <c r="I17" s="93">
        <v>407</v>
      </c>
      <c r="J17" s="93">
        <v>306</v>
      </c>
      <c r="K17" s="93">
        <v>85</v>
      </c>
      <c r="L17" s="93">
        <v>162</v>
      </c>
      <c r="M17" s="93">
        <v>86</v>
      </c>
      <c r="N17" s="93">
        <v>279</v>
      </c>
      <c r="O17" s="93">
        <v>670</v>
      </c>
      <c r="P17" s="93">
        <v>127</v>
      </c>
      <c r="Q17" s="93">
        <v>14</v>
      </c>
      <c r="R17" s="93">
        <v>233</v>
      </c>
      <c r="S17" s="93">
        <v>234</v>
      </c>
    </row>
    <row r="18" spans="1:19" ht="12.75" customHeight="1" x14ac:dyDescent="0.25">
      <c r="A18" s="128" t="s">
        <v>35</v>
      </c>
      <c r="B18" s="23" t="s">
        <v>36</v>
      </c>
      <c r="C18" s="93">
        <v>58</v>
      </c>
      <c r="D18" s="147" t="s">
        <v>28</v>
      </c>
      <c r="E18" s="93" t="s">
        <v>28</v>
      </c>
      <c r="F18" s="93">
        <v>2</v>
      </c>
      <c r="G18" s="93">
        <v>1</v>
      </c>
      <c r="H18" s="93">
        <v>17</v>
      </c>
      <c r="I18" s="93" t="s">
        <v>28</v>
      </c>
      <c r="J18" s="93">
        <v>18</v>
      </c>
      <c r="K18" s="93">
        <v>4</v>
      </c>
      <c r="L18" s="93">
        <v>1</v>
      </c>
      <c r="M18" s="93" t="s">
        <v>28</v>
      </c>
      <c r="N18" s="93" t="s">
        <v>28</v>
      </c>
      <c r="O18" s="93">
        <v>8</v>
      </c>
      <c r="P18" s="93">
        <v>2</v>
      </c>
      <c r="Q18" s="93" t="s">
        <v>28</v>
      </c>
      <c r="R18" s="93">
        <v>2</v>
      </c>
      <c r="S18" s="93">
        <v>3</v>
      </c>
    </row>
    <row r="19" spans="1:19" ht="12.75" customHeight="1" x14ac:dyDescent="0.25">
      <c r="A19" s="128" t="s">
        <v>37</v>
      </c>
      <c r="B19" s="23" t="s">
        <v>38</v>
      </c>
      <c r="C19" s="161">
        <v>3</v>
      </c>
      <c r="D19" s="161">
        <v>1</v>
      </c>
      <c r="E19" s="161" t="s">
        <v>28</v>
      </c>
      <c r="F19" s="161" t="s">
        <v>28</v>
      </c>
      <c r="G19" s="161" t="s">
        <v>28</v>
      </c>
      <c r="H19" s="161" t="s">
        <v>28</v>
      </c>
      <c r="I19" s="161" t="s">
        <v>28</v>
      </c>
      <c r="J19" s="161" t="s">
        <v>28</v>
      </c>
      <c r="K19" s="161" t="s">
        <v>28</v>
      </c>
      <c r="L19" s="161" t="s">
        <v>28</v>
      </c>
      <c r="M19" s="161">
        <v>1</v>
      </c>
      <c r="N19" s="161" t="s">
        <v>28</v>
      </c>
      <c r="O19" s="161" t="s">
        <v>28</v>
      </c>
      <c r="P19" s="161">
        <v>1</v>
      </c>
      <c r="Q19" s="161" t="s">
        <v>28</v>
      </c>
      <c r="R19" s="161" t="s">
        <v>28</v>
      </c>
      <c r="S19" s="161" t="s">
        <v>28</v>
      </c>
    </row>
    <row r="20" spans="1:19" ht="12.75" customHeight="1" x14ac:dyDescent="0.25">
      <c r="A20" s="128" t="s">
        <v>39</v>
      </c>
      <c r="B20" s="31" t="s">
        <v>40</v>
      </c>
      <c r="C20" s="147" t="s">
        <v>28</v>
      </c>
      <c r="D20" s="147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 t="s">
        <v>28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3" t="s">
        <v>28</v>
      </c>
      <c r="R20" s="93" t="s">
        <v>28</v>
      </c>
      <c r="S20" s="93" t="s">
        <v>28</v>
      </c>
    </row>
    <row r="21" spans="1:19" ht="12.75" customHeight="1" x14ac:dyDescent="0.25">
      <c r="A21" s="128" t="s">
        <v>41</v>
      </c>
      <c r="B21" s="31" t="s">
        <v>42</v>
      </c>
      <c r="C21" s="93">
        <v>2903</v>
      </c>
      <c r="D21" s="147">
        <v>13</v>
      </c>
      <c r="E21" s="93">
        <v>22</v>
      </c>
      <c r="F21" s="93">
        <v>7</v>
      </c>
      <c r="G21" s="93">
        <v>10</v>
      </c>
      <c r="H21" s="93">
        <v>91</v>
      </c>
      <c r="I21" s="93">
        <v>438</v>
      </c>
      <c r="J21" s="93">
        <v>262</v>
      </c>
      <c r="K21" s="93">
        <v>7</v>
      </c>
      <c r="L21" s="93">
        <v>635</v>
      </c>
      <c r="M21" s="93">
        <v>30</v>
      </c>
      <c r="N21" s="93">
        <v>16</v>
      </c>
      <c r="O21" s="93">
        <v>278</v>
      </c>
      <c r="P21" s="93">
        <v>286</v>
      </c>
      <c r="Q21" s="94">
        <v>308</v>
      </c>
      <c r="R21" s="94">
        <v>69</v>
      </c>
      <c r="S21" s="93">
        <v>431</v>
      </c>
    </row>
    <row r="22" spans="1:19" ht="12.75" customHeight="1" x14ac:dyDescent="0.25">
      <c r="A22" s="128" t="s">
        <v>43</v>
      </c>
      <c r="B22" s="31" t="s">
        <v>44</v>
      </c>
      <c r="C22" s="93">
        <v>1226</v>
      </c>
      <c r="D22" s="147">
        <v>85</v>
      </c>
      <c r="E22" s="93">
        <v>23</v>
      </c>
      <c r="F22" s="93">
        <v>98</v>
      </c>
      <c r="G22" s="93">
        <v>15</v>
      </c>
      <c r="H22" s="93">
        <v>155</v>
      </c>
      <c r="I22" s="93">
        <v>48</v>
      </c>
      <c r="J22" s="93">
        <v>154</v>
      </c>
      <c r="K22" s="93">
        <v>35</v>
      </c>
      <c r="L22" s="93">
        <v>83</v>
      </c>
      <c r="M22" s="93">
        <v>56</v>
      </c>
      <c r="N22" s="93">
        <v>11</v>
      </c>
      <c r="O22" s="93">
        <v>253</v>
      </c>
      <c r="P22" s="93">
        <v>56</v>
      </c>
      <c r="Q22" s="94">
        <v>68</v>
      </c>
      <c r="R22" s="94">
        <v>11</v>
      </c>
      <c r="S22" s="93">
        <v>75</v>
      </c>
    </row>
    <row r="23" spans="1:19" ht="12.75" customHeight="1" x14ac:dyDescent="0.25">
      <c r="A23" s="128" t="s">
        <v>45</v>
      </c>
      <c r="B23" s="31" t="s">
        <v>46</v>
      </c>
      <c r="C23" s="147" t="s">
        <v>28</v>
      </c>
      <c r="D23" s="147" t="s">
        <v>28</v>
      </c>
      <c r="E23" s="147" t="s">
        <v>28</v>
      </c>
      <c r="F23" s="147" t="s">
        <v>28</v>
      </c>
      <c r="G23" s="147" t="s">
        <v>28</v>
      </c>
      <c r="H23" s="147" t="s">
        <v>28</v>
      </c>
      <c r="I23" s="147" t="s">
        <v>28</v>
      </c>
      <c r="J23" s="147" t="s">
        <v>28</v>
      </c>
      <c r="K23" s="147" t="s">
        <v>28</v>
      </c>
      <c r="L23" s="147" t="s">
        <v>28</v>
      </c>
      <c r="M23" s="147" t="s">
        <v>28</v>
      </c>
      <c r="N23" s="147" t="s">
        <v>28</v>
      </c>
      <c r="O23" s="147" t="s">
        <v>28</v>
      </c>
      <c r="P23" s="147" t="s">
        <v>28</v>
      </c>
      <c r="Q23" s="147" t="s">
        <v>28</v>
      </c>
      <c r="R23" s="147" t="s">
        <v>28</v>
      </c>
      <c r="S23" s="147" t="s">
        <v>28</v>
      </c>
    </row>
    <row r="24" spans="1:19" ht="12.75" customHeight="1" x14ac:dyDescent="0.25">
      <c r="A24" s="128" t="s">
        <v>47</v>
      </c>
      <c r="B24" s="31" t="s">
        <v>48</v>
      </c>
      <c r="C24" s="160">
        <v>3</v>
      </c>
      <c r="D24" s="147" t="s">
        <v>28</v>
      </c>
      <c r="E24" s="93" t="s">
        <v>28</v>
      </c>
      <c r="F24" s="93" t="s">
        <v>28</v>
      </c>
      <c r="G24" s="93" t="s">
        <v>28</v>
      </c>
      <c r="H24" s="93" t="s">
        <v>28</v>
      </c>
      <c r="I24" s="93">
        <v>1</v>
      </c>
      <c r="J24" s="93" t="s">
        <v>28</v>
      </c>
      <c r="K24" s="93" t="s">
        <v>28</v>
      </c>
      <c r="L24" s="93">
        <v>1</v>
      </c>
      <c r="M24" s="93" t="s">
        <v>28</v>
      </c>
      <c r="N24" s="93" t="s">
        <v>28</v>
      </c>
      <c r="O24" s="93" t="s">
        <v>28</v>
      </c>
      <c r="P24" s="93">
        <v>1</v>
      </c>
      <c r="Q24" s="94" t="s">
        <v>28</v>
      </c>
      <c r="R24" s="94" t="s">
        <v>28</v>
      </c>
      <c r="S24" s="93" t="s">
        <v>28</v>
      </c>
    </row>
    <row r="25" spans="1:19" ht="12.75" customHeight="1" x14ac:dyDescent="0.25">
      <c r="A25" s="128" t="s">
        <v>49</v>
      </c>
      <c r="B25" s="31" t="s">
        <v>50</v>
      </c>
      <c r="C25" s="93">
        <v>3</v>
      </c>
      <c r="D25" s="147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>
        <v>2</v>
      </c>
      <c r="M25" s="93" t="s">
        <v>28</v>
      </c>
      <c r="N25" s="93" t="s">
        <v>28</v>
      </c>
      <c r="O25" s="93">
        <v>1</v>
      </c>
      <c r="P25" s="93" t="s">
        <v>28</v>
      </c>
      <c r="Q25" s="93" t="s">
        <v>28</v>
      </c>
      <c r="R25" s="93" t="s">
        <v>28</v>
      </c>
      <c r="S25" s="93" t="s">
        <v>28</v>
      </c>
    </row>
    <row r="26" spans="1:19" ht="12.75" customHeight="1" x14ac:dyDescent="0.25">
      <c r="A26" s="128" t="s">
        <v>51</v>
      </c>
      <c r="B26" s="31" t="s">
        <v>52</v>
      </c>
      <c r="C26" s="160">
        <v>26314</v>
      </c>
      <c r="D26" s="147">
        <v>4008</v>
      </c>
      <c r="E26" s="93">
        <v>127</v>
      </c>
      <c r="F26" s="93">
        <v>534</v>
      </c>
      <c r="G26" s="93">
        <v>44</v>
      </c>
      <c r="H26" s="93">
        <v>3353</v>
      </c>
      <c r="I26" s="93">
        <v>1380</v>
      </c>
      <c r="J26" s="93">
        <v>3639</v>
      </c>
      <c r="K26" s="93">
        <v>745</v>
      </c>
      <c r="L26" s="93">
        <v>2396</v>
      </c>
      <c r="M26" s="93">
        <v>655</v>
      </c>
      <c r="N26" s="93">
        <v>42</v>
      </c>
      <c r="O26" s="93">
        <v>1243</v>
      </c>
      <c r="P26" s="93">
        <v>1575</v>
      </c>
      <c r="Q26" s="94">
        <v>1112</v>
      </c>
      <c r="R26" s="94">
        <v>1692</v>
      </c>
      <c r="S26" s="93">
        <v>3769</v>
      </c>
    </row>
    <row r="27" spans="1:19" ht="12.75" customHeight="1" x14ac:dyDescent="0.25">
      <c r="A27" s="128" t="s">
        <v>53</v>
      </c>
      <c r="B27" s="31" t="s">
        <v>54</v>
      </c>
      <c r="C27" s="160">
        <v>14</v>
      </c>
      <c r="D27" s="147">
        <v>1</v>
      </c>
      <c r="E27" s="93">
        <v>1</v>
      </c>
      <c r="F27" s="93">
        <v>1</v>
      </c>
      <c r="G27" s="93" t="s">
        <v>28</v>
      </c>
      <c r="H27" s="93">
        <v>2</v>
      </c>
      <c r="I27" s="93">
        <v>1</v>
      </c>
      <c r="J27" s="93">
        <v>1</v>
      </c>
      <c r="K27" s="93">
        <v>2</v>
      </c>
      <c r="L27" s="93" t="s">
        <v>28</v>
      </c>
      <c r="M27" s="93">
        <v>1</v>
      </c>
      <c r="N27" s="93" t="s">
        <v>28</v>
      </c>
      <c r="O27" s="93">
        <v>2</v>
      </c>
      <c r="P27" s="93">
        <v>1</v>
      </c>
      <c r="Q27" s="94">
        <v>1</v>
      </c>
      <c r="R27" s="94" t="s">
        <v>28</v>
      </c>
      <c r="S27" s="93" t="s">
        <v>28</v>
      </c>
    </row>
    <row r="28" spans="1:19" ht="12.75" customHeight="1" x14ac:dyDescent="0.25">
      <c r="A28" s="128" t="s">
        <v>55</v>
      </c>
      <c r="B28" s="31" t="s">
        <v>56</v>
      </c>
      <c r="C28" s="147" t="s">
        <v>28</v>
      </c>
      <c r="D28" s="147" t="s">
        <v>28</v>
      </c>
      <c r="E28" s="147" t="s">
        <v>28</v>
      </c>
      <c r="F28" s="147" t="s">
        <v>28</v>
      </c>
      <c r="G28" s="147" t="s">
        <v>28</v>
      </c>
      <c r="H28" s="147" t="s">
        <v>28</v>
      </c>
      <c r="I28" s="147" t="s">
        <v>28</v>
      </c>
      <c r="J28" s="147" t="s">
        <v>28</v>
      </c>
      <c r="K28" s="147" t="s">
        <v>28</v>
      </c>
      <c r="L28" s="147" t="s">
        <v>28</v>
      </c>
      <c r="M28" s="147" t="s">
        <v>28</v>
      </c>
      <c r="N28" s="147" t="s">
        <v>28</v>
      </c>
      <c r="O28" s="147" t="s">
        <v>28</v>
      </c>
      <c r="P28" s="147" t="s">
        <v>28</v>
      </c>
      <c r="Q28" s="147" t="s">
        <v>28</v>
      </c>
      <c r="R28" s="147" t="s">
        <v>28</v>
      </c>
      <c r="S28" s="147" t="s">
        <v>28</v>
      </c>
    </row>
    <row r="29" spans="1:19" ht="12.75" customHeight="1" x14ac:dyDescent="0.25">
      <c r="A29" s="128" t="s">
        <v>57</v>
      </c>
      <c r="B29" s="31" t="s">
        <v>58</v>
      </c>
      <c r="C29" s="147" t="s">
        <v>28</v>
      </c>
      <c r="D29" s="147" t="s">
        <v>28</v>
      </c>
      <c r="E29" s="147" t="s">
        <v>28</v>
      </c>
      <c r="F29" s="147" t="s">
        <v>28</v>
      </c>
      <c r="G29" s="147" t="s">
        <v>28</v>
      </c>
      <c r="H29" s="147" t="s">
        <v>28</v>
      </c>
      <c r="I29" s="147" t="s">
        <v>28</v>
      </c>
      <c r="J29" s="147" t="s">
        <v>28</v>
      </c>
      <c r="K29" s="147" t="s">
        <v>28</v>
      </c>
      <c r="L29" s="147" t="s">
        <v>28</v>
      </c>
      <c r="M29" s="147" t="s">
        <v>28</v>
      </c>
      <c r="N29" s="147" t="s">
        <v>28</v>
      </c>
      <c r="O29" s="147" t="s">
        <v>28</v>
      </c>
      <c r="P29" s="147" t="s">
        <v>28</v>
      </c>
      <c r="Q29" s="147" t="s">
        <v>28</v>
      </c>
      <c r="R29" s="147" t="s">
        <v>28</v>
      </c>
      <c r="S29" s="147" t="s">
        <v>28</v>
      </c>
    </row>
    <row r="30" spans="1:19" ht="12.75" customHeight="1" x14ac:dyDescent="0.25">
      <c r="A30" s="128" t="s">
        <v>59</v>
      </c>
      <c r="B30" s="30" t="s">
        <v>60</v>
      </c>
      <c r="C30" s="147" t="s">
        <v>28</v>
      </c>
      <c r="D30" s="147" t="s">
        <v>28</v>
      </c>
      <c r="E30" s="147" t="s">
        <v>28</v>
      </c>
      <c r="F30" s="147" t="s">
        <v>28</v>
      </c>
      <c r="G30" s="147" t="s">
        <v>28</v>
      </c>
      <c r="H30" s="147" t="s">
        <v>28</v>
      </c>
      <c r="I30" s="147" t="s">
        <v>28</v>
      </c>
      <c r="J30" s="147" t="s">
        <v>28</v>
      </c>
      <c r="K30" s="147" t="s">
        <v>28</v>
      </c>
      <c r="L30" s="147" t="s">
        <v>28</v>
      </c>
      <c r="M30" s="147" t="s">
        <v>28</v>
      </c>
      <c r="N30" s="147" t="s">
        <v>28</v>
      </c>
      <c r="O30" s="147" t="s">
        <v>28</v>
      </c>
      <c r="P30" s="147" t="s">
        <v>28</v>
      </c>
      <c r="Q30" s="147" t="s">
        <v>28</v>
      </c>
      <c r="R30" s="147" t="s">
        <v>28</v>
      </c>
      <c r="S30" s="147" t="s">
        <v>28</v>
      </c>
    </row>
    <row r="31" spans="1:19" ht="12.75" customHeight="1" x14ac:dyDescent="0.25">
      <c r="A31" s="128" t="s">
        <v>61</v>
      </c>
      <c r="B31" s="31" t="s">
        <v>62</v>
      </c>
      <c r="C31" s="160">
        <v>15121</v>
      </c>
      <c r="D31" s="147">
        <v>18</v>
      </c>
      <c r="E31" s="93">
        <v>40</v>
      </c>
      <c r="F31" s="93">
        <v>39</v>
      </c>
      <c r="G31" s="93">
        <v>32</v>
      </c>
      <c r="H31" s="93">
        <v>873</v>
      </c>
      <c r="I31" s="93">
        <v>5637</v>
      </c>
      <c r="J31" s="93">
        <v>552</v>
      </c>
      <c r="K31" s="93">
        <v>15</v>
      </c>
      <c r="L31" s="93">
        <v>2261</v>
      </c>
      <c r="M31" s="93">
        <v>76</v>
      </c>
      <c r="N31" s="93">
        <v>21</v>
      </c>
      <c r="O31" s="93">
        <v>2022</v>
      </c>
      <c r="P31" s="93">
        <v>2311</v>
      </c>
      <c r="Q31" s="94">
        <v>629</v>
      </c>
      <c r="R31" s="94">
        <v>136</v>
      </c>
      <c r="S31" s="93">
        <v>459</v>
      </c>
    </row>
    <row r="32" spans="1:19" ht="12.75" customHeight="1" x14ac:dyDescent="0.25">
      <c r="A32" s="128" t="s">
        <v>63</v>
      </c>
      <c r="B32" s="31" t="s">
        <v>64</v>
      </c>
      <c r="C32" s="93" t="s">
        <v>28</v>
      </c>
      <c r="D32" s="93" t="s">
        <v>28</v>
      </c>
      <c r="E32" s="93" t="s">
        <v>28</v>
      </c>
      <c r="F32" s="93" t="s">
        <v>28</v>
      </c>
      <c r="G32" s="93" t="s">
        <v>28</v>
      </c>
      <c r="H32" s="93" t="s">
        <v>28</v>
      </c>
      <c r="I32" s="93" t="s">
        <v>28</v>
      </c>
      <c r="J32" s="93" t="s">
        <v>28</v>
      </c>
      <c r="K32" s="93" t="s">
        <v>28</v>
      </c>
      <c r="L32" s="93" t="s">
        <v>28</v>
      </c>
      <c r="M32" s="93" t="s">
        <v>28</v>
      </c>
      <c r="N32" s="93" t="s">
        <v>28</v>
      </c>
      <c r="O32" s="93" t="s">
        <v>28</v>
      </c>
      <c r="P32" s="93" t="s">
        <v>28</v>
      </c>
      <c r="Q32" s="93" t="s">
        <v>28</v>
      </c>
      <c r="R32" s="93" t="s">
        <v>28</v>
      </c>
      <c r="S32" s="93" t="s">
        <v>28</v>
      </c>
    </row>
    <row r="33" spans="1:19" ht="12.75" customHeight="1" x14ac:dyDescent="0.25">
      <c r="A33" s="128" t="s">
        <v>65</v>
      </c>
      <c r="B33" s="31" t="s">
        <v>66</v>
      </c>
      <c r="C33" s="93">
        <v>33</v>
      </c>
      <c r="D33" s="34">
        <v>1</v>
      </c>
      <c r="E33" s="93" t="s">
        <v>28</v>
      </c>
      <c r="F33" s="93">
        <v>2</v>
      </c>
      <c r="G33" s="93" t="s">
        <v>28</v>
      </c>
      <c r="H33" s="93" t="s">
        <v>28</v>
      </c>
      <c r="I33" s="93">
        <v>5</v>
      </c>
      <c r="J33" s="93" t="s">
        <v>28</v>
      </c>
      <c r="K33" s="93">
        <v>10</v>
      </c>
      <c r="L33" s="93">
        <v>4</v>
      </c>
      <c r="M33" s="93">
        <v>1</v>
      </c>
      <c r="N33" s="93" t="s">
        <v>28</v>
      </c>
      <c r="O33" s="93">
        <v>2</v>
      </c>
      <c r="P33" s="93">
        <v>8</v>
      </c>
      <c r="Q33" s="94" t="s">
        <v>28</v>
      </c>
      <c r="R33" s="94" t="s">
        <v>28</v>
      </c>
      <c r="S33" s="93" t="s">
        <v>28</v>
      </c>
    </row>
    <row r="34" spans="1:19" ht="12.75" customHeight="1" x14ac:dyDescent="0.25">
      <c r="A34" s="128" t="s">
        <v>67</v>
      </c>
      <c r="B34" s="31" t="s">
        <v>68</v>
      </c>
      <c r="C34" s="93">
        <v>1289</v>
      </c>
      <c r="D34" s="34">
        <v>46</v>
      </c>
      <c r="E34" s="93">
        <v>12</v>
      </c>
      <c r="F34" s="93">
        <v>34</v>
      </c>
      <c r="G34" s="93">
        <v>8</v>
      </c>
      <c r="H34" s="93">
        <v>23</v>
      </c>
      <c r="I34" s="93">
        <v>39</v>
      </c>
      <c r="J34" s="93">
        <v>50</v>
      </c>
      <c r="K34" s="93">
        <v>26</v>
      </c>
      <c r="L34" s="93">
        <v>498</v>
      </c>
      <c r="M34" s="93">
        <v>28</v>
      </c>
      <c r="N34" s="93">
        <v>2</v>
      </c>
      <c r="O34" s="93">
        <v>117</v>
      </c>
      <c r="P34" s="93">
        <v>173</v>
      </c>
      <c r="Q34" s="94">
        <v>58</v>
      </c>
      <c r="R34" s="94">
        <v>11</v>
      </c>
      <c r="S34" s="93">
        <v>164</v>
      </c>
    </row>
    <row r="35" spans="1:19" ht="12.75" customHeight="1" x14ac:dyDescent="0.25">
      <c r="A35" s="128" t="s">
        <v>69</v>
      </c>
      <c r="B35" s="31" t="s">
        <v>70</v>
      </c>
      <c r="C35" s="93">
        <v>127</v>
      </c>
      <c r="D35" s="34">
        <v>1</v>
      </c>
      <c r="E35" s="93">
        <v>4</v>
      </c>
      <c r="F35" s="93">
        <v>5</v>
      </c>
      <c r="G35" s="93" t="s">
        <v>28</v>
      </c>
      <c r="H35" s="93" t="s">
        <v>28</v>
      </c>
      <c r="I35" s="93">
        <v>25</v>
      </c>
      <c r="J35" s="93">
        <v>25</v>
      </c>
      <c r="K35" s="93">
        <v>9</v>
      </c>
      <c r="L35" s="93">
        <v>23</v>
      </c>
      <c r="M35" s="93">
        <v>7</v>
      </c>
      <c r="N35" s="93">
        <v>1</v>
      </c>
      <c r="O35" s="93">
        <v>2</v>
      </c>
      <c r="P35" s="93">
        <v>15</v>
      </c>
      <c r="Q35" s="94">
        <v>1</v>
      </c>
      <c r="R35" s="94">
        <v>2</v>
      </c>
      <c r="S35" s="93">
        <v>7</v>
      </c>
    </row>
    <row r="36" spans="1:19" ht="12.75" customHeight="1" x14ac:dyDescent="0.25">
      <c r="A36" s="128" t="s">
        <v>71</v>
      </c>
      <c r="B36" s="31" t="s">
        <v>72</v>
      </c>
      <c r="C36" s="93">
        <v>112</v>
      </c>
      <c r="D36" s="147" t="s">
        <v>28</v>
      </c>
      <c r="E36" s="93" t="s">
        <v>28</v>
      </c>
      <c r="F36" s="93">
        <v>1</v>
      </c>
      <c r="G36" s="93" t="s">
        <v>28</v>
      </c>
      <c r="H36" s="93" t="s">
        <v>28</v>
      </c>
      <c r="I36" s="93">
        <v>22</v>
      </c>
      <c r="J36" s="93">
        <v>2</v>
      </c>
      <c r="K36" s="93">
        <v>1</v>
      </c>
      <c r="L36" s="93">
        <v>11</v>
      </c>
      <c r="M36" s="93">
        <v>24</v>
      </c>
      <c r="N36" s="93" t="s">
        <v>28</v>
      </c>
      <c r="O36" s="93">
        <v>3</v>
      </c>
      <c r="P36" s="93">
        <v>47</v>
      </c>
      <c r="Q36" s="94">
        <v>1</v>
      </c>
      <c r="R36" s="94" t="s">
        <v>28</v>
      </c>
      <c r="S36" s="93" t="s">
        <v>28</v>
      </c>
    </row>
    <row r="37" spans="1:19" ht="12.75" customHeight="1" x14ac:dyDescent="0.25">
      <c r="A37" s="128" t="s">
        <v>73</v>
      </c>
      <c r="B37" s="31" t="s">
        <v>74</v>
      </c>
      <c r="C37" s="93">
        <v>228</v>
      </c>
      <c r="D37" s="147" t="s">
        <v>28</v>
      </c>
      <c r="E37" s="93">
        <v>3</v>
      </c>
      <c r="F37" s="93">
        <v>3</v>
      </c>
      <c r="G37" s="93" t="s">
        <v>28</v>
      </c>
      <c r="H37" s="93">
        <v>2</v>
      </c>
      <c r="I37" s="93">
        <v>41</v>
      </c>
      <c r="J37" s="93">
        <v>16</v>
      </c>
      <c r="K37" s="93" t="s">
        <v>28</v>
      </c>
      <c r="L37" s="93">
        <v>56</v>
      </c>
      <c r="M37" s="93">
        <v>21</v>
      </c>
      <c r="N37" s="93" t="s">
        <v>28</v>
      </c>
      <c r="O37" s="93">
        <v>4</v>
      </c>
      <c r="P37" s="93">
        <v>61</v>
      </c>
      <c r="Q37" s="94">
        <v>11</v>
      </c>
      <c r="R37" s="94">
        <v>2</v>
      </c>
      <c r="S37" s="93">
        <v>8</v>
      </c>
    </row>
    <row r="38" spans="1:19" ht="12.75" customHeight="1" x14ac:dyDescent="0.25">
      <c r="A38" s="128" t="s">
        <v>75</v>
      </c>
      <c r="B38" s="31" t="s">
        <v>76</v>
      </c>
      <c r="C38" s="93">
        <v>19</v>
      </c>
      <c r="D38" s="147" t="s">
        <v>28</v>
      </c>
      <c r="E38" s="93" t="s">
        <v>28</v>
      </c>
      <c r="F38" s="93" t="s">
        <v>28</v>
      </c>
      <c r="G38" s="93" t="s">
        <v>28</v>
      </c>
      <c r="H38" s="93">
        <v>1</v>
      </c>
      <c r="I38" s="93">
        <v>5</v>
      </c>
      <c r="J38" s="93" t="s">
        <v>28</v>
      </c>
      <c r="K38" s="93" t="s">
        <v>28</v>
      </c>
      <c r="L38" s="93">
        <v>3</v>
      </c>
      <c r="M38" s="93" t="s">
        <v>28</v>
      </c>
      <c r="N38" s="93" t="s">
        <v>28</v>
      </c>
      <c r="O38" s="93" t="s">
        <v>28</v>
      </c>
      <c r="P38" s="93">
        <v>10</v>
      </c>
      <c r="Q38" s="93" t="s">
        <v>28</v>
      </c>
      <c r="R38" s="93" t="s">
        <v>28</v>
      </c>
      <c r="S38" s="93" t="s">
        <v>28</v>
      </c>
    </row>
    <row r="39" spans="1:19" ht="12.75" customHeight="1" x14ac:dyDescent="0.25">
      <c r="A39" s="128" t="s">
        <v>271</v>
      </c>
      <c r="B39" s="31" t="s">
        <v>78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>
        <v>1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5">
      <c r="A40" s="32" t="s">
        <v>264</v>
      </c>
      <c r="B40" s="112" t="s">
        <v>80</v>
      </c>
      <c r="C40" s="186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4" t="s">
        <v>28</v>
      </c>
      <c r="R40" s="34" t="s">
        <v>28</v>
      </c>
      <c r="S40" s="34" t="s">
        <v>28</v>
      </c>
    </row>
    <row r="41" spans="1:19" ht="12.75" customHeight="1" x14ac:dyDescent="0.25">
      <c r="A41" s="32" t="s">
        <v>81</v>
      </c>
      <c r="B41" s="45" t="s">
        <v>295</v>
      </c>
      <c r="C41" s="186">
        <v>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>
        <v>1</v>
      </c>
      <c r="L41" s="34" t="s">
        <v>28</v>
      </c>
      <c r="M41" s="34" t="s">
        <v>28</v>
      </c>
      <c r="N41" s="34" t="s">
        <v>28</v>
      </c>
      <c r="O41" s="34" t="s">
        <v>28</v>
      </c>
      <c r="P41" s="34">
        <v>1</v>
      </c>
      <c r="Q41" s="34" t="s">
        <v>28</v>
      </c>
      <c r="R41" s="34" t="s">
        <v>28</v>
      </c>
      <c r="S41" s="34" t="s">
        <v>28</v>
      </c>
    </row>
    <row r="42" spans="1:19" ht="12.75" customHeight="1" x14ac:dyDescent="0.25">
      <c r="A42" s="32" t="s">
        <v>265</v>
      </c>
      <c r="B42" s="54" t="s">
        <v>173</v>
      </c>
      <c r="C42" s="186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 t="s">
        <v>28</v>
      </c>
      <c r="P42" s="34">
        <v>1</v>
      </c>
      <c r="Q42" s="34" t="s">
        <v>28</v>
      </c>
      <c r="R42" s="34" t="s">
        <v>28</v>
      </c>
      <c r="S42" s="34" t="s">
        <v>28</v>
      </c>
    </row>
    <row r="43" spans="1:19" ht="12.75" customHeight="1" x14ac:dyDescent="0.25">
      <c r="A43" s="32" t="s">
        <v>88</v>
      </c>
      <c r="B43" s="45" t="s">
        <v>89</v>
      </c>
      <c r="C43" s="186">
        <v>9157</v>
      </c>
      <c r="D43" s="34">
        <v>27</v>
      </c>
      <c r="E43" s="34">
        <v>65</v>
      </c>
      <c r="F43" s="34">
        <v>34</v>
      </c>
      <c r="G43" s="34">
        <v>8</v>
      </c>
      <c r="H43" s="34">
        <v>1669</v>
      </c>
      <c r="I43" s="34">
        <v>733</v>
      </c>
      <c r="J43" s="34">
        <v>2146</v>
      </c>
      <c r="K43" s="34">
        <v>24</v>
      </c>
      <c r="L43" s="34">
        <v>248</v>
      </c>
      <c r="M43" s="34">
        <v>29</v>
      </c>
      <c r="N43" s="34">
        <v>107</v>
      </c>
      <c r="O43" s="34">
        <v>851</v>
      </c>
      <c r="P43" s="34">
        <v>175</v>
      </c>
      <c r="Q43" s="34">
        <v>929</v>
      </c>
      <c r="R43" s="34">
        <v>1856</v>
      </c>
      <c r="S43" s="34">
        <v>256</v>
      </c>
    </row>
    <row r="44" spans="1:19" ht="12.75" customHeight="1" x14ac:dyDescent="0.25">
      <c r="A44" s="32" t="s">
        <v>301</v>
      </c>
      <c r="B44" s="45" t="s">
        <v>91</v>
      </c>
      <c r="C44" s="186">
        <v>11</v>
      </c>
      <c r="D44" s="34" t="s">
        <v>28</v>
      </c>
      <c r="E44" s="34" t="s">
        <v>28</v>
      </c>
      <c r="F44" s="34">
        <v>1</v>
      </c>
      <c r="G44" s="34" t="s">
        <v>28</v>
      </c>
      <c r="H44" s="34" t="s">
        <v>28</v>
      </c>
      <c r="I44" s="34">
        <v>2</v>
      </c>
      <c r="J44" s="34" t="s">
        <v>28</v>
      </c>
      <c r="K44" s="34">
        <v>2</v>
      </c>
      <c r="L44" s="34">
        <v>2</v>
      </c>
      <c r="M44" s="34">
        <v>1</v>
      </c>
      <c r="N44" s="34" t="s">
        <v>28</v>
      </c>
      <c r="O44" s="34" t="s">
        <v>28</v>
      </c>
      <c r="P44" s="34">
        <v>3</v>
      </c>
      <c r="Q44" s="34" t="s">
        <v>28</v>
      </c>
      <c r="R44" s="34" t="s">
        <v>28</v>
      </c>
      <c r="S44" s="34" t="s">
        <v>28</v>
      </c>
    </row>
    <row r="45" spans="1:19" ht="12.75" customHeight="1" x14ac:dyDescent="0.25">
      <c r="A45" s="32" t="s">
        <v>92</v>
      </c>
      <c r="B45" s="187" t="s">
        <v>93</v>
      </c>
      <c r="C45" s="186">
        <v>27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>
        <v>6</v>
      </c>
      <c r="J45" s="34" t="s">
        <v>28</v>
      </c>
      <c r="K45" s="34" t="s">
        <v>28</v>
      </c>
      <c r="L45" s="34">
        <v>4</v>
      </c>
      <c r="M45" s="34">
        <v>3</v>
      </c>
      <c r="N45" s="34" t="s">
        <v>28</v>
      </c>
      <c r="O45" s="34">
        <v>9</v>
      </c>
      <c r="P45" s="34">
        <v>5</v>
      </c>
      <c r="Q45" s="34" t="s">
        <v>28</v>
      </c>
      <c r="R45" s="34" t="s">
        <v>28</v>
      </c>
      <c r="S45" s="34" t="s">
        <v>28</v>
      </c>
    </row>
    <row r="46" spans="1:19" ht="12.75" customHeight="1" x14ac:dyDescent="0.25">
      <c r="A46" s="32" t="s">
        <v>294</v>
      </c>
      <c r="B46" s="113" t="s">
        <v>95</v>
      </c>
      <c r="C46" s="186">
        <v>2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 t="s">
        <v>28</v>
      </c>
      <c r="M46" s="34">
        <v>1</v>
      </c>
      <c r="N46" s="34" t="s">
        <v>28</v>
      </c>
      <c r="O46" s="34" t="s">
        <v>28</v>
      </c>
      <c r="P46" s="34">
        <v>1</v>
      </c>
      <c r="Q46" s="34" t="s">
        <v>28</v>
      </c>
      <c r="R46" s="34" t="s">
        <v>28</v>
      </c>
      <c r="S46" s="34" t="s">
        <v>28</v>
      </c>
    </row>
    <row r="47" spans="1:19" ht="12.75" customHeight="1" x14ac:dyDescent="0.25">
      <c r="A47" s="32" t="s">
        <v>302</v>
      </c>
      <c r="B47" s="19" t="s">
        <v>303</v>
      </c>
      <c r="C47" s="186">
        <v>2</v>
      </c>
      <c r="D47" s="34" t="s">
        <v>28</v>
      </c>
      <c r="E47" s="34" t="s">
        <v>28</v>
      </c>
      <c r="F47" s="34">
        <v>1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4" t="s">
        <v>28</v>
      </c>
      <c r="R47" s="34" t="s">
        <v>28</v>
      </c>
      <c r="S47" s="34" t="s">
        <v>28</v>
      </c>
    </row>
    <row r="48" spans="1:19" ht="12.75" customHeight="1" x14ac:dyDescent="0.25">
      <c r="A48" s="32" t="s">
        <v>96</v>
      </c>
      <c r="B48" s="54" t="s">
        <v>97</v>
      </c>
      <c r="C48" s="186">
        <v>19</v>
      </c>
      <c r="D48" s="34" t="s">
        <v>28</v>
      </c>
      <c r="E48" s="34">
        <v>3</v>
      </c>
      <c r="F48" s="34" t="s">
        <v>28</v>
      </c>
      <c r="G48" s="34" t="s">
        <v>28</v>
      </c>
      <c r="H48" s="34">
        <v>2</v>
      </c>
      <c r="I48" s="34" t="s">
        <v>28</v>
      </c>
      <c r="J48" s="34">
        <v>4</v>
      </c>
      <c r="K48" s="34">
        <v>1</v>
      </c>
      <c r="L48" s="34" t="s">
        <v>28</v>
      </c>
      <c r="M48" s="34" t="s">
        <v>28</v>
      </c>
      <c r="N48" s="34">
        <v>6</v>
      </c>
      <c r="O48" s="34" t="s">
        <v>28</v>
      </c>
      <c r="P48" s="34" t="s">
        <v>28</v>
      </c>
      <c r="Q48" s="35" t="s">
        <v>28</v>
      </c>
      <c r="R48" s="35" t="s">
        <v>28</v>
      </c>
      <c r="S48" s="34">
        <v>3</v>
      </c>
    </row>
    <row r="49" spans="1:19" ht="12.75" customHeight="1" x14ac:dyDescent="0.25">
      <c r="A49" s="32" t="s">
        <v>98</v>
      </c>
      <c r="B49" s="45" t="s">
        <v>99</v>
      </c>
      <c r="C49" s="186">
        <v>9813</v>
      </c>
      <c r="D49" s="34">
        <v>27</v>
      </c>
      <c r="E49" s="34">
        <v>67</v>
      </c>
      <c r="F49" s="34">
        <v>299</v>
      </c>
      <c r="G49" s="34">
        <v>7</v>
      </c>
      <c r="H49" s="34">
        <v>861</v>
      </c>
      <c r="I49" s="34">
        <v>111</v>
      </c>
      <c r="J49" s="34">
        <v>1255</v>
      </c>
      <c r="K49" s="34">
        <v>228</v>
      </c>
      <c r="L49" s="34">
        <v>915</v>
      </c>
      <c r="M49" s="34">
        <v>1033</v>
      </c>
      <c r="N49" s="34">
        <v>19</v>
      </c>
      <c r="O49" s="34">
        <v>562</v>
      </c>
      <c r="P49" s="34">
        <v>1257</v>
      </c>
      <c r="Q49" s="35">
        <v>936</v>
      </c>
      <c r="R49" s="35">
        <v>1311</v>
      </c>
      <c r="S49" s="34">
        <v>925</v>
      </c>
    </row>
    <row r="50" spans="1:19" ht="12.75" customHeight="1" x14ac:dyDescent="0.25">
      <c r="A50" s="32" t="s">
        <v>100</v>
      </c>
      <c r="B50" s="49" t="s">
        <v>101</v>
      </c>
      <c r="C50" s="186">
        <v>3604</v>
      </c>
      <c r="D50" s="34">
        <v>17</v>
      </c>
      <c r="E50" s="34">
        <v>21</v>
      </c>
      <c r="F50" s="34">
        <v>72</v>
      </c>
      <c r="G50" s="34">
        <v>10</v>
      </c>
      <c r="H50" s="34">
        <v>28</v>
      </c>
      <c r="I50" s="34">
        <v>21</v>
      </c>
      <c r="J50" s="34">
        <v>1224</v>
      </c>
      <c r="K50" s="34">
        <v>43</v>
      </c>
      <c r="L50" s="34">
        <v>137</v>
      </c>
      <c r="M50" s="34">
        <v>28</v>
      </c>
      <c r="N50" s="34">
        <v>6</v>
      </c>
      <c r="O50" s="34">
        <v>116</v>
      </c>
      <c r="P50" s="34">
        <v>86</v>
      </c>
      <c r="Q50" s="35">
        <v>125</v>
      </c>
      <c r="R50" s="35">
        <v>1598</v>
      </c>
      <c r="S50" s="34">
        <v>72</v>
      </c>
    </row>
    <row r="51" spans="1:19" ht="12.75" customHeight="1" x14ac:dyDescent="0.25">
      <c r="A51" s="32" t="s">
        <v>102</v>
      </c>
      <c r="B51" s="45" t="s">
        <v>103</v>
      </c>
      <c r="C51" s="186">
        <v>14071</v>
      </c>
      <c r="D51" s="34">
        <v>293</v>
      </c>
      <c r="E51" s="34">
        <v>129</v>
      </c>
      <c r="F51" s="34">
        <v>650</v>
      </c>
      <c r="G51" s="34">
        <v>12</v>
      </c>
      <c r="H51" s="34">
        <v>2066</v>
      </c>
      <c r="I51" s="34">
        <v>1663</v>
      </c>
      <c r="J51" s="34">
        <v>3255</v>
      </c>
      <c r="K51" s="34">
        <v>277</v>
      </c>
      <c r="L51" s="34">
        <v>1117</v>
      </c>
      <c r="M51" s="34">
        <v>297</v>
      </c>
      <c r="N51" s="34">
        <v>232</v>
      </c>
      <c r="O51" s="34">
        <v>2655</v>
      </c>
      <c r="P51" s="34">
        <v>159</v>
      </c>
      <c r="Q51" s="35">
        <v>184</v>
      </c>
      <c r="R51" s="35">
        <v>675</v>
      </c>
      <c r="S51" s="34">
        <v>407</v>
      </c>
    </row>
    <row r="52" spans="1:19" ht="12.75" customHeight="1" x14ac:dyDescent="0.25">
      <c r="A52" s="32" t="s">
        <v>104</v>
      </c>
      <c r="B52" s="188" t="s">
        <v>105</v>
      </c>
      <c r="C52" s="186">
        <v>5</v>
      </c>
      <c r="D52" s="34" t="s">
        <v>28</v>
      </c>
      <c r="E52" s="34" t="s">
        <v>28</v>
      </c>
      <c r="F52" s="34" t="s">
        <v>28</v>
      </c>
      <c r="G52" s="34" t="s">
        <v>28</v>
      </c>
      <c r="H52" s="34">
        <v>1</v>
      </c>
      <c r="I52" s="34">
        <v>1</v>
      </c>
      <c r="J52" s="34" t="s">
        <v>28</v>
      </c>
      <c r="K52" s="34" t="s">
        <v>28</v>
      </c>
      <c r="L52" s="34" t="s">
        <v>28</v>
      </c>
      <c r="M52" s="34" t="s">
        <v>28</v>
      </c>
      <c r="N52" s="34">
        <v>1</v>
      </c>
      <c r="O52" s="34">
        <v>1</v>
      </c>
      <c r="P52" s="34" t="s">
        <v>28</v>
      </c>
      <c r="Q52" s="35">
        <v>1</v>
      </c>
      <c r="R52" s="35" t="s">
        <v>28</v>
      </c>
      <c r="S52" s="34" t="s">
        <v>28</v>
      </c>
    </row>
    <row r="53" spans="1:19" ht="12.75" customHeight="1" x14ac:dyDescent="0.25">
      <c r="A53" s="32" t="s">
        <v>106</v>
      </c>
      <c r="B53" s="189" t="s">
        <v>107</v>
      </c>
      <c r="C53" s="186">
        <v>12</v>
      </c>
      <c r="D53" s="34" t="s">
        <v>28</v>
      </c>
      <c r="E53" s="34" t="s">
        <v>28</v>
      </c>
      <c r="F53" s="34" t="s">
        <v>28</v>
      </c>
      <c r="G53" s="34" t="s">
        <v>28</v>
      </c>
      <c r="H53" s="34" t="s">
        <v>28</v>
      </c>
      <c r="I53" s="34" t="s">
        <v>28</v>
      </c>
      <c r="J53" s="34">
        <v>3</v>
      </c>
      <c r="K53" s="34" t="s">
        <v>28</v>
      </c>
      <c r="L53" s="34">
        <v>3</v>
      </c>
      <c r="M53" s="34" t="s">
        <v>28</v>
      </c>
      <c r="N53" s="34">
        <v>2</v>
      </c>
      <c r="O53" s="34">
        <v>1</v>
      </c>
      <c r="P53" s="34" t="s">
        <v>28</v>
      </c>
      <c r="Q53" s="35">
        <v>3</v>
      </c>
      <c r="R53" s="35" t="s">
        <v>28</v>
      </c>
      <c r="S53" s="34" t="s">
        <v>28</v>
      </c>
    </row>
    <row r="54" spans="1:19" ht="12.75" customHeight="1" x14ac:dyDescent="0.25">
      <c r="A54" s="32" t="s">
        <v>108</v>
      </c>
      <c r="B54" s="189" t="s">
        <v>109</v>
      </c>
      <c r="C54" s="186">
        <v>20</v>
      </c>
      <c r="D54" s="34">
        <v>2</v>
      </c>
      <c r="E54" s="34" t="s">
        <v>28</v>
      </c>
      <c r="F54" s="34" t="s">
        <v>28</v>
      </c>
      <c r="G54" s="34" t="s">
        <v>28</v>
      </c>
      <c r="H54" s="34">
        <v>1</v>
      </c>
      <c r="I54" s="34" t="s">
        <v>28</v>
      </c>
      <c r="J54" s="34">
        <v>3</v>
      </c>
      <c r="K54" s="34">
        <v>1</v>
      </c>
      <c r="L54" s="34" t="s">
        <v>28</v>
      </c>
      <c r="M54" s="34" t="s">
        <v>28</v>
      </c>
      <c r="N54" s="34">
        <v>2</v>
      </c>
      <c r="O54" s="34">
        <v>3</v>
      </c>
      <c r="P54" s="34">
        <v>1</v>
      </c>
      <c r="Q54" s="35">
        <v>2</v>
      </c>
      <c r="R54" s="35">
        <v>1</v>
      </c>
      <c r="S54" s="34">
        <v>4</v>
      </c>
    </row>
    <row r="55" spans="1:19" ht="12.75" customHeight="1" x14ac:dyDescent="0.25">
      <c r="A55" s="32" t="s">
        <v>110</v>
      </c>
      <c r="B55" s="30" t="s">
        <v>305</v>
      </c>
      <c r="C55" s="186">
        <v>1</v>
      </c>
      <c r="D55" s="34" t="s">
        <v>28</v>
      </c>
      <c r="E55" s="34" t="s">
        <v>28</v>
      </c>
      <c r="F55" s="34" t="s">
        <v>28</v>
      </c>
      <c r="G55" s="34" t="s">
        <v>28</v>
      </c>
      <c r="H55" s="34" t="s">
        <v>28</v>
      </c>
      <c r="I55" s="34" t="s">
        <v>28</v>
      </c>
      <c r="J55" s="34" t="s">
        <v>28</v>
      </c>
      <c r="K55" s="34" t="s">
        <v>28</v>
      </c>
      <c r="L55" s="34" t="s">
        <v>28</v>
      </c>
      <c r="M55" s="34" t="s">
        <v>28</v>
      </c>
      <c r="N55" s="34" t="s">
        <v>28</v>
      </c>
      <c r="O55" s="34" t="s">
        <v>28</v>
      </c>
      <c r="P55" s="34">
        <v>1</v>
      </c>
      <c r="Q55" s="35" t="s">
        <v>28</v>
      </c>
      <c r="R55" s="35" t="s">
        <v>28</v>
      </c>
      <c r="S55" s="34" t="s">
        <v>28</v>
      </c>
    </row>
    <row r="56" spans="1:19" ht="12.75" customHeight="1" x14ac:dyDescent="0.25">
      <c r="A56" s="32" t="s">
        <v>112</v>
      </c>
      <c r="B56" s="30" t="s">
        <v>113</v>
      </c>
      <c r="C56" s="186">
        <v>23</v>
      </c>
      <c r="D56" s="34" t="s">
        <v>28</v>
      </c>
      <c r="E56" s="34" t="s">
        <v>28</v>
      </c>
      <c r="F56" s="34" t="s">
        <v>28</v>
      </c>
      <c r="G56" s="34" t="s">
        <v>28</v>
      </c>
      <c r="H56" s="34">
        <v>9</v>
      </c>
      <c r="I56" s="34" t="s">
        <v>28</v>
      </c>
      <c r="J56" s="34">
        <v>2</v>
      </c>
      <c r="K56" s="34">
        <v>1</v>
      </c>
      <c r="L56" s="34" t="s">
        <v>28</v>
      </c>
      <c r="M56" s="34" t="s">
        <v>28</v>
      </c>
      <c r="N56" s="34" t="s">
        <v>28</v>
      </c>
      <c r="O56" s="34">
        <v>4</v>
      </c>
      <c r="P56" s="34">
        <v>3</v>
      </c>
      <c r="Q56" s="35">
        <v>3</v>
      </c>
      <c r="R56" s="35" t="s">
        <v>28</v>
      </c>
      <c r="S56" s="34">
        <v>1</v>
      </c>
    </row>
    <row r="57" spans="1:19" ht="12.75" customHeight="1" x14ac:dyDescent="0.25">
      <c r="A57" s="32" t="s">
        <v>114</v>
      </c>
      <c r="B57" s="30" t="s">
        <v>115</v>
      </c>
      <c r="C57" s="186">
        <v>204</v>
      </c>
      <c r="D57" s="34">
        <v>75</v>
      </c>
      <c r="E57" s="34">
        <v>9</v>
      </c>
      <c r="F57" s="34">
        <v>7</v>
      </c>
      <c r="G57" s="34">
        <v>4</v>
      </c>
      <c r="H57" s="34" t="s">
        <v>28</v>
      </c>
      <c r="I57" s="34">
        <v>9</v>
      </c>
      <c r="J57" s="34">
        <v>7</v>
      </c>
      <c r="K57" s="34">
        <v>6</v>
      </c>
      <c r="L57" s="34">
        <v>13</v>
      </c>
      <c r="M57" s="34">
        <v>1</v>
      </c>
      <c r="N57" s="34" t="s">
        <v>28</v>
      </c>
      <c r="O57" s="34">
        <v>34</v>
      </c>
      <c r="P57" s="34">
        <v>6</v>
      </c>
      <c r="Q57" s="35">
        <v>23</v>
      </c>
      <c r="R57" s="35">
        <v>6</v>
      </c>
      <c r="S57" s="34">
        <v>4</v>
      </c>
    </row>
    <row r="58" spans="1:19" ht="12.75" customHeight="1" x14ac:dyDescent="0.25">
      <c r="A58" s="32" t="s">
        <v>116</v>
      </c>
      <c r="B58" s="30" t="s">
        <v>117</v>
      </c>
      <c r="C58" s="186">
        <v>7</v>
      </c>
      <c r="D58" s="34" t="s">
        <v>28</v>
      </c>
      <c r="E58" s="34" t="s">
        <v>28</v>
      </c>
      <c r="F58" s="34">
        <v>3</v>
      </c>
      <c r="G58" s="34" t="s">
        <v>28</v>
      </c>
      <c r="H58" s="34" t="s">
        <v>28</v>
      </c>
      <c r="I58" s="34" t="s">
        <v>28</v>
      </c>
      <c r="J58" s="34">
        <v>1</v>
      </c>
      <c r="K58" s="34">
        <v>1</v>
      </c>
      <c r="L58" s="34">
        <v>1</v>
      </c>
      <c r="M58" s="34" t="s">
        <v>28</v>
      </c>
      <c r="N58" s="34" t="s">
        <v>28</v>
      </c>
      <c r="O58" s="34" t="s">
        <v>28</v>
      </c>
      <c r="P58" s="34" t="s">
        <v>28</v>
      </c>
      <c r="Q58" s="35">
        <v>1</v>
      </c>
      <c r="R58" s="35" t="s">
        <v>28</v>
      </c>
      <c r="S58" s="34" t="s">
        <v>28</v>
      </c>
    </row>
    <row r="59" spans="1:19" ht="12.75" customHeight="1" x14ac:dyDescent="0.25">
      <c r="A59" s="32" t="s">
        <v>118</v>
      </c>
      <c r="B59" s="30" t="s">
        <v>119</v>
      </c>
      <c r="C59" s="186">
        <v>17</v>
      </c>
      <c r="D59" s="34">
        <v>1</v>
      </c>
      <c r="E59" s="34" t="s">
        <v>28</v>
      </c>
      <c r="F59" s="34" t="s">
        <v>28</v>
      </c>
      <c r="G59" s="34" t="s">
        <v>28</v>
      </c>
      <c r="H59" s="34">
        <v>2</v>
      </c>
      <c r="I59" s="34" t="s">
        <v>28</v>
      </c>
      <c r="J59" s="34">
        <v>2</v>
      </c>
      <c r="K59" s="34" t="s">
        <v>28</v>
      </c>
      <c r="L59" s="34">
        <v>2</v>
      </c>
      <c r="M59" s="34" t="s">
        <v>28</v>
      </c>
      <c r="N59" s="34">
        <v>1</v>
      </c>
      <c r="O59" s="34">
        <v>3</v>
      </c>
      <c r="P59" s="34" t="s">
        <v>28</v>
      </c>
      <c r="Q59" s="35">
        <v>4</v>
      </c>
      <c r="R59" s="35">
        <v>2</v>
      </c>
      <c r="S59" s="34" t="s">
        <v>28</v>
      </c>
    </row>
    <row r="60" spans="1:19" ht="12.75" customHeight="1" x14ac:dyDescent="0.25">
      <c r="A60" s="32" t="s">
        <v>276</v>
      </c>
      <c r="B60" s="30" t="s">
        <v>277</v>
      </c>
      <c r="C60" s="186">
        <v>1</v>
      </c>
      <c r="D60" s="34" t="s">
        <v>28</v>
      </c>
      <c r="E60" s="34" t="s">
        <v>28</v>
      </c>
      <c r="F60" s="34">
        <v>1</v>
      </c>
      <c r="G60" s="34" t="s">
        <v>28</v>
      </c>
      <c r="H60" s="34" t="s">
        <v>28</v>
      </c>
      <c r="I60" s="34" t="s">
        <v>28</v>
      </c>
      <c r="J60" s="34" t="s">
        <v>28</v>
      </c>
      <c r="K60" s="34" t="s">
        <v>28</v>
      </c>
      <c r="L60" s="34" t="s">
        <v>28</v>
      </c>
      <c r="M60" s="34" t="s">
        <v>28</v>
      </c>
      <c r="N60" s="34" t="s">
        <v>28</v>
      </c>
      <c r="O60" s="34" t="s">
        <v>28</v>
      </c>
      <c r="P60" s="34" t="s">
        <v>28</v>
      </c>
      <c r="Q60" s="35" t="s">
        <v>28</v>
      </c>
      <c r="R60" s="35" t="s">
        <v>28</v>
      </c>
      <c r="S60" s="34" t="s">
        <v>28</v>
      </c>
    </row>
    <row r="61" spans="1:19" ht="12.75" customHeight="1" x14ac:dyDescent="0.25">
      <c r="A61" s="32" t="s">
        <v>122</v>
      </c>
      <c r="B61" s="30" t="s">
        <v>123</v>
      </c>
      <c r="C61" s="186">
        <v>18</v>
      </c>
      <c r="D61" s="34">
        <v>1</v>
      </c>
      <c r="E61" s="34" t="s">
        <v>28</v>
      </c>
      <c r="F61" s="34">
        <v>1</v>
      </c>
      <c r="G61" s="34" t="s">
        <v>28</v>
      </c>
      <c r="H61" s="34" t="s">
        <v>28</v>
      </c>
      <c r="I61" s="34" t="s">
        <v>28</v>
      </c>
      <c r="J61" s="34">
        <v>1</v>
      </c>
      <c r="K61" s="34">
        <v>2</v>
      </c>
      <c r="L61" s="34">
        <v>4</v>
      </c>
      <c r="M61" s="34" t="s">
        <v>28</v>
      </c>
      <c r="N61" s="34">
        <v>1</v>
      </c>
      <c r="O61" s="34">
        <v>3</v>
      </c>
      <c r="P61" s="34">
        <v>2</v>
      </c>
      <c r="Q61" s="35">
        <v>2</v>
      </c>
      <c r="R61" s="35">
        <v>1</v>
      </c>
      <c r="S61" s="34" t="s">
        <v>28</v>
      </c>
    </row>
    <row r="62" spans="1:19" ht="12.75" customHeight="1" x14ac:dyDescent="0.25">
      <c r="A62" s="32" t="s">
        <v>124</v>
      </c>
      <c r="B62" s="30" t="s">
        <v>125</v>
      </c>
      <c r="C62" s="186">
        <v>374</v>
      </c>
      <c r="D62" s="34">
        <v>97</v>
      </c>
      <c r="E62" s="34">
        <v>8</v>
      </c>
      <c r="F62" s="34">
        <v>5</v>
      </c>
      <c r="G62" s="34">
        <v>12</v>
      </c>
      <c r="H62" s="34">
        <v>3</v>
      </c>
      <c r="I62" s="34">
        <v>11</v>
      </c>
      <c r="J62" s="34">
        <v>26</v>
      </c>
      <c r="K62" s="34">
        <v>10</v>
      </c>
      <c r="L62" s="34">
        <v>49</v>
      </c>
      <c r="M62" s="34">
        <v>9</v>
      </c>
      <c r="N62" s="34">
        <v>1</v>
      </c>
      <c r="O62" s="34">
        <v>82</v>
      </c>
      <c r="P62" s="34">
        <v>2</v>
      </c>
      <c r="Q62" s="35">
        <v>12</v>
      </c>
      <c r="R62" s="35">
        <v>34</v>
      </c>
      <c r="S62" s="34">
        <v>13</v>
      </c>
    </row>
    <row r="63" spans="1:19" ht="12" customHeight="1" x14ac:dyDescent="0.25">
      <c r="A63" s="32" t="s">
        <v>126</v>
      </c>
      <c r="B63" s="30" t="s">
        <v>127</v>
      </c>
      <c r="C63" s="186">
        <v>210</v>
      </c>
      <c r="D63" s="34">
        <v>21</v>
      </c>
      <c r="E63" s="34">
        <v>41</v>
      </c>
      <c r="F63" s="34">
        <v>21</v>
      </c>
      <c r="G63" s="34">
        <v>9</v>
      </c>
      <c r="H63" s="34">
        <v>3</v>
      </c>
      <c r="I63" s="34">
        <v>13</v>
      </c>
      <c r="J63" s="34">
        <v>16</v>
      </c>
      <c r="K63" s="34">
        <v>22</v>
      </c>
      <c r="L63" s="34">
        <v>7</v>
      </c>
      <c r="M63" s="34">
        <v>5</v>
      </c>
      <c r="N63" s="34">
        <v>1</v>
      </c>
      <c r="O63" s="34">
        <v>6</v>
      </c>
      <c r="P63" s="34">
        <v>8</v>
      </c>
      <c r="Q63" s="35">
        <v>9</v>
      </c>
      <c r="R63" s="35">
        <v>16</v>
      </c>
      <c r="S63" s="34">
        <v>12</v>
      </c>
    </row>
    <row r="64" spans="1:19" ht="12" customHeight="1" x14ac:dyDescent="0.25">
      <c r="A64" s="32" t="s">
        <v>128</v>
      </c>
      <c r="B64" s="30" t="s">
        <v>129</v>
      </c>
      <c r="C64" s="186">
        <v>8</v>
      </c>
      <c r="D64" s="34">
        <v>2</v>
      </c>
      <c r="E64" s="34" t="s">
        <v>28</v>
      </c>
      <c r="F64" s="34" t="s">
        <v>28</v>
      </c>
      <c r="G64" s="34">
        <v>1</v>
      </c>
      <c r="H64" s="34">
        <v>1</v>
      </c>
      <c r="I64" s="34" t="s">
        <v>28</v>
      </c>
      <c r="J64" s="34">
        <v>1</v>
      </c>
      <c r="K64" s="34">
        <v>1</v>
      </c>
      <c r="L64" s="34" t="s">
        <v>28</v>
      </c>
      <c r="M64" s="34" t="s">
        <v>28</v>
      </c>
      <c r="N64" s="34" t="s">
        <v>28</v>
      </c>
      <c r="O64" s="34">
        <v>1</v>
      </c>
      <c r="P64" s="34" t="s">
        <v>28</v>
      </c>
      <c r="Q64" s="35">
        <v>1</v>
      </c>
      <c r="R64" s="35" t="s">
        <v>28</v>
      </c>
      <c r="S64" s="34" t="s">
        <v>28</v>
      </c>
    </row>
    <row r="65" spans="1:19" ht="12" customHeight="1" x14ac:dyDescent="0.25">
      <c r="A65" s="32" t="s">
        <v>130</v>
      </c>
      <c r="B65" s="30" t="s">
        <v>131</v>
      </c>
      <c r="C65" s="186">
        <v>4</v>
      </c>
      <c r="D65" s="34" t="s">
        <v>28</v>
      </c>
      <c r="E65" s="34">
        <v>1</v>
      </c>
      <c r="F65" s="34">
        <v>1</v>
      </c>
      <c r="G65" s="34" t="s">
        <v>28</v>
      </c>
      <c r="H65" s="34" t="s">
        <v>28</v>
      </c>
      <c r="I65" s="34">
        <v>1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 t="s">
        <v>28</v>
      </c>
      <c r="R65" s="35" t="s">
        <v>28</v>
      </c>
      <c r="S65" s="34" t="s">
        <v>28</v>
      </c>
    </row>
    <row r="66" spans="1:19" ht="12" customHeight="1" x14ac:dyDescent="0.25">
      <c r="A66" s="32" t="s">
        <v>132</v>
      </c>
      <c r="B66" s="30" t="s">
        <v>133</v>
      </c>
      <c r="C66" s="186">
        <v>10</v>
      </c>
      <c r="D66" s="34" t="s">
        <v>28</v>
      </c>
      <c r="E66" s="34" t="s">
        <v>28</v>
      </c>
      <c r="F66" s="34">
        <v>1</v>
      </c>
      <c r="G66" s="34" t="s">
        <v>28</v>
      </c>
      <c r="H66" s="34" t="s">
        <v>28</v>
      </c>
      <c r="I66" s="34" t="s">
        <v>28</v>
      </c>
      <c r="J66" s="34" t="s">
        <v>28</v>
      </c>
      <c r="K66" s="34" t="s">
        <v>28</v>
      </c>
      <c r="L66" s="34" t="s">
        <v>28</v>
      </c>
      <c r="M66" s="34">
        <v>1</v>
      </c>
      <c r="N66" s="34" t="s">
        <v>28</v>
      </c>
      <c r="O66" s="34">
        <v>8</v>
      </c>
      <c r="P66" s="34" t="s">
        <v>28</v>
      </c>
      <c r="Q66" s="35" t="s">
        <v>28</v>
      </c>
      <c r="R66" s="35" t="s">
        <v>28</v>
      </c>
      <c r="S66" s="34" t="s">
        <v>28</v>
      </c>
    </row>
    <row r="67" spans="1:19" ht="12" customHeight="1" x14ac:dyDescent="0.25">
      <c r="A67" s="32" t="s">
        <v>134</v>
      </c>
      <c r="B67" s="30" t="s">
        <v>135</v>
      </c>
      <c r="C67" s="186">
        <v>1</v>
      </c>
      <c r="D67" s="34" t="s">
        <v>28</v>
      </c>
      <c r="E67" s="34" t="s">
        <v>28</v>
      </c>
      <c r="F67" s="34" t="s">
        <v>28</v>
      </c>
      <c r="G67" s="34" t="s">
        <v>28</v>
      </c>
      <c r="H67" s="34">
        <v>1</v>
      </c>
      <c r="I67" s="34" t="s">
        <v>28</v>
      </c>
      <c r="J67" s="34" t="s">
        <v>28</v>
      </c>
      <c r="K67" s="34" t="s">
        <v>28</v>
      </c>
      <c r="L67" s="34" t="s">
        <v>28</v>
      </c>
      <c r="M67" s="34" t="s">
        <v>28</v>
      </c>
      <c r="N67" s="34" t="s">
        <v>28</v>
      </c>
      <c r="O67" s="34" t="s">
        <v>28</v>
      </c>
      <c r="P67" s="34" t="s">
        <v>28</v>
      </c>
      <c r="Q67" s="35" t="s">
        <v>28</v>
      </c>
      <c r="R67" s="35" t="s">
        <v>28</v>
      </c>
      <c r="S67" s="34" t="s">
        <v>28</v>
      </c>
    </row>
    <row r="68" spans="1:19" ht="12" customHeight="1" x14ac:dyDescent="0.25">
      <c r="A68" s="32" t="s">
        <v>136</v>
      </c>
      <c r="B68" s="30" t="s">
        <v>137</v>
      </c>
      <c r="C68" s="186">
        <v>21</v>
      </c>
      <c r="D68" s="34" t="s">
        <v>28</v>
      </c>
      <c r="E68" s="34" t="s">
        <v>28</v>
      </c>
      <c r="F68" s="34">
        <v>6</v>
      </c>
      <c r="G68" s="34" t="s">
        <v>28</v>
      </c>
      <c r="H68" s="34" t="s">
        <v>28</v>
      </c>
      <c r="I68" s="34" t="s">
        <v>28</v>
      </c>
      <c r="J68" s="34">
        <v>12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>
        <v>1</v>
      </c>
      <c r="R68" s="35" t="s">
        <v>28</v>
      </c>
      <c r="S68" s="34">
        <v>2</v>
      </c>
    </row>
    <row r="69" spans="1:19" ht="12" customHeight="1" x14ac:dyDescent="0.25">
      <c r="A69" s="32" t="s">
        <v>138</v>
      </c>
      <c r="B69" s="30" t="s">
        <v>306</v>
      </c>
      <c r="C69" s="186">
        <v>1</v>
      </c>
      <c r="D69" s="34" t="s">
        <v>28</v>
      </c>
      <c r="E69" s="34" t="s">
        <v>28</v>
      </c>
      <c r="F69" s="34">
        <v>1</v>
      </c>
      <c r="G69" s="34" t="s">
        <v>28</v>
      </c>
      <c r="H69" s="34" t="s">
        <v>28</v>
      </c>
      <c r="I69" s="34" t="s">
        <v>28</v>
      </c>
      <c r="J69" s="34" t="s">
        <v>28</v>
      </c>
      <c r="K69" s="34" t="s">
        <v>28</v>
      </c>
      <c r="L69" s="34" t="s">
        <v>28</v>
      </c>
      <c r="M69" s="34" t="s">
        <v>28</v>
      </c>
      <c r="N69" s="34" t="s">
        <v>28</v>
      </c>
      <c r="O69" s="34" t="s">
        <v>28</v>
      </c>
      <c r="P69" s="34" t="s">
        <v>28</v>
      </c>
      <c r="Q69" s="35" t="s">
        <v>28</v>
      </c>
      <c r="R69" s="35" t="s">
        <v>28</v>
      </c>
      <c r="S69" s="34" t="s">
        <v>28</v>
      </c>
    </row>
    <row r="70" spans="1:19" ht="12" customHeight="1" x14ac:dyDescent="0.25">
      <c r="A70" s="32" t="s">
        <v>140</v>
      </c>
      <c r="B70" s="30" t="s">
        <v>141</v>
      </c>
      <c r="C70" s="186">
        <v>48</v>
      </c>
      <c r="D70" s="34">
        <v>1</v>
      </c>
      <c r="E70" s="34" t="s">
        <v>28</v>
      </c>
      <c r="F70" s="34">
        <v>4</v>
      </c>
      <c r="G70" s="34" t="s">
        <v>28</v>
      </c>
      <c r="H70" s="34">
        <v>11</v>
      </c>
      <c r="I70" s="34">
        <v>1</v>
      </c>
      <c r="J70" s="34">
        <v>6</v>
      </c>
      <c r="K70" s="34">
        <v>3</v>
      </c>
      <c r="L70" s="34">
        <v>3</v>
      </c>
      <c r="M70" s="34" t="s">
        <v>28</v>
      </c>
      <c r="N70" s="34" t="s">
        <v>28</v>
      </c>
      <c r="O70" s="34">
        <v>11</v>
      </c>
      <c r="P70" s="34">
        <v>1</v>
      </c>
      <c r="Q70" s="35">
        <v>3</v>
      </c>
      <c r="R70" s="35">
        <v>3</v>
      </c>
      <c r="S70" s="34">
        <v>1</v>
      </c>
    </row>
    <row r="71" spans="1:19" ht="12" customHeight="1" x14ac:dyDescent="0.25">
      <c r="A71" s="32" t="s">
        <v>142</v>
      </c>
      <c r="B71" s="30" t="s">
        <v>143</v>
      </c>
      <c r="C71" s="186">
        <v>3</v>
      </c>
      <c r="D71" s="34" t="s">
        <v>28</v>
      </c>
      <c r="E71" s="34" t="s">
        <v>28</v>
      </c>
      <c r="F71" s="34" t="s">
        <v>28</v>
      </c>
      <c r="G71" s="34" t="s">
        <v>28</v>
      </c>
      <c r="H71" s="34" t="s">
        <v>28</v>
      </c>
      <c r="I71" s="34" t="s">
        <v>28</v>
      </c>
      <c r="J71" s="34" t="s">
        <v>28</v>
      </c>
      <c r="K71" s="34">
        <v>1</v>
      </c>
      <c r="L71" s="34">
        <v>1</v>
      </c>
      <c r="M71" s="34" t="s">
        <v>28</v>
      </c>
      <c r="N71" s="34" t="s">
        <v>28</v>
      </c>
      <c r="O71" s="34" t="s">
        <v>28</v>
      </c>
      <c r="P71" s="34" t="s">
        <v>28</v>
      </c>
      <c r="Q71" s="35" t="s">
        <v>28</v>
      </c>
      <c r="R71" s="35">
        <v>1</v>
      </c>
      <c r="S71" s="34" t="s">
        <v>28</v>
      </c>
    </row>
    <row r="72" spans="1:19" ht="12" customHeight="1" x14ac:dyDescent="0.25">
      <c r="A72" s="32" t="s">
        <v>144</v>
      </c>
      <c r="B72" s="30" t="s">
        <v>145</v>
      </c>
      <c r="C72" s="186">
        <v>152</v>
      </c>
      <c r="D72" s="34">
        <v>14</v>
      </c>
      <c r="E72" s="34">
        <v>18</v>
      </c>
      <c r="F72" s="34">
        <v>2</v>
      </c>
      <c r="G72" s="34">
        <v>6</v>
      </c>
      <c r="H72" s="34">
        <v>15</v>
      </c>
      <c r="I72" s="34">
        <v>5</v>
      </c>
      <c r="J72" s="34">
        <v>18</v>
      </c>
      <c r="K72" s="34">
        <v>3</v>
      </c>
      <c r="L72" s="34">
        <v>4</v>
      </c>
      <c r="M72" s="34">
        <v>2</v>
      </c>
      <c r="N72" s="34">
        <v>2</v>
      </c>
      <c r="O72" s="34">
        <v>33</v>
      </c>
      <c r="P72" s="34">
        <v>4</v>
      </c>
      <c r="Q72" s="35">
        <v>4</v>
      </c>
      <c r="R72" s="35">
        <v>15</v>
      </c>
      <c r="S72" s="34">
        <v>7</v>
      </c>
    </row>
    <row r="73" spans="1:19" ht="13.2" customHeight="1" x14ac:dyDescent="0.25">
      <c r="A73" s="32" t="s">
        <v>307</v>
      </c>
      <c r="B73" s="30" t="s">
        <v>308</v>
      </c>
      <c r="C73" s="161">
        <v>1</v>
      </c>
      <c r="D73" s="161" t="s">
        <v>28</v>
      </c>
      <c r="E73" s="161" t="s">
        <v>28</v>
      </c>
      <c r="F73" s="161" t="s">
        <v>28</v>
      </c>
      <c r="G73" s="161" t="s">
        <v>28</v>
      </c>
      <c r="H73" s="161" t="s">
        <v>28</v>
      </c>
      <c r="I73" s="161" t="s">
        <v>28</v>
      </c>
      <c r="J73" s="161" t="s">
        <v>28</v>
      </c>
      <c r="K73" s="161" t="s">
        <v>28</v>
      </c>
      <c r="L73" s="161" t="s">
        <v>28</v>
      </c>
      <c r="M73" s="161" t="s">
        <v>28</v>
      </c>
      <c r="N73" s="161" t="s">
        <v>28</v>
      </c>
      <c r="O73" s="161" t="s">
        <v>28</v>
      </c>
      <c r="P73" s="161" t="s">
        <v>28</v>
      </c>
      <c r="Q73" s="161" t="s">
        <v>28</v>
      </c>
      <c r="R73" s="161" t="s">
        <v>28</v>
      </c>
      <c r="S73" s="161">
        <v>1</v>
      </c>
    </row>
    <row r="74" spans="1:19" ht="13.2" customHeight="1" x14ac:dyDescent="0.25">
      <c r="A74" s="32" t="s">
        <v>150</v>
      </c>
      <c r="B74" s="30" t="s">
        <v>151</v>
      </c>
      <c r="C74" s="161">
        <v>7</v>
      </c>
      <c r="D74" s="161" t="s">
        <v>28</v>
      </c>
      <c r="E74" s="161" t="s">
        <v>28</v>
      </c>
      <c r="F74" s="161" t="s">
        <v>28</v>
      </c>
      <c r="G74" s="161" t="s">
        <v>28</v>
      </c>
      <c r="H74" s="161" t="s">
        <v>28</v>
      </c>
      <c r="I74" s="161">
        <v>1</v>
      </c>
      <c r="J74" s="161" t="s">
        <v>28</v>
      </c>
      <c r="K74" s="161" t="s">
        <v>28</v>
      </c>
      <c r="L74" s="161">
        <v>5</v>
      </c>
      <c r="M74" s="161">
        <v>1</v>
      </c>
      <c r="N74" s="161" t="s">
        <v>28</v>
      </c>
      <c r="O74" s="161" t="s">
        <v>28</v>
      </c>
      <c r="P74" s="161" t="s">
        <v>28</v>
      </c>
      <c r="Q74" s="161" t="s">
        <v>28</v>
      </c>
      <c r="R74" s="161" t="s">
        <v>28</v>
      </c>
      <c r="S74" s="161" t="s">
        <v>28</v>
      </c>
    </row>
    <row r="75" spans="1:19" x14ac:dyDescent="0.25">
      <c r="A75" s="32" t="s">
        <v>152</v>
      </c>
      <c r="B75" s="30" t="s">
        <v>153</v>
      </c>
      <c r="C75" s="161">
        <v>484</v>
      </c>
      <c r="D75" s="161" t="s">
        <v>28</v>
      </c>
      <c r="E75" s="161">
        <v>3</v>
      </c>
      <c r="F75" s="161">
        <v>2</v>
      </c>
      <c r="G75" s="161">
        <v>1</v>
      </c>
      <c r="H75" s="161">
        <v>209</v>
      </c>
      <c r="I75" s="161">
        <v>1</v>
      </c>
      <c r="J75" s="161">
        <v>167</v>
      </c>
      <c r="K75" s="161">
        <v>2</v>
      </c>
      <c r="L75" s="161">
        <v>86</v>
      </c>
      <c r="M75" s="161">
        <v>3</v>
      </c>
      <c r="N75" s="161">
        <v>2</v>
      </c>
      <c r="O75" s="161">
        <v>4</v>
      </c>
      <c r="P75" s="161">
        <v>2</v>
      </c>
      <c r="Q75" s="161">
        <v>1</v>
      </c>
      <c r="R75" s="161" t="s">
        <v>28</v>
      </c>
      <c r="S75" s="161">
        <v>1</v>
      </c>
    </row>
    <row r="76" spans="1:19" x14ac:dyDescent="0.25">
      <c r="A76" s="32" t="s">
        <v>154</v>
      </c>
      <c r="B76" s="30" t="s">
        <v>309</v>
      </c>
      <c r="C76" s="161">
        <v>4</v>
      </c>
      <c r="D76" s="161">
        <v>1</v>
      </c>
      <c r="E76" s="161" t="s">
        <v>28</v>
      </c>
      <c r="F76" s="161" t="s">
        <v>28</v>
      </c>
      <c r="G76" s="161">
        <v>1</v>
      </c>
      <c r="H76" s="161" t="s">
        <v>28</v>
      </c>
      <c r="I76" s="161" t="s">
        <v>28</v>
      </c>
      <c r="J76" s="161" t="s">
        <v>28</v>
      </c>
      <c r="K76" s="161" t="s">
        <v>28</v>
      </c>
      <c r="L76" s="161">
        <v>1</v>
      </c>
      <c r="M76" s="161" t="s">
        <v>28</v>
      </c>
      <c r="N76" s="161" t="s">
        <v>28</v>
      </c>
      <c r="O76" s="161" t="s">
        <v>28</v>
      </c>
      <c r="P76" s="161" t="s">
        <v>28</v>
      </c>
      <c r="Q76" s="161">
        <v>1</v>
      </c>
      <c r="R76" s="161" t="s">
        <v>28</v>
      </c>
      <c r="S76" s="161" t="s">
        <v>28</v>
      </c>
    </row>
    <row r="77" spans="1:19" x14ac:dyDescent="0.25">
      <c r="C77" s="190"/>
      <c r="D77" s="190"/>
      <c r="E77" s="190"/>
      <c r="F77" s="190"/>
      <c r="G77" s="190"/>
      <c r="H77" s="190"/>
      <c r="I77" s="190"/>
      <c r="J77" s="190"/>
      <c r="K77" s="190"/>
      <c r="L77" s="190"/>
      <c r="M77" s="190"/>
      <c r="N77" s="190"/>
      <c r="O77" s="190"/>
      <c r="P77" s="190"/>
      <c r="Q77" s="190"/>
      <c r="R77" s="190"/>
      <c r="S77" s="190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Garbage codes_lista rozszerzona_2000, 2005, 2010-2021.xlsx</NazwaPliku>
    <Osoba xmlns="AD3641B4-23D9-4536-AF9E-7D0EADDEB824">STAT\CIERNIAKM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169FD8-E523-47BF-A312-8C2F3F9B452E}"/>
</file>

<file path=customXml/itemProps2.xml><?xml version="1.0" encoding="utf-8"?>
<ds:datastoreItem xmlns:ds="http://schemas.openxmlformats.org/officeDocument/2006/customXml" ds:itemID="{5C331940-49C7-48A9-99D1-8B3E0D0A98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9</vt:i4>
      </vt:variant>
    </vt:vector>
  </HeadingPairs>
  <TitlesOfParts>
    <vt:vector size="24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2019_lista rozszerzona</vt:lpstr>
      <vt:lpstr>2020_lista rozszerzona</vt:lpstr>
      <vt:lpstr>2021_lista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  <vt:lpstr>'2019_lista rozszerzona'!lzt24_04cbv2</vt:lpstr>
      <vt:lpstr>'2020_lista rozszerzona'!lzt24_04cbv2</vt:lpstr>
      <vt:lpstr>'2021_lista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2023-04-07T13:27:48Z</dcterms:modified>
</cp:coreProperties>
</file>