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always" defaultThemeVersion="124226"/>
  <bookViews>
    <workbookView xWindow="0" yWindow="0" windowWidth="14055" windowHeight="12195" tabRatio="886"/>
  </bookViews>
  <sheets>
    <sheet name="Spis treści" sheetId="1" r:id="rId1"/>
    <sheet name="Tabl. 1." sheetId="76" r:id="rId2"/>
    <sheet name="Tabl. 2. " sheetId="77" r:id="rId3"/>
    <sheet name="Tabl. 3." sheetId="78" r:id="rId4"/>
    <sheet name="Tabl. 4. " sheetId="79" r:id="rId5"/>
    <sheet name="Tabl. 1.5. " sheetId="107" r:id="rId6"/>
    <sheet name="Tabl. 2.6." sheetId="108" r:id="rId7"/>
    <sheet name="Tabl. 3.7" sheetId="110" r:id="rId8"/>
    <sheet name="Tabl. 4.8" sheetId="109" r:id="rId9"/>
    <sheet name="Tabl. 5.9" sheetId="111" r:id="rId10"/>
    <sheet name="Tabl. 6.10" sheetId="112" r:id="rId11"/>
    <sheet name="Tabl. 7.11" sheetId="113" r:id="rId12"/>
    <sheet name="Tab. 8.12." sheetId="88" r:id="rId13"/>
    <sheet name="Tabl. 9.13 " sheetId="89" r:id="rId14"/>
    <sheet name="Tabl. 10.14." sheetId="90" r:id="rId15"/>
    <sheet name="Tabl. 11.15." sheetId="105" r:id="rId16"/>
    <sheet name="Tabl. 12.16." sheetId="95" r:id="rId17"/>
    <sheet name="Tabl. 13.17." sheetId="94" r:id="rId18"/>
    <sheet name="Tabl. 14.18" sheetId="91" r:id="rId19"/>
    <sheet name="Tabl. 15.19." sheetId="106" r:id="rId20"/>
    <sheet name="Tabl. 16.20." sheetId="93" r:id="rId21"/>
    <sheet name="Tabl. 17.21." sheetId="92" r:id="rId22"/>
    <sheet name="Tabl. 1.22. " sheetId="96" r:id="rId23"/>
    <sheet name="Tabl. 2.23. " sheetId="97" r:id="rId24"/>
    <sheet name="Tabl. 3.24." sheetId="116" r:id="rId25"/>
    <sheet name="Tabl. 4.25." sheetId="26" r:id="rId26"/>
    <sheet name="Tabl. 5.26." sheetId="98" r:id="rId27"/>
    <sheet name="Tabl. 6.27." sheetId="28" r:id="rId28"/>
    <sheet name="Tabl. 7.28. " sheetId="101" r:id="rId29"/>
    <sheet name="Tabl. 8.29." sheetId="31" r:id="rId30"/>
    <sheet name="Tabl. 9.30." sheetId="32" r:id="rId31"/>
    <sheet name="Tabl. 11.32." sheetId="33" r:id="rId32"/>
    <sheet name="Tabl. 10.31." sheetId="35" r:id="rId33"/>
    <sheet name="Tabl. 12.33." sheetId="102" r:id="rId34"/>
    <sheet name="Tabl. 1.34." sheetId="37" r:id="rId35"/>
    <sheet name="Tabl. 2.35." sheetId="115" r:id="rId36"/>
    <sheet name="Tabl. 3.36." sheetId="38" r:id="rId37"/>
    <sheet name="Tabl. 4.37." sheetId="39" r:id="rId38"/>
    <sheet name="Tabl. 5.38." sheetId="117" r:id="rId39"/>
    <sheet name="Tabl. 6.39." sheetId="71" r:id="rId40"/>
    <sheet name="Tabl. 7.40." sheetId="73" r:id="rId41"/>
    <sheet name="Tabl. 8.41." sheetId="74" r:id="rId42"/>
    <sheet name="Tabl. 9.42." sheetId="45" r:id="rId43"/>
    <sheet name="Tabl. 10.43." sheetId="48" r:id="rId44"/>
    <sheet name="Tabl. 11.44." sheetId="46" r:id="rId45"/>
    <sheet name="Tabl. 12.45." sheetId="47" r:id="rId46"/>
  </sheets>
  <definedNames>
    <definedName name="Tabl._9__12_.">'Spis treści'!$A$29</definedName>
  </definedNames>
  <calcPr calcId="152511"/>
</workbook>
</file>

<file path=xl/calcChain.xml><?xml version="1.0" encoding="utf-8"?>
<calcChain xmlns="http://schemas.openxmlformats.org/spreadsheetml/2006/main">
  <c r="Y7" i="71" l="1"/>
  <c r="Z7" i="71"/>
  <c r="AB7" i="71"/>
  <c r="AA7" i="71"/>
</calcChain>
</file>

<file path=xl/sharedStrings.xml><?xml version="1.0" encoding="utf-8"?>
<sst xmlns="http://schemas.openxmlformats.org/spreadsheetml/2006/main" count="2674" uniqueCount="615">
  <si>
    <t>Tabl. 1.</t>
  </si>
  <si>
    <t>Tabl. 3.</t>
  </si>
  <si>
    <t>Tabl. 6 (10).</t>
  </si>
  <si>
    <t>Tabl. 7 (11).</t>
  </si>
  <si>
    <t>Tabl. 12 (16).</t>
  </si>
  <si>
    <t>Tabl. 13 (17).</t>
  </si>
  <si>
    <t>Spis treści</t>
  </si>
  <si>
    <t>Ogółem</t>
  </si>
  <si>
    <t>Total</t>
  </si>
  <si>
    <t xml:space="preserve">Nauki przyrodnicze </t>
  </si>
  <si>
    <t xml:space="preserve">Natural sciences </t>
  </si>
  <si>
    <t>Nauki inżynieryjne i techniczne</t>
  </si>
  <si>
    <t xml:space="preserve">Engineering and technology </t>
  </si>
  <si>
    <t xml:space="preserve">Nauki medyczne i nauki o zdrowiu </t>
  </si>
  <si>
    <t xml:space="preserve">Medical and health sciences </t>
  </si>
  <si>
    <t>Nauki rolnicze i weterynaryjne</t>
  </si>
  <si>
    <t>Agricultural and veterinary sciences</t>
  </si>
  <si>
    <t>Nauki społeczne</t>
  </si>
  <si>
    <t xml:space="preserve">Social sciences </t>
  </si>
  <si>
    <t>Nauki humanistyczne i sztuka</t>
  </si>
  <si>
    <t>matematyka</t>
  </si>
  <si>
    <t>nauki o komputerach i informatyka</t>
  </si>
  <si>
    <t>nauki fizyczne</t>
  </si>
  <si>
    <t>nauki chemiczne</t>
  </si>
  <si>
    <t>nauki biologiczne</t>
  </si>
  <si>
    <t>inne nauki przyrodnicze</t>
  </si>
  <si>
    <t xml:space="preserve">inżynieria lądowa </t>
  </si>
  <si>
    <t>inżynieria mechaniczna</t>
  </si>
  <si>
    <t>inżynieria chemiczna</t>
  </si>
  <si>
    <t>inżynieria materiałowa</t>
  </si>
  <si>
    <t>inżynieria medyczna</t>
  </si>
  <si>
    <t>inżynieria środowiska</t>
  </si>
  <si>
    <t>biotechnologia środowiskowa</t>
  </si>
  <si>
    <t>biotechnologia przemysłowa</t>
  </si>
  <si>
    <t>nanotechnologia</t>
  </si>
  <si>
    <t>inne nauki inżynieryjne i techniczne</t>
  </si>
  <si>
    <t>medycyna ogólna</t>
  </si>
  <si>
    <t>medycyna kliniczna</t>
  </si>
  <si>
    <t>nauki o zdrowiu</t>
  </si>
  <si>
    <t>biotechnologia medyczna</t>
  </si>
  <si>
    <t>inne nauki medyczne</t>
  </si>
  <si>
    <t>nauki o zwierzętach i mleczarstwie</t>
  </si>
  <si>
    <t>nauki weterynaryjne</t>
  </si>
  <si>
    <t>biotechnologia rolnicza</t>
  </si>
  <si>
    <t>inne nauki rolnicze</t>
  </si>
  <si>
    <t>nauki ekonomiczne</t>
  </si>
  <si>
    <t>pedagogika</t>
  </si>
  <si>
    <t>socjologia</t>
  </si>
  <si>
    <t>nauki polityczne</t>
  </si>
  <si>
    <t>geografia społeczna i gospodarcza</t>
  </si>
  <si>
    <t>inne nauki społeczne</t>
  </si>
  <si>
    <t>historia i archeologia</t>
  </si>
  <si>
    <t>inne nauki humanistyczne</t>
  </si>
  <si>
    <t xml:space="preserve">Total </t>
  </si>
  <si>
    <t>Przedsiębiorstw</t>
  </si>
  <si>
    <t>BES</t>
  </si>
  <si>
    <t>Rządowy</t>
  </si>
  <si>
    <t>GOV</t>
  </si>
  <si>
    <t>Szkolnictwa wyższego</t>
  </si>
  <si>
    <t>HES</t>
  </si>
  <si>
    <t>publiczne</t>
  </si>
  <si>
    <t>public</t>
  </si>
  <si>
    <t>niepubliczne</t>
  </si>
  <si>
    <t>non-public</t>
  </si>
  <si>
    <t>Prywatnych instytucji niekomercyjnych</t>
  </si>
  <si>
    <t>PNP</t>
  </si>
  <si>
    <t xml:space="preserve">Research equipment classified as fixed assets by sectors of performance </t>
  </si>
  <si>
    <t>Rolnictwo, leśnictwo, łowiectwo i rybactwo</t>
  </si>
  <si>
    <t>Przemysł</t>
  </si>
  <si>
    <t>Budownictwo</t>
  </si>
  <si>
    <t>w tym Państwowe Instytuty Badawcze</t>
  </si>
  <si>
    <t>of which National Research Institutes</t>
  </si>
  <si>
    <t>higher education institutions</t>
  </si>
  <si>
    <t xml:space="preserve">pozostałe </t>
  </si>
  <si>
    <t xml:space="preserve">a Sections G-U. </t>
  </si>
  <si>
    <t>Agriculture, forestry and fishing</t>
  </si>
  <si>
    <t xml:space="preserve">Industry </t>
  </si>
  <si>
    <t>Construction</t>
  </si>
  <si>
    <t>a Sections G-U.</t>
  </si>
  <si>
    <t>a Sekcje G-U.</t>
  </si>
  <si>
    <t>informacja i komunikacja</t>
  </si>
  <si>
    <t>działalność finansowa i ubezpieczeniowa</t>
  </si>
  <si>
    <t>działalność profesjonalna, naukowa i techniczna</t>
  </si>
  <si>
    <t>w tym badania naukowe i prace rozwojowe</t>
  </si>
  <si>
    <t>opieka zdrowotna i pomoc społeczna</t>
  </si>
  <si>
    <t>w tym przetwórstwo przemysłowe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</si>
  <si>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</si>
  <si>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</si>
  <si>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</si>
  <si>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</si>
  <si>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</si>
  <si>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</si>
  <si>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</si>
  <si>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</si>
  <si>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</si>
  <si>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</si>
  <si>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</si>
  <si>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</si>
  <si>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</si>
  <si>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</si>
  <si>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</si>
  <si>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</si>
  <si>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Główne wskaźniki z zakresu działalności badawczej i rozwojowej</t>
  </si>
  <si>
    <t>Main research and experimental development indicators</t>
  </si>
  <si>
    <t>Działalność B+R według sektorów wykonawczych</t>
  </si>
  <si>
    <t>R&amp;D by sectors of performance</t>
  </si>
  <si>
    <t>Działalność B+R według rodzajów przeważającej działalności (PKD) podmiotów realizujących/finansujących działalność B+R</t>
  </si>
  <si>
    <t>R&amp;D by main economic activities (NACE) of entities conducting/funding R&amp;D</t>
  </si>
  <si>
    <t>Działalność B+R według województw</t>
  </si>
  <si>
    <t>R&amp;D by voivodships</t>
  </si>
  <si>
    <t xml:space="preserve">mathematics </t>
  </si>
  <si>
    <t xml:space="preserve">computer and information sciences </t>
  </si>
  <si>
    <t xml:space="preserve">physical sciences </t>
  </si>
  <si>
    <t xml:space="preserve">chemical sciences </t>
  </si>
  <si>
    <t xml:space="preserve">biological sciences </t>
  </si>
  <si>
    <t xml:space="preserve">other natural sciences </t>
  </si>
  <si>
    <t xml:space="preserve">civil engineering </t>
  </si>
  <si>
    <t xml:space="preserve">electrical engineering, electronic engineering, information engineering </t>
  </si>
  <si>
    <t xml:space="preserve">mechanical engineering </t>
  </si>
  <si>
    <t xml:space="preserve">chemical engineering </t>
  </si>
  <si>
    <t xml:space="preserve">materials engineering </t>
  </si>
  <si>
    <t xml:space="preserve">medical engineering </t>
  </si>
  <si>
    <t xml:space="preserve">environmental engineering </t>
  </si>
  <si>
    <t xml:space="preserve">environmental biotechnology </t>
  </si>
  <si>
    <t xml:space="preserve">industrial biotechnology </t>
  </si>
  <si>
    <t xml:space="preserve">nanotechnology </t>
  </si>
  <si>
    <t xml:space="preserve">other engineering and technologies </t>
  </si>
  <si>
    <t xml:space="preserve">basic medicine </t>
  </si>
  <si>
    <t xml:space="preserve">clinical medicine </t>
  </si>
  <si>
    <t xml:space="preserve">health sciences </t>
  </si>
  <si>
    <t xml:space="preserve">medical biotechnology </t>
  </si>
  <si>
    <t>other medical sciences</t>
  </si>
  <si>
    <t xml:space="preserve">agriculture, forestry and fisheries </t>
  </si>
  <si>
    <t xml:space="preserve">animal and dairy science </t>
  </si>
  <si>
    <t xml:space="preserve">veterinary science </t>
  </si>
  <si>
    <t xml:space="preserve">agricultural biotechnology </t>
  </si>
  <si>
    <t xml:space="preserve">other agricultural sciences </t>
  </si>
  <si>
    <t xml:space="preserve">psychology and cognitive sciences </t>
  </si>
  <si>
    <t xml:space="preserve">economics and business </t>
  </si>
  <si>
    <t xml:space="preserve">education </t>
  </si>
  <si>
    <t xml:space="preserve">sociology </t>
  </si>
  <si>
    <t>law</t>
  </si>
  <si>
    <t xml:space="preserve">political science </t>
  </si>
  <si>
    <t xml:space="preserve">social and economic geography </t>
  </si>
  <si>
    <t xml:space="preserve">media and communications </t>
  </si>
  <si>
    <t xml:space="preserve">other social sciences </t>
  </si>
  <si>
    <t xml:space="preserve">history and archeology </t>
  </si>
  <si>
    <t xml:space="preserve">languages and literature </t>
  </si>
  <si>
    <t xml:space="preserve">other humanities </t>
  </si>
  <si>
    <t>of which manufacturing</t>
  </si>
  <si>
    <t xml:space="preserve">of which scientific research and development </t>
  </si>
  <si>
    <t>information and communication</t>
  </si>
  <si>
    <t xml:space="preserve">financial and insurance activities </t>
  </si>
  <si>
    <t>professional, scientific and technical activities</t>
  </si>
  <si>
    <t xml:space="preserve">human health and social work activities </t>
  </si>
  <si>
    <r>
      <t>Usługi</t>
    </r>
    <r>
      <rPr>
        <vertAlign val="superscript"/>
        <sz val="10"/>
        <color theme="1"/>
        <rFont val="Arial"/>
        <family val="2"/>
        <charset val="238"/>
      </rPr>
      <t>a</t>
    </r>
  </si>
  <si>
    <t>językoznawstwo i literaturoznawstwo</t>
  </si>
  <si>
    <t>philosophy, ethics and religion</t>
  </si>
  <si>
    <t>nauki o Ziemi i o środowisku</t>
  </si>
  <si>
    <t>Earth and related environmental sciences</t>
  </si>
  <si>
    <t>a Arts, history of arts, performing arts, music.</t>
  </si>
  <si>
    <t>elektrotechnika, elektronika, inżynieria informacji</t>
  </si>
  <si>
    <t>rolnictwo, leśnictwo i rybołówstwo</t>
  </si>
  <si>
    <t>psychologia i kognitywistyka</t>
  </si>
  <si>
    <t xml:space="preserve">media i komunikacja </t>
  </si>
  <si>
    <t>filozofia, etyka i religia</t>
  </si>
  <si>
    <t>Nakłady krajowe brutto na działalność B+R (GERD) w mln zł (ceny bieżące)</t>
  </si>
  <si>
    <t>Relacja nakładów krajowych brutto na działalność B+R (GERD) do PKB w %</t>
  </si>
  <si>
    <t>Foreign funds as the share of GERD in %</t>
  </si>
  <si>
    <t>European Commission funds as the share of GERD in %</t>
  </si>
  <si>
    <t>Odsetek podmiotów korzystających ze środków Komisji Europejskiej w podmiotach w działalności B+R</t>
  </si>
  <si>
    <t>Entities using European Commission funds as the share of entities in R&amp;D</t>
  </si>
  <si>
    <t>Tablica 4. 
Nakłady wewnętrzne na działalność badawczą i rozwojową według dziedzin B+R</t>
  </si>
  <si>
    <t xml:space="preserve">Tablica 2. 
Wskaźniki dotyczące personelu wewnętrznego B+R </t>
  </si>
  <si>
    <t>Internal R&amp;D personnel indicators</t>
  </si>
  <si>
    <t>a Posiadających aparaturę naukowo-badawczą.</t>
  </si>
  <si>
    <t>a Posiadających aparaturę naukowo-badawczą. b Sekcje G-U.</t>
  </si>
  <si>
    <t xml:space="preserve">a Possessing research equipment. </t>
  </si>
  <si>
    <t xml:space="preserve">a Possessing research equipment. b Sections G-U.  </t>
  </si>
  <si>
    <t>a Possessing research equipment.</t>
  </si>
  <si>
    <t xml:space="preserve">Tablica 1. 
Najważniejsze dane z zakresu działalności badawczej i rozwojowej </t>
  </si>
  <si>
    <t>Main research and development data</t>
  </si>
  <si>
    <t>uczelnie</t>
  </si>
  <si>
    <t>prawo</t>
  </si>
  <si>
    <t>w tym uczelnie</t>
  </si>
  <si>
    <t>Według liczby pracujących:</t>
  </si>
  <si>
    <t>By number of persons employed:</t>
  </si>
  <si>
    <t>do 9 osób</t>
  </si>
  <si>
    <t>up to 9 persons</t>
  </si>
  <si>
    <t>powyżej 249 osób</t>
  </si>
  <si>
    <t>above 249 persons</t>
  </si>
  <si>
    <t>Tablica 6 (10). 
Nakłady wewnętrzne na działalność B+R według rodzajów działalności B+R, klas wielkości i sektorów wykonawczych</t>
  </si>
  <si>
    <t>powyżej 249</t>
  </si>
  <si>
    <r>
      <t>Liczba podmiotów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</si>
  <si>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</si>
  <si>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razem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</si>
  <si>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inwestycyjne
</t>
    </r>
    <r>
      <rPr>
        <sz val="10"/>
        <color theme="0" tint="-0.499984740745262"/>
        <rFont val="Arial"/>
        <family val="2"/>
        <charset val="238"/>
      </rPr>
      <t>capital</t>
    </r>
  </si>
  <si>
    <r>
      <t xml:space="preserve">bieżące
</t>
    </r>
    <r>
      <rPr>
        <sz val="10"/>
        <color theme="0" tint="-0.499984740745262"/>
        <rFont val="Arial"/>
        <family val="2"/>
        <charset val="238"/>
      </rPr>
      <t>current</t>
    </r>
  </si>
  <si>
    <r>
      <t xml:space="preserve">Wyszczególnienie   
</t>
    </r>
    <r>
      <rPr>
        <sz val="10"/>
        <color theme="0" tint="-0.499984740745262"/>
        <rFont val="Arial"/>
        <family val="2"/>
        <charset val="238"/>
      </rPr>
      <t>Specification</t>
    </r>
  </si>
  <si>
    <t>a Sztuka, historia sztuki, sztuka widowiskowa, muzyka.</t>
  </si>
  <si>
    <r>
      <t>sztuka</t>
    </r>
    <r>
      <rPr>
        <vertAlign val="superscript"/>
        <sz val="10"/>
        <color theme="1"/>
        <rFont val="Arial"/>
        <family val="2"/>
        <charset val="238"/>
      </rPr>
      <t>a</t>
    </r>
  </si>
  <si>
    <r>
      <t>arts</t>
    </r>
    <r>
      <rPr>
        <vertAlign val="superscript"/>
        <sz val="10"/>
        <color theme="1" tint="0.499984740745262"/>
        <rFont val="Arial"/>
        <family val="2"/>
        <charset val="238"/>
      </rPr>
      <t xml:space="preserve">a 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</si>
  <si>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</si>
  <si>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w tym aparatura naukowo-badawcza
</t>
    </r>
    <r>
      <rPr>
        <sz val="10"/>
        <color theme="0" tint="-0.499984740745262"/>
        <rFont val="Arial"/>
        <family val="2"/>
        <charset val="238"/>
      </rPr>
      <t>of which research equipment</t>
    </r>
  </si>
  <si>
    <r>
      <t xml:space="preserve">pozostałe
</t>
    </r>
    <r>
      <rPr>
        <sz val="10"/>
        <color theme="0" tint="-0.499984740745262"/>
        <rFont val="Arial"/>
        <family val="2"/>
        <charset val="238"/>
      </rPr>
      <t>other</t>
    </r>
  </si>
  <si>
    <r>
      <t xml:space="preserve">Sektory wykonawcze
</t>
    </r>
    <r>
      <rPr>
        <sz val="10"/>
        <color theme="0" tint="-0.499984740745262"/>
        <rFont val="Arial"/>
        <family val="2"/>
        <charset val="238"/>
      </rPr>
      <t>Sectors of performance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</si>
  <si>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</si>
  <si>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przedsiębiorstw
</t>
    </r>
    <r>
      <rPr>
        <sz val="10"/>
        <color theme="0" tint="-0.499984740745262"/>
        <rFont val="Arial"/>
        <family val="2"/>
        <charset val="238"/>
      </rPr>
      <t>BES</t>
    </r>
  </si>
  <si>
    <r>
      <t xml:space="preserve">rządowy
</t>
    </r>
    <r>
      <rPr>
        <sz val="10"/>
        <color theme="0" tint="-0.499984740745262"/>
        <rFont val="Arial"/>
        <family val="2"/>
        <charset val="238"/>
      </rPr>
      <t>GOV</t>
    </r>
  </si>
  <si>
    <r>
      <t xml:space="preserve">szkolnictwa wyższego 
</t>
    </r>
    <r>
      <rPr>
        <sz val="10"/>
        <color theme="0" tint="-0.499984740745262"/>
        <rFont val="Arial"/>
        <family val="2"/>
        <charset val="238"/>
      </rPr>
      <t>HES</t>
    </r>
  </si>
  <si>
    <r>
      <t xml:space="preserve">prywatnych instytucji niekomercyjnych 
</t>
    </r>
    <r>
      <rPr>
        <sz val="10"/>
        <color theme="0" tint="-0.499984740745262"/>
        <rFont val="Arial"/>
        <family val="2"/>
        <charset val="238"/>
      </rPr>
      <t>PNP</t>
    </r>
  </si>
  <si>
    <r>
      <t xml:space="preserve">zewnętrznych
</t>
    </r>
    <r>
      <rPr>
        <sz val="10"/>
        <color theme="0" tint="-0.499984740745262"/>
        <rFont val="Arial"/>
        <family val="2"/>
        <charset val="238"/>
      </rPr>
      <t>external funds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</si>
  <si>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</si>
  <si>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wewnętrznych
</t>
    </r>
    <r>
      <rPr>
        <sz val="10"/>
        <color theme="0" tint="-0.499984740745262"/>
        <rFont val="Arial"/>
        <family val="2"/>
        <charset val="238"/>
      </rPr>
      <t>internal funds</t>
    </r>
  </si>
  <si>
    <r>
      <t>Liczba podmiotów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</si>
  <si>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 xml:space="preserve">Komisji Europejskiej
</t>
    </r>
    <r>
      <rPr>
        <sz val="10"/>
        <color theme="0" tint="-0.499984740745262"/>
        <rFont val="Arial"/>
        <family val="2"/>
        <charset val="238"/>
      </rPr>
      <t>the European Commission</t>
    </r>
  </si>
  <si>
    <r>
      <t xml:space="preserve">przedsiębiorstw
</t>
    </r>
    <r>
      <rPr>
        <sz val="10"/>
        <color theme="0" tint="-0.499984740745262"/>
        <rFont val="Arial"/>
        <family val="2"/>
        <charset val="238"/>
      </rPr>
      <t>business enterprises</t>
    </r>
  </si>
  <si>
    <r>
      <t xml:space="preserve">badania  podstawowe
</t>
    </r>
    <r>
      <rPr>
        <sz val="10"/>
        <color theme="0" tint="-0.499984740745262"/>
        <rFont val="Arial"/>
        <family val="2"/>
        <charset val="238"/>
      </rPr>
      <t>basic research</t>
    </r>
    <r>
      <rPr>
        <sz val="10"/>
        <color theme="1"/>
        <rFont val="Arial"/>
        <family val="2"/>
        <charset val="238"/>
      </rPr>
      <t xml:space="preserve"> </t>
    </r>
  </si>
  <si>
    <r>
      <t xml:space="preserve">prace rozwojowe
</t>
    </r>
    <r>
      <rPr>
        <sz val="10"/>
        <color theme="0" tint="-0.499984740745262"/>
        <rFont val="Arial"/>
        <family val="2"/>
        <charset val="238"/>
      </rPr>
      <t xml:space="preserve">experimental development </t>
    </r>
  </si>
  <si>
    <r>
      <t xml:space="preserve">nauki przyrodnicze
</t>
    </r>
    <r>
      <rPr>
        <sz val="10"/>
        <color theme="0" tint="-0.499984740745262"/>
        <rFont val="Arial"/>
        <family val="2"/>
        <charset val="238"/>
      </rPr>
      <t>natural sciences</t>
    </r>
  </si>
  <si>
    <r>
      <t xml:space="preserve">Dziedziny B+R    
</t>
    </r>
    <r>
      <rPr>
        <sz val="10"/>
        <color theme="0" tint="-0.499984740745262"/>
        <rFont val="Arial"/>
        <family val="2"/>
        <charset val="238"/>
      </rPr>
      <t>Fields of R&amp;D</t>
    </r>
  </si>
  <si>
    <r>
      <t xml:space="preserve">nauki społeczne
</t>
    </r>
    <r>
      <rPr>
        <sz val="10"/>
        <color theme="0" tint="-0.499984740745262"/>
        <rFont val="Arial"/>
        <family val="2"/>
        <charset val="238"/>
      </rPr>
      <t>social sciences</t>
    </r>
  </si>
  <si>
    <r>
      <t>Liczba podmiotów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  <r>
      <rPr>
        <vertAlign val="superscript"/>
        <sz val="10"/>
        <color theme="1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</si>
  <si>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 xml:space="preserve">PERSONEL ZEWNĘTRZNY   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</si>
  <si>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PERSONEL WEWNĘTRZNY  </t>
    </r>
    <r>
      <rPr>
        <sz val="10"/>
        <color theme="0" tint="-0.499984740745262"/>
        <rFont val="Arial"/>
        <family val="2"/>
        <charset val="238"/>
      </rPr>
      <t xml:space="preserve"> INTERNAL PERSONNEL</t>
    </r>
  </si>
  <si>
    <r>
      <t xml:space="preserve">OGÓŁEM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</si>
  <si>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 osobach
</t>
    </r>
    <r>
      <rPr>
        <sz val="10"/>
        <color theme="0" tint="-0.499984740745262"/>
        <rFont val="Arial"/>
        <family val="2"/>
        <charset val="238"/>
      </rPr>
      <t>in persons</t>
    </r>
  </si>
  <si>
    <r>
      <t xml:space="preserve">Personel B+R
</t>
    </r>
    <r>
      <rPr>
        <sz val="10"/>
        <color theme="0" tint="-0.499984740745262"/>
        <rFont val="Arial"/>
        <family val="2"/>
        <charset val="238"/>
      </rPr>
      <t>R&amp;D personnel</t>
    </r>
  </si>
  <si>
    <r>
      <t xml:space="preserve">doktora habilitowanego
</t>
    </r>
    <r>
      <rPr>
        <sz val="10"/>
        <color theme="0" tint="-0.499984740745262"/>
        <rFont val="Arial"/>
        <family val="2"/>
        <charset val="238"/>
      </rPr>
      <t xml:space="preserve">habilitated doctor </t>
    </r>
  </si>
  <si>
    <r>
      <t xml:space="preserve">doktora
</t>
    </r>
    <r>
      <rPr>
        <sz val="10"/>
        <color theme="0" tint="-0.499984740745262"/>
        <rFont val="Arial"/>
        <family val="2"/>
        <charset val="238"/>
      </rPr>
      <t>doctor (PhD)</t>
    </r>
  </si>
  <si>
    <r>
      <t xml:space="preserve">PERSONEL WEWNĘTRZNY   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</si>
  <si>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w EPC
</t>
    </r>
    <r>
      <rPr>
        <sz val="10"/>
        <color theme="0" tint="-0.499984740745262"/>
        <rFont val="Arial"/>
        <family val="2"/>
        <charset val="238"/>
      </rPr>
      <t>in FTE</t>
    </r>
  </si>
  <si>
    <r>
      <t xml:space="preserve">w tym badacze
</t>
    </r>
    <r>
      <rPr>
        <sz val="10"/>
        <color theme="0" tint="-0.499984740745262"/>
        <rFont val="Arial"/>
        <family val="2"/>
        <charset val="238"/>
      </rPr>
      <t>of which</t>
    </r>
    <r>
      <rPr>
        <sz val="10"/>
        <color theme="1"/>
        <rFont val="Arial"/>
        <family val="2"/>
        <charset val="238"/>
      </rPr>
      <t xml:space="preserve"> </t>
    </r>
    <r>
      <rPr>
        <sz val="10"/>
        <color theme="0" tint="-0.499984740745262"/>
        <rFont val="Arial"/>
        <family val="2"/>
        <charset val="238"/>
      </rPr>
      <t>researchers</t>
    </r>
  </si>
  <si>
    <r>
      <t xml:space="preserve">w tym badacze
</t>
    </r>
    <r>
      <rPr>
        <sz val="10"/>
        <color theme="0" tint="-0.499984740745262"/>
        <rFont val="Arial"/>
        <family val="2"/>
        <charset val="238"/>
      </rPr>
      <t>of which researchers</t>
    </r>
  </si>
  <si>
    <r>
      <t xml:space="preserve">Personel zewnętrzny
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</si>
  <si>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Personel wewnętrzny
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</si>
  <si>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OGÓŁEM   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</si>
  <si>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 tym kobiety    </t>
    </r>
    <r>
      <rPr>
        <sz val="10"/>
        <color theme="0" tint="-0.499984740745262"/>
        <rFont val="Arial"/>
        <family val="2"/>
        <charset val="238"/>
      </rPr>
      <t xml:space="preserve"> of which women</t>
    </r>
  </si>
  <si>
    <r>
      <t xml:space="preserve">OGÓŁEM    </t>
    </r>
    <r>
      <rPr>
        <sz val="10"/>
        <color theme="0" tint="-0.499984740745262"/>
        <rFont val="Arial"/>
        <family val="2"/>
        <charset val="238"/>
      </rPr>
      <t xml:space="preserve"> TOTAL</t>
    </r>
  </si>
  <si>
    <r>
      <t xml:space="preserve">w tym kobiety     </t>
    </r>
    <r>
      <rPr>
        <sz val="10"/>
        <color theme="0" tint="-0.499984740745262"/>
        <rFont val="Arial"/>
        <family val="2"/>
        <charset val="238"/>
      </rPr>
      <t>of which women</t>
    </r>
  </si>
  <si>
    <r>
      <t xml:space="preserve">Dziedziny B+R 
</t>
    </r>
    <r>
      <rPr>
        <sz val="10"/>
        <color theme="0" tint="-0.499984740745262"/>
        <rFont val="Arial"/>
        <family val="2"/>
        <charset val="238"/>
      </rPr>
      <t>Fields of R&amp;D</t>
    </r>
  </si>
  <si>
    <r>
      <t xml:space="preserve">nauki przyrodnicze 
</t>
    </r>
    <r>
      <rPr>
        <sz val="10"/>
        <color theme="0" tint="-0.499984740745262"/>
        <rFont val="Arial"/>
        <family val="2"/>
        <charset val="238"/>
      </rPr>
      <t>natural sciences</t>
    </r>
  </si>
  <si>
    <r>
      <t xml:space="preserve">nauki społeczne 
</t>
    </r>
    <r>
      <rPr>
        <sz val="10"/>
        <color theme="0" tint="-0.499984740745262"/>
        <rFont val="Arial"/>
        <family val="2"/>
        <charset val="238"/>
      </rPr>
      <t>social sciences</t>
    </r>
  </si>
  <si>
    <r>
      <t xml:space="preserve">Badacze
</t>
    </r>
    <r>
      <rPr>
        <sz val="10"/>
        <color theme="0" tint="-0.499984740745262"/>
        <rFont val="Arial"/>
        <family val="2"/>
        <charset val="238"/>
      </rPr>
      <t>Researchers</t>
    </r>
  </si>
  <si>
    <r>
      <t xml:space="preserve">w osobach 
</t>
    </r>
    <r>
      <rPr>
        <sz val="10"/>
        <color theme="0" tint="-0.499984740745262"/>
        <rFont val="Arial"/>
        <family val="2"/>
        <charset val="238"/>
      </rPr>
      <t>in persons</t>
    </r>
  </si>
  <si>
    <r>
      <t xml:space="preserve">65 lat i więcej 
</t>
    </r>
    <r>
      <rPr>
        <sz val="10"/>
        <color theme="0" tint="-0.499984740745262"/>
        <rFont val="Arial"/>
        <family val="2"/>
        <charset val="238"/>
      </rPr>
      <t>65 and above</t>
    </r>
  </si>
  <si>
    <r>
      <t xml:space="preserve">24 lata i mniej
</t>
    </r>
    <r>
      <rPr>
        <sz val="10"/>
        <color theme="0" tint="-0.499984740745262"/>
        <rFont val="Arial"/>
        <family val="2"/>
        <charset val="238"/>
      </rPr>
      <t>24 and under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</si>
  <si>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</si>
  <si>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 tym kobiety 
</t>
    </r>
    <r>
      <rPr>
        <sz val="10"/>
        <color theme="0" tint="-0.499984740745262"/>
        <rFont val="Arial"/>
        <family val="2"/>
        <charset val="238"/>
      </rPr>
      <t>of which women</t>
    </r>
  </si>
  <si>
    <r>
      <t xml:space="preserve">Badacze
</t>
    </r>
    <r>
      <rPr>
        <sz val="10"/>
        <color theme="0" tint="-0.499984740745262"/>
        <rFont val="Arial"/>
        <family val="2"/>
        <charset val="238"/>
      </rPr>
      <t xml:space="preserve">Researchers </t>
    </r>
  </si>
  <si>
    <r>
      <t xml:space="preserve">inwestycyjne 
</t>
    </r>
    <r>
      <rPr>
        <sz val="10"/>
        <color theme="0" tint="-0.499984740745262"/>
        <rFont val="Arial"/>
        <family val="2"/>
        <charset val="238"/>
      </rPr>
      <t>capital</t>
    </r>
  </si>
  <si>
    <r>
      <t xml:space="preserve">razem 
</t>
    </r>
    <r>
      <rPr>
        <sz val="10"/>
        <color theme="0" tint="-0.499984740745262"/>
        <rFont val="Arial"/>
        <family val="2"/>
        <charset val="238"/>
      </rPr>
      <t>total</t>
    </r>
  </si>
  <si>
    <r>
      <t>Liczba podmiotów</t>
    </r>
    <r>
      <rPr>
        <vertAlign val="superscript"/>
        <sz val="10"/>
        <color theme="1"/>
        <rFont val="Arial"/>
        <family val="2"/>
        <charset val="238"/>
      </rPr>
      <t xml:space="preserve">a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</si>
  <si>
    <r>
      <t xml:space="preserve">bieżące 
</t>
    </r>
    <r>
      <rPr>
        <sz val="10"/>
        <color theme="0" tint="-0.499984740745262"/>
        <rFont val="Arial"/>
        <family val="2"/>
        <charset val="238"/>
      </rPr>
      <t>current</t>
    </r>
  </si>
  <si>
    <r>
      <t>Services</t>
    </r>
    <r>
      <rPr>
        <vertAlign val="superscript"/>
        <sz val="10"/>
        <color theme="1" tint="0.499984740745262"/>
        <rFont val="Arial"/>
        <family val="2"/>
        <charset val="238"/>
      </rPr>
      <t>a</t>
    </r>
  </si>
  <si>
    <r>
      <t xml:space="preserve">badania podstawowe 
</t>
    </r>
    <r>
      <rPr>
        <sz val="10"/>
        <color theme="0" tint="-0.499984740745262"/>
        <rFont val="Arial"/>
        <family val="2"/>
        <charset val="238"/>
      </rPr>
      <t>basic research</t>
    </r>
    <r>
      <rPr>
        <sz val="10"/>
        <color theme="1"/>
        <rFont val="Arial"/>
        <family val="2"/>
        <charset val="238"/>
      </rPr>
      <t xml:space="preserve"> </t>
    </r>
  </si>
  <si>
    <r>
      <t xml:space="preserve">prace rozwojowe 
</t>
    </r>
    <r>
      <rPr>
        <sz val="10"/>
        <color theme="0" tint="-0.499984740745262"/>
        <rFont val="Arial"/>
        <family val="2"/>
        <charset val="238"/>
      </rPr>
      <t>experimental development</t>
    </r>
  </si>
  <si>
    <r>
      <t xml:space="preserve">OGÓŁEM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</si>
  <si>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Personel B+R 
</t>
    </r>
    <r>
      <rPr>
        <sz val="10"/>
        <color theme="0" tint="-0.499984740745262"/>
        <rFont val="Arial"/>
        <family val="2"/>
        <charset val="238"/>
      </rPr>
      <t>R&amp;D personnel</t>
    </r>
  </si>
  <si>
    <r>
      <t xml:space="preserve">pozostały personel pomocniczy
</t>
    </r>
    <r>
      <rPr>
        <sz val="10"/>
        <color theme="0" tint="-0.499984740745262"/>
        <rFont val="Arial"/>
        <family val="2"/>
        <charset val="238"/>
      </rPr>
      <t>other supporting staff</t>
    </r>
  </si>
  <si>
    <r>
      <t xml:space="preserve">OGÓŁEM 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</si>
  <si>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PERSONEL WEWNĘTRZNY     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</si>
  <si>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PERSONEL ZEWNĘTRZNY     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</si>
  <si>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Województwa
</t>
    </r>
    <r>
      <rPr>
        <sz val="10"/>
        <color theme="0" tint="-0.499984740745262"/>
        <rFont val="Arial"/>
        <family val="2"/>
        <charset val="238"/>
      </rPr>
      <t>Voivodships</t>
    </r>
  </si>
  <si>
    <r>
      <t xml:space="preserve">Województwa 
</t>
    </r>
    <r>
      <rPr>
        <sz val="10"/>
        <color theme="0" tint="-0.499984740745262"/>
        <rFont val="Arial"/>
        <family val="2"/>
        <charset val="238"/>
      </rPr>
      <t>Voivodships</t>
    </r>
  </si>
  <si>
    <r>
      <t xml:space="preserve">Polska   </t>
    </r>
    <r>
      <rPr>
        <b/>
        <sz val="10"/>
        <color theme="0" tint="-0.499984740745262"/>
        <rFont val="Arial"/>
        <family val="2"/>
        <charset val="238"/>
      </rPr>
      <t>Poland</t>
    </r>
  </si>
  <si>
    <r>
      <t xml:space="preserve">OGÓŁEM   </t>
    </r>
    <r>
      <rPr>
        <sz val="10"/>
        <color theme="0" tint="-0.499984740745262"/>
        <rFont val="Arial"/>
        <family val="2"/>
        <charset val="238"/>
      </rPr>
      <t xml:space="preserve"> TOTAL</t>
    </r>
  </si>
  <si>
    <r>
      <t xml:space="preserve">Polska </t>
    </r>
    <r>
      <rPr>
        <b/>
        <sz val="10"/>
        <color theme="0" tint="-0.499984740745262"/>
        <rFont val="Arial"/>
        <family val="2"/>
        <charset val="238"/>
      </rPr>
      <t xml:space="preserve">  Poland</t>
    </r>
  </si>
  <si>
    <r>
      <t xml:space="preserve">badania podstawowe
</t>
    </r>
    <r>
      <rPr>
        <sz val="10"/>
        <color theme="0" tint="-0.499984740745262"/>
        <rFont val="Arial"/>
        <family val="2"/>
        <charset val="238"/>
      </rPr>
      <t>basic research</t>
    </r>
    <r>
      <rPr>
        <sz val="10"/>
        <color theme="1"/>
        <rFont val="Arial"/>
        <family val="2"/>
        <charset val="238"/>
      </rPr>
      <t xml:space="preserve">
</t>
    </r>
  </si>
  <si>
    <r>
      <t xml:space="preserve">Polska  </t>
    </r>
    <r>
      <rPr>
        <b/>
        <sz val="10"/>
        <color theme="0" tint="-0.499984740745262"/>
        <rFont val="Arial"/>
        <family val="2"/>
        <charset val="238"/>
      </rPr>
      <t xml:space="preserve"> Poland</t>
    </r>
  </si>
  <si>
    <r>
      <t xml:space="preserve">Województwa 
</t>
    </r>
    <r>
      <rPr>
        <sz val="10"/>
        <color theme="0" tint="-0.499984740745262"/>
        <rFont val="Arial"/>
        <family val="2"/>
        <charset val="238"/>
      </rPr>
      <t xml:space="preserve">Voivodships 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</si>
  <si>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</si>
  <si>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technicy i pracownicy równorzędni
</t>
    </r>
    <r>
      <rPr>
        <sz val="10"/>
        <color theme="0" tint="-0.499984740745262"/>
        <rFont val="Arial"/>
        <family val="2"/>
        <charset val="238"/>
      </rPr>
      <t>technicians and equivalent staff</t>
    </r>
  </si>
  <si>
    <r>
      <rPr>
        <sz val="10"/>
        <rFont val="Arial"/>
        <family val="2"/>
        <charset val="238"/>
      </rPr>
      <t xml:space="preserve">Personel wewnętrzny </t>
    </r>
    <r>
      <rPr>
        <sz val="10"/>
        <color theme="0" tint="-0.499984740745262"/>
        <rFont val="Arial"/>
        <family val="2"/>
        <charset val="238"/>
      </rPr>
      <t xml:space="preserve">
Internal personnel</t>
    </r>
  </si>
  <si>
    <r>
      <t xml:space="preserve">Personel zewnętrzny 
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</si>
  <si>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z tytułem profesora
</t>
    </r>
    <r>
      <rPr>
        <sz val="10"/>
        <color theme="0" tint="-0.499984740745262"/>
        <rFont val="Arial"/>
        <family val="2"/>
        <charset val="238"/>
      </rPr>
      <t>with professor title</t>
    </r>
  </si>
  <si>
    <r>
      <t xml:space="preserve">Z liczby ogółem
</t>
    </r>
    <r>
      <rPr>
        <sz val="10"/>
        <color theme="0" tint="-0.499984740745262"/>
        <rFont val="Arial"/>
        <family val="2"/>
        <charset val="238"/>
      </rPr>
      <t>Of total number</t>
    </r>
  </si>
  <si>
    <t xml:space="preserve">  do 9 osób</t>
  </si>
  <si>
    <t xml:space="preserve">  up to 9 persons</t>
  </si>
  <si>
    <t xml:space="preserve"> 50–249</t>
  </si>
  <si>
    <t xml:space="preserve"> 10–49</t>
  </si>
  <si>
    <t xml:space="preserve">  10–49</t>
  </si>
  <si>
    <t>35–44</t>
  </si>
  <si>
    <t>55–64</t>
  </si>
  <si>
    <t>25–34</t>
  </si>
  <si>
    <t>45–54</t>
  </si>
  <si>
    <t xml:space="preserve">  50–249</t>
  </si>
  <si>
    <t xml:space="preserve">  powyżej 249</t>
  </si>
  <si>
    <t xml:space="preserve">  above 249 persons</t>
  </si>
  <si>
    <t xml:space="preserve">  powyżej 249 osób</t>
  </si>
  <si>
    <r>
      <t xml:space="preserve">badacze 
</t>
    </r>
    <r>
      <rPr>
        <sz val="10"/>
        <color theme="0" tint="-0.499984740745262"/>
        <rFont val="Arial"/>
        <family val="2"/>
        <charset val="238"/>
      </rPr>
      <t>researchers</t>
    </r>
  </si>
  <si>
    <t>10-49</t>
  </si>
  <si>
    <t>50-249</t>
  </si>
  <si>
    <r>
      <t xml:space="preserve">w tym pochodzące z 
</t>
    </r>
    <r>
      <rPr>
        <sz val="10"/>
        <color theme="0" tint="-0.499984740745262"/>
        <rFont val="Arial"/>
        <family val="2"/>
        <charset val="238"/>
      </rPr>
      <t>of which from</t>
    </r>
  </si>
  <si>
    <r>
      <t xml:space="preserve">OGÓŁEM  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</si>
  <si>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ogółem  
</t>
    </r>
    <r>
      <rPr>
        <sz val="10"/>
        <color theme="0" tint="-0.499984740745262"/>
        <rFont val="Arial"/>
        <family val="2"/>
        <charset val="238"/>
      </rPr>
      <t xml:space="preserve">total </t>
    </r>
  </si>
  <si>
    <r>
      <t xml:space="preserve">Komisji Europejskiej 
</t>
    </r>
    <r>
      <rPr>
        <sz val="10"/>
        <color theme="0" tint="-0.499984740745262"/>
        <rFont val="Arial"/>
        <family val="2"/>
        <charset val="238"/>
      </rPr>
      <t>the European Commission</t>
    </r>
  </si>
  <si>
    <r>
      <t xml:space="preserve">przedsiębiorstw 
</t>
    </r>
    <r>
      <rPr>
        <sz val="10"/>
        <color theme="0" tint="-0.499984740745262"/>
        <rFont val="Arial"/>
        <family val="2"/>
        <charset val="238"/>
      </rPr>
      <t>business enterprises</t>
    </r>
  </si>
  <si>
    <r>
      <t xml:space="preserve">Środki budżetowe przeznaczone na projekty współfinansowane ze środków UE 
</t>
    </r>
    <r>
      <rPr>
        <sz val="10"/>
        <color theme="0" tint="-0.499984740745262"/>
        <rFont val="Arial"/>
        <family val="2"/>
        <charset val="238"/>
      </rPr>
      <t>Budgetary funds earmarked for projects co-financed from EU funds</t>
    </r>
  </si>
  <si>
    <r>
      <t>Liczba  podmiotów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  <r>
      <rPr>
        <vertAlign val="superscript"/>
        <sz val="10"/>
        <color theme="1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 xml:space="preserve">a </t>
    </r>
  </si>
  <si>
    <r>
      <t xml:space="preserve">Personel wewnętrzny 
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</si>
  <si>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badacze
</t>
    </r>
    <r>
      <rPr>
        <sz val="10"/>
        <color theme="0" tint="-0.499984740745262"/>
        <rFont val="Arial"/>
        <family val="2"/>
        <charset val="238"/>
      </rPr>
      <t>researchers</t>
    </r>
  </si>
  <si>
    <t>Tablica 8 (12). 
Aparatura naukowo-badawcza zaliczona do środków trwałych według sektorów wykonawczych</t>
  </si>
  <si>
    <r>
      <t xml:space="preserve">w tym kobiety (personel wewnętrzny)    </t>
    </r>
    <r>
      <rPr>
        <sz val="10"/>
        <color theme="0" tint="-0.499984740745262"/>
        <rFont val="Arial"/>
        <family val="2"/>
        <charset val="238"/>
      </rPr>
      <t xml:space="preserve"> of which women (internal personnel)</t>
    </r>
  </si>
  <si>
    <t>Z liczby ogółem - podmioty wyspecjalizowane badawczo</t>
  </si>
  <si>
    <t>Of total number - dedicated research entities</t>
  </si>
  <si>
    <t xml:space="preserve">Wyszczególnienie </t>
  </si>
  <si>
    <t xml:space="preserve">
Specification</t>
  </si>
  <si>
    <t xml:space="preserve">Wyszczególnienie 
</t>
  </si>
  <si>
    <t xml:space="preserve">Wyszczególnienie
</t>
  </si>
  <si>
    <t xml:space="preserve">Specification 
</t>
  </si>
  <si>
    <t xml:space="preserve">Specification
</t>
  </si>
  <si>
    <t>others</t>
  </si>
  <si>
    <r>
      <t xml:space="preserve">Sektory finansujące 
</t>
    </r>
    <r>
      <rPr>
        <sz val="10"/>
        <color theme="0" tint="-0.499984740745262"/>
        <rFont val="Arial"/>
        <family val="2"/>
        <charset val="238"/>
      </rPr>
      <t>Funding sectors</t>
    </r>
  </si>
  <si>
    <r>
      <t xml:space="preserve">Klasy wielkości
</t>
    </r>
    <r>
      <rPr>
        <sz val="10"/>
        <color theme="0" tint="-0.499984740745262"/>
        <rFont val="Arial"/>
        <family val="2"/>
        <charset val="238"/>
      </rPr>
      <t>Size classes</t>
    </r>
    <r>
      <rPr>
        <sz val="10"/>
        <color theme="1"/>
        <rFont val="Arial"/>
        <family val="2"/>
        <charset val="238"/>
      </rPr>
      <t xml:space="preserve">
</t>
    </r>
  </si>
  <si>
    <r>
      <t xml:space="preserve">W wieku 
</t>
    </r>
    <r>
      <rPr>
        <sz val="10"/>
        <color theme="0" tint="-0.499984740745262"/>
        <rFont val="Arial"/>
        <family val="2"/>
        <charset val="238"/>
      </rPr>
      <t>Aged</t>
    </r>
  </si>
  <si>
    <r>
      <t xml:space="preserve"> Ogółem
</t>
    </r>
    <r>
      <rPr>
        <sz val="10"/>
        <color theme="0" tint="-0.499984740745262"/>
        <rFont val="Arial"/>
        <family val="2"/>
        <charset val="238"/>
      </rPr>
      <t xml:space="preserve">Grand total 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</si>
  <si>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</si>
  <si>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Stopień zużycia w %
</t>
    </r>
    <r>
      <rPr>
        <sz val="10"/>
        <color theme="0" tint="-0.499984740745262"/>
        <rFont val="Arial"/>
        <family val="2"/>
        <charset val="238"/>
      </rPr>
      <t>Degree of consumption in %</t>
    </r>
  </si>
  <si>
    <r>
      <t xml:space="preserve">Stopień zużycia w % 
</t>
    </r>
    <r>
      <rPr>
        <sz val="10"/>
        <color theme="0" tint="-0.499984740745262"/>
        <rFont val="Arial"/>
        <family val="2"/>
        <charset val="238"/>
      </rPr>
      <t>Degree of consumption in %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</si>
  <si>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grand</t>
    </r>
    <r>
      <rPr>
        <sz val="10"/>
        <color theme="1"/>
        <rFont val="Arial"/>
        <family val="2"/>
        <charset val="238"/>
      </rPr>
      <t xml:space="preserve"> </t>
    </r>
    <r>
      <rPr>
        <sz val="10"/>
        <color theme="0" tint="-0.499984740745262"/>
        <rFont val="Arial"/>
        <family val="2"/>
        <charset val="238"/>
      </rPr>
      <t>total</t>
    </r>
  </si>
  <si>
    <r>
      <t>pozostały personel pomocniczy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other supporting staff</t>
    </r>
  </si>
  <si>
    <r>
      <t xml:space="preserve">z wykształceniem
</t>
    </r>
    <r>
      <rPr>
        <sz val="10"/>
        <color theme="0" tint="-0.499984740745262"/>
        <rFont val="Arial"/>
        <family val="2"/>
        <charset val="238"/>
      </rPr>
      <t>with educational level</t>
    </r>
  </si>
  <si>
    <r>
      <t xml:space="preserve">pozostali
</t>
    </r>
    <r>
      <rPr>
        <sz val="10"/>
        <color theme="0" tint="-0.499984740745262"/>
        <rFont val="Arial"/>
        <family val="2"/>
        <charset val="238"/>
      </rPr>
      <t>others</t>
    </r>
  </si>
  <si>
    <r>
      <t xml:space="preserve">pozostałym
</t>
    </r>
    <r>
      <rPr>
        <sz val="10"/>
        <color theme="0" tint="-0.499984740745262"/>
        <rFont val="Arial"/>
        <family val="2"/>
        <charset val="238"/>
      </rPr>
      <t>other</t>
    </r>
  </si>
  <si>
    <r>
      <t xml:space="preserve">Z pozostałym wykształceniem 
</t>
    </r>
    <r>
      <rPr>
        <sz val="10"/>
        <color theme="0" tint="-0.499984740745262"/>
        <rFont val="Arial"/>
        <family val="2"/>
        <charset val="238"/>
      </rPr>
      <t>With other educational level</t>
    </r>
  </si>
  <si>
    <r>
      <t xml:space="preserve">Polska    </t>
    </r>
    <r>
      <rPr>
        <b/>
        <sz val="10"/>
        <color theme="0" tint="-0.499984740745262"/>
        <rFont val="Arial"/>
        <family val="2"/>
        <charset val="238"/>
      </rPr>
      <t>Poland</t>
    </r>
  </si>
  <si>
    <r>
      <t xml:space="preserve">Sektor wykonawczy 
</t>
    </r>
    <r>
      <rPr>
        <sz val="10"/>
        <color theme="0" tint="-0.499984740745262"/>
        <rFont val="Arial"/>
        <family val="2"/>
        <charset val="238"/>
      </rPr>
      <t>Sector of performance</t>
    </r>
  </si>
  <si>
    <r>
      <t>badania stosowane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applied research</t>
    </r>
    <r>
      <rPr>
        <vertAlign val="superscript"/>
        <sz val="10"/>
        <color theme="0" tint="-0.499984740745262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
</t>
    </r>
  </si>
  <si>
    <r>
      <t xml:space="preserve">nauki inżynieryjne 
i techniczne
</t>
    </r>
    <r>
      <rPr>
        <sz val="10"/>
        <color theme="0" tint="-0.499984740745262"/>
        <rFont val="Arial"/>
        <family val="2"/>
        <charset val="238"/>
      </rPr>
      <t>engineering and technology</t>
    </r>
  </si>
  <si>
    <r>
      <t xml:space="preserve">nauki rolnicze 
i weterynaryjne
</t>
    </r>
    <r>
      <rPr>
        <sz val="10"/>
        <color theme="0" tint="-0.499984740745262"/>
        <rFont val="Arial"/>
        <family val="2"/>
        <charset val="238"/>
      </rPr>
      <t>agricultural and veterinary sciences</t>
    </r>
  </si>
  <si>
    <r>
      <t>badania stosowane</t>
    </r>
    <r>
      <rPr>
        <vertAlign val="superscript"/>
        <sz val="10"/>
        <color theme="1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applied research</t>
    </r>
  </si>
  <si>
    <t>Tabl. 2.</t>
  </si>
  <si>
    <t>Tabl. 4.</t>
  </si>
  <si>
    <t>Tabl. 1 (5).</t>
  </si>
  <si>
    <t>Tablica 1 (5). 
Nakłady wewnętrzne na działalność B+R według rodzajów kosztów, klas wielkości i sektorów wykonawczych</t>
  </si>
  <si>
    <t>Tabl. 2 (6).</t>
  </si>
  <si>
    <t>Tabl. 3 (7).</t>
  </si>
  <si>
    <t>Tabl. 4 (8).</t>
  </si>
  <si>
    <t>Tabl. 5 (9).</t>
  </si>
  <si>
    <t>Tabl. 8 (12).</t>
  </si>
  <si>
    <t>Tabl. 9 (13).</t>
  </si>
  <si>
    <t>Tabl. 10 (14).</t>
  </si>
  <si>
    <t>Tabl. 11 (15).</t>
  </si>
  <si>
    <t>Tabl. 14 (18).</t>
  </si>
  <si>
    <t>Tabl. 15 (19).</t>
  </si>
  <si>
    <t>Tabl. 16 (20).</t>
  </si>
  <si>
    <t>Tabl. 17 (21).</t>
  </si>
  <si>
    <t>Tabl. 1 (22).</t>
  </si>
  <si>
    <t>Tabl. 2 (23).</t>
  </si>
  <si>
    <t>Tabl. 3 (24).</t>
  </si>
  <si>
    <t>Tabl. 4 (25).</t>
  </si>
  <si>
    <t>Tabl. 5 (26).</t>
  </si>
  <si>
    <t>Tabl. 6 (27).</t>
  </si>
  <si>
    <t>Tabl. 7 (28).</t>
  </si>
  <si>
    <t>Tabl. 8 (29).</t>
  </si>
  <si>
    <t>Tabl. 9 (30).</t>
  </si>
  <si>
    <t>Tabl. 10 (31).</t>
  </si>
  <si>
    <t>Tabl. 11 (32).</t>
  </si>
  <si>
    <t>edukacja</t>
  </si>
  <si>
    <t>instytuty</t>
  </si>
  <si>
    <t>education</t>
  </si>
  <si>
    <t>institutes</t>
  </si>
  <si>
    <t>.</t>
  </si>
  <si>
    <r>
      <t xml:space="preserve">Środki budżetowe w projektach współfinansowanych ze środków UE
</t>
    </r>
    <r>
      <rPr>
        <sz val="10"/>
        <color theme="0" tint="-0.499984740745262"/>
        <rFont val="Arial"/>
        <family val="2"/>
        <charset val="238"/>
      </rPr>
      <t xml:space="preserve">Budgetary funds in projects co-financed from EU funds </t>
    </r>
  </si>
  <si>
    <t>-</t>
  </si>
  <si>
    <r>
      <t xml:space="preserve">środki od instytucji rządowych 
i samorządowych
</t>
    </r>
    <r>
      <rPr>
        <sz val="10"/>
        <color theme="0" tint="-0.499984740745262"/>
        <rFont val="Arial"/>
        <family val="2"/>
        <charset val="238"/>
      </rPr>
      <t>funds from general   government</t>
    </r>
  </si>
  <si>
    <r>
      <t xml:space="preserve">budynki i grunty
</t>
    </r>
    <r>
      <rPr>
        <sz val="10"/>
        <color theme="0" tint="-0.499984740745262"/>
        <rFont val="Arial"/>
        <family val="2"/>
        <charset val="238"/>
      </rPr>
      <t xml:space="preserve">buildings and land </t>
    </r>
  </si>
  <si>
    <r>
      <t xml:space="preserve">maszyny i wyposażenie
</t>
    </r>
    <r>
      <rPr>
        <sz val="10"/>
        <color theme="0" tint="-0.499984740745262"/>
        <rFont val="Arial"/>
        <family val="2"/>
        <charset val="238"/>
      </rPr>
      <t>machinery and equipment</t>
    </r>
  </si>
  <si>
    <t>Tablica 9 (13). 
Personel B+R według głównych grup, funkcji i sektorów wykonawczych</t>
  </si>
  <si>
    <t xml:space="preserve">R&amp;D personnel by main groups, R&amp;D functions and sectors of performance </t>
  </si>
  <si>
    <t>R&amp;D personnel by main groups, educational level and sectors of performance</t>
  </si>
  <si>
    <t xml:space="preserve">R&amp;D personnel (in FTE) by main groups, R&amp;D functions and sectors of performance </t>
  </si>
  <si>
    <t>of which higher education institutions</t>
  </si>
  <si>
    <r>
      <t xml:space="preserve">wyższym
</t>
    </r>
    <r>
      <rPr>
        <sz val="10"/>
        <color theme="0" tint="-0.499984740745262"/>
        <rFont val="Arial"/>
        <family val="2"/>
        <charset val="238"/>
      </rPr>
      <t>tertiary</t>
    </r>
  </si>
  <si>
    <r>
      <rPr>
        <sz val="10"/>
        <rFont val="Arial"/>
        <family val="2"/>
        <charset val="238"/>
      </rPr>
      <t xml:space="preserve">PERSONEL WEWNĘTRZNY   </t>
    </r>
    <r>
      <rPr>
        <sz val="10"/>
        <color theme="0" tint="-0.499984740745262"/>
        <rFont val="Arial"/>
        <family val="2"/>
        <charset val="238"/>
      </rPr>
      <t>INTERNAL PERSONNEL</t>
    </r>
  </si>
  <si>
    <r>
      <rPr>
        <sz val="10"/>
        <rFont val="Arial"/>
        <family val="2"/>
        <charset val="238"/>
      </rPr>
      <t xml:space="preserve">PERSONEL ZEWNĘTRZNY   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</si>
  <si>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PERSONEL WEWNĘTRZNY   </t>
    </r>
    <r>
      <rPr>
        <sz val="10"/>
        <color theme="0" tint="-0.499984740745262"/>
        <rFont val="Arial"/>
        <family val="2"/>
        <charset val="238"/>
      </rPr>
      <t xml:space="preserve"> INTERNAL PERSONNEL</t>
    </r>
  </si>
  <si>
    <r>
      <t xml:space="preserve">PERSONEL ZEWNĘTRZNY   </t>
    </r>
    <r>
      <rPr>
        <sz val="10"/>
        <color theme="0" tint="-0.499984740745262"/>
        <rFont val="Arial"/>
        <family val="2"/>
        <charset val="238"/>
      </rPr>
      <t xml:space="preserve"> EXTERNAL PERSONNEL</t>
    </r>
  </si>
  <si>
    <r>
      <t xml:space="preserve">Z wykształceniem wyższym
</t>
    </r>
    <r>
      <rPr>
        <sz val="10"/>
        <color theme="0" tint="-0.499984740745262"/>
        <rFont val="Arial"/>
        <family val="2"/>
        <charset val="238"/>
      </rPr>
      <t>With tertiary educational level</t>
    </r>
  </si>
  <si>
    <r>
      <t xml:space="preserve">pozostali  
</t>
    </r>
    <r>
      <rPr>
        <sz val="10"/>
        <color theme="0" tint="-0.499984740745262"/>
        <rFont val="Arial"/>
        <family val="2"/>
        <charset val="238"/>
      </rPr>
      <t>others</t>
    </r>
  </si>
  <si>
    <r>
      <t xml:space="preserve">PERSONEL ZEWNĘTRZNY  </t>
    </r>
    <r>
      <rPr>
        <sz val="10"/>
        <color theme="0" tint="-0.499984740745262"/>
        <rFont val="Arial"/>
        <family val="2"/>
        <charset val="238"/>
      </rPr>
      <t xml:space="preserve"> EXTERNAL PERSONNEL</t>
    </r>
  </si>
  <si>
    <t xml:space="preserve">Researchers in R&amp;D personnel by age and sectors of performance </t>
  </si>
  <si>
    <t>R&amp;D personnel (in FTE) by fields of R&amp;D and sectors of performance</t>
  </si>
  <si>
    <t xml:space="preserve">Researchers in R&amp;D personnel by educational level and sectors of performance </t>
  </si>
  <si>
    <t>Tablica 10 (14). 
Personel B+R według głównych grup, poziomu wykształcenia i sektorów wykonawczych</t>
  </si>
  <si>
    <t>Tablica 3. 
Wskaźniki zagranicznego finansowania działalności B+R</t>
  </si>
  <si>
    <t>Foreign R&amp;D financing indicators</t>
  </si>
  <si>
    <t>Tablica 2 (6). 
Nakłady inwestycyjne na działalność B+R według rodzajów kosztów, klas wielkości i sektorów wykonawczych</t>
  </si>
  <si>
    <t>Tablica 4 (8). 
Nakłady wewnętrzne na działalność B+R według klasy wielkości, sektorów finansujących i wykonawczych</t>
  </si>
  <si>
    <r>
      <t xml:space="preserve">stan w dniu 31 grudnia    
</t>
    </r>
    <r>
      <rPr>
        <sz val="10"/>
        <color theme="0" tint="-0.499984740745262"/>
        <rFont val="Arial"/>
        <family val="2"/>
        <charset val="238"/>
      </rPr>
      <t>as of 31 December</t>
    </r>
  </si>
  <si>
    <t>Tablica 7 (11). 
Nakłady wewnętrzne na działalność B+R według dziedzin B+R, klas wielkości i sektorów wykonawczych</t>
  </si>
  <si>
    <t>R&amp;D personnel by main groups, R&amp;D functions and sectors of performance</t>
  </si>
  <si>
    <t>Tablica 10 (14). Personel B+R według głównych grup, poziomu wykształcenia i sektorów wykonawczych</t>
  </si>
  <si>
    <t xml:space="preserve">Tablica 12 (16). 
Badacze w personelu B+R według poziomu wykształcenia i sektorów wykonawczych </t>
  </si>
  <si>
    <t>Tablica 12 (16). 
Badacze w personelu B+R według poziomu wykształcenia i sektorów wykonawczych</t>
  </si>
  <si>
    <t>Researchers in R&amp;D personnel by educational level and sectors of performance</t>
  </si>
  <si>
    <t>Tablica 13 (17). 
Badacze w personelu B+R według wieku i sektorów wykonawczych</t>
  </si>
  <si>
    <t>Tablica 14 (18). 
Personel B+R (w EPC) według głównych grup, funkcji i sektorów wykonawczych</t>
  </si>
  <si>
    <t xml:space="preserve">Tablica 16 (20). 
Personel B+R  (w EPC) według dziedzin B+R oraz sektorów wykonawczych </t>
  </si>
  <si>
    <t>Tablica 16 (20). 
Personel B+R  (w EPC) według dziedzin B+R oraz sektorów wykonawczych</t>
  </si>
  <si>
    <t xml:space="preserve">Tablica 17 (21). 
Relacja nakładów wewnętrznych na działalność B+R do personelu B+R według sektorów wykonawczych </t>
  </si>
  <si>
    <r>
      <t xml:space="preserve">nauki rolnicze 
i weterynaryjne  
</t>
    </r>
    <r>
      <rPr>
        <sz val="10"/>
        <color theme="0" tint="-0.499984740745262"/>
        <rFont val="Arial"/>
        <family val="2"/>
        <charset val="238"/>
      </rPr>
      <t>agricultural and veterinary sciences</t>
    </r>
  </si>
  <si>
    <r>
      <t xml:space="preserve">technicy 
i pracownicy równorzędni
</t>
    </r>
    <r>
      <rPr>
        <sz val="10"/>
        <color theme="0" tint="-0.499984740745262"/>
        <rFont val="Arial"/>
        <family val="2"/>
        <charset val="238"/>
      </rPr>
      <t>technicians and equivalent staff</t>
    </r>
  </si>
  <si>
    <r>
      <t xml:space="preserve">prace rozwojowe
</t>
    </r>
    <r>
      <rPr>
        <sz val="10"/>
        <color theme="0" tint="-0.499984740745262"/>
        <rFont val="Arial"/>
        <family val="2"/>
        <charset val="238"/>
      </rPr>
      <t>experimental development</t>
    </r>
  </si>
  <si>
    <t>Tabl. 12 (33).</t>
  </si>
  <si>
    <t>Tabl. 1 (34).</t>
  </si>
  <si>
    <t>Tabl. 2 (35).</t>
  </si>
  <si>
    <t>Tabl. 3 (36).</t>
  </si>
  <si>
    <t>Tabl. 4 (37).</t>
  </si>
  <si>
    <t>Tabl. 5 (38).</t>
  </si>
  <si>
    <t>Tabl. 6 (39).</t>
  </si>
  <si>
    <t>Tabl. 7 (40).</t>
  </si>
  <si>
    <t>Tabl. 8 (41).</t>
  </si>
  <si>
    <t>Tabl. 9 (42).</t>
  </si>
  <si>
    <t>Tabl. 10 (43).</t>
  </si>
  <si>
    <t>Tabl. 11 (44).</t>
  </si>
  <si>
    <t>Tabl. 12 (45).</t>
  </si>
  <si>
    <r>
      <t xml:space="preserve"> Ogółem
</t>
    </r>
    <r>
      <rPr>
        <sz val="10"/>
        <color theme="0" tint="-0.499984740745262"/>
        <rFont val="Arial"/>
        <family val="2"/>
        <charset val="238"/>
      </rPr>
      <t xml:space="preserve">Total </t>
    </r>
  </si>
  <si>
    <r>
      <rPr>
        <sz val="10"/>
        <color theme="0" tint="-0.499984740745262"/>
        <rFont val="Arial"/>
        <family val="2"/>
        <charset val="238"/>
      </rPr>
      <t>Specification</t>
    </r>
    <r>
      <rPr>
        <sz val="10"/>
        <color theme="1"/>
        <rFont val="Arial"/>
        <family val="2"/>
        <charset val="238"/>
      </rPr>
      <t xml:space="preserve"> </t>
    </r>
  </si>
  <si>
    <r>
      <t>w tym badacze</t>
    </r>
    <r>
      <rPr>
        <vertAlign val="superscript"/>
        <sz val="10"/>
        <color rgb="FF000000"/>
        <rFont val="Arial"/>
        <family val="2"/>
        <charset val="238"/>
      </rPr>
      <t/>
    </r>
  </si>
  <si>
    <t>of which researchers</t>
  </si>
  <si>
    <r>
      <t xml:space="preserve">nauki rolnicze 
i weterynaryjne
</t>
    </r>
    <r>
      <rPr>
        <sz val="10"/>
        <color theme="0" tint="-0.499984740745262"/>
        <rFont val="Arial"/>
        <family val="2"/>
        <charset val="238"/>
      </rPr>
      <t xml:space="preserve">agricultural and veterinary sciences </t>
    </r>
  </si>
  <si>
    <r>
      <t xml:space="preserve">nauki inżynieryjne 
i techniczne 
</t>
    </r>
    <r>
      <rPr>
        <sz val="10"/>
        <color theme="0" tint="-0.499984740745262"/>
        <rFont val="Arial"/>
        <family val="2"/>
        <charset val="238"/>
      </rPr>
      <t>engineering and technology</t>
    </r>
  </si>
  <si>
    <r>
      <t xml:space="preserve">nakłady osobowe 
i wynagrodzenie personelu zewnętrznego 
</t>
    </r>
    <r>
      <rPr>
        <sz val="10"/>
        <color theme="0" tint="-0.499984740745262"/>
        <rFont val="Arial"/>
        <family val="2"/>
        <charset val="238"/>
      </rPr>
      <t>labour costs and external personnel costs</t>
    </r>
  </si>
  <si>
    <r>
      <t xml:space="preserve">w osobach
</t>
    </r>
    <r>
      <rPr>
        <sz val="10"/>
        <color theme="0" tint="-0.499984740745262"/>
        <rFont val="Arial"/>
        <family val="2"/>
        <charset val="238"/>
      </rPr>
      <t xml:space="preserve">in persons </t>
    </r>
  </si>
  <si>
    <r>
      <t xml:space="preserve">ze stopniem naukowym
</t>
    </r>
    <r>
      <rPr>
        <sz val="10"/>
        <color theme="0" tint="-0.499984740745262"/>
        <rFont val="Arial"/>
        <family val="2"/>
        <charset val="238"/>
      </rPr>
      <t>with scientific degree of</t>
    </r>
  </si>
  <si>
    <r>
      <t xml:space="preserve">co najmniej ze stopniem naukowym doktora 
</t>
    </r>
    <r>
      <rPr>
        <sz val="10"/>
        <color theme="0" tint="-0.499984740745262"/>
        <rFont val="Arial"/>
        <family val="2"/>
        <charset val="238"/>
      </rPr>
      <t>with at least scientific degree of doctor (PhD)</t>
    </r>
  </si>
  <si>
    <r>
      <t xml:space="preserve">w tym środki od instytucji rządowych 
i samorządowych
</t>
    </r>
    <r>
      <rPr>
        <sz val="10"/>
        <color theme="0" tint="-0.499984740745262"/>
        <rFont val="Arial"/>
        <family val="2"/>
        <charset val="238"/>
      </rPr>
      <t>of which from general government</t>
    </r>
  </si>
  <si>
    <t>Humanities and the arts</t>
  </si>
  <si>
    <r>
      <t xml:space="preserve">nauki humanistyczne i sztuka
</t>
    </r>
    <r>
      <rPr>
        <sz val="10"/>
        <color theme="0" tint="-0.499984740745262"/>
        <rFont val="Arial"/>
        <family val="2"/>
        <charset val="238"/>
      </rPr>
      <t>humanities and the arts</t>
    </r>
  </si>
  <si>
    <r>
      <t xml:space="preserve">nauki humanistyczne 
i sztuka 
</t>
    </r>
    <r>
      <rPr>
        <sz val="10"/>
        <color theme="0" tint="-0.499984740745262"/>
        <rFont val="Arial"/>
        <family val="2"/>
        <charset val="238"/>
      </rPr>
      <t xml:space="preserve">humanities and the arts </t>
    </r>
  </si>
  <si>
    <r>
      <t xml:space="preserve">nauki humanistyczne 
i sztuka 
</t>
    </r>
    <r>
      <rPr>
        <sz val="10"/>
        <color theme="0" tint="-0.499984740745262"/>
        <rFont val="Arial"/>
        <family val="2"/>
        <charset val="238"/>
      </rPr>
      <t>humanities and the arts</t>
    </r>
  </si>
  <si>
    <r>
      <t xml:space="preserve">nauki humanistyczne 
i sztuka
</t>
    </r>
    <r>
      <rPr>
        <sz val="10"/>
        <color theme="0" tint="-0.499984740745262"/>
        <rFont val="Arial"/>
        <family val="2"/>
        <charset val="238"/>
      </rPr>
      <t>humanities and the arts</t>
    </r>
  </si>
  <si>
    <t>Relation of GERD to GDP in %</t>
  </si>
  <si>
    <r>
      <t>Internal R&amp;D personnel</t>
    </r>
    <r>
      <rPr>
        <vertAlign val="superscript"/>
        <sz val="10"/>
        <color theme="1" tint="0.499984740745262"/>
        <rFont val="Arial"/>
        <family val="2"/>
        <charset val="238"/>
      </rPr>
      <t>a</t>
    </r>
    <r>
      <rPr>
        <sz val="10"/>
        <color theme="1" tint="0.499984740745262"/>
        <rFont val="Arial"/>
        <family val="2"/>
        <charset val="238"/>
      </rPr>
      <t xml:space="preserve"> per 1000 active population</t>
    </r>
    <r>
      <rPr>
        <vertAlign val="superscript"/>
        <sz val="10"/>
        <color theme="1" tint="0.499984740745262"/>
        <rFont val="Arial"/>
        <family val="2"/>
        <charset val="238"/>
      </rPr>
      <t>b</t>
    </r>
    <r>
      <rPr>
        <sz val="10"/>
        <color theme="1" tint="0.499984740745262"/>
        <rFont val="Arial"/>
        <family val="2"/>
        <charset val="238"/>
      </rPr>
      <t xml:space="preserve"> </t>
    </r>
  </si>
  <si>
    <r>
      <t>Personel wewnętrzny B+R</t>
    </r>
    <r>
      <rPr>
        <vertAlign val="superscript"/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 xml:space="preserve"> na 1000 aktywnych zawodowo</t>
    </r>
    <r>
      <rPr>
        <vertAlign val="superscript"/>
        <sz val="10"/>
        <color rgb="FF000000"/>
        <rFont val="Arial"/>
        <family val="2"/>
        <charset val="238"/>
      </rPr>
      <t>b</t>
    </r>
  </si>
  <si>
    <r>
      <t>Personel wewnętrzny B+R</t>
    </r>
    <r>
      <rPr>
        <vertAlign val="superscript"/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 xml:space="preserve"> na 1000 pracujących</t>
    </r>
    <r>
      <rPr>
        <vertAlign val="superscript"/>
        <sz val="10"/>
        <color rgb="FF000000"/>
        <rFont val="Arial"/>
        <family val="2"/>
        <charset val="238"/>
      </rPr>
      <t>c</t>
    </r>
  </si>
  <si>
    <r>
      <t>Internal R&amp;D personnel</t>
    </r>
    <r>
      <rPr>
        <vertAlign val="superscript"/>
        <sz val="10"/>
        <color theme="1" tint="0.499984740745262"/>
        <rFont val="Arial"/>
        <family val="2"/>
        <charset val="238"/>
      </rPr>
      <t>a</t>
    </r>
    <r>
      <rPr>
        <sz val="10"/>
        <color theme="1" tint="0.499984740745262"/>
        <rFont val="Arial"/>
        <family val="2"/>
        <charset val="238"/>
      </rPr>
      <t xml:space="preserve"> per 1000 persons employed</t>
    </r>
    <r>
      <rPr>
        <vertAlign val="superscript"/>
        <sz val="10"/>
        <color theme="1" tint="0.499984740745262"/>
        <rFont val="Arial"/>
        <family val="2"/>
        <charset val="238"/>
      </rPr>
      <t>c</t>
    </r>
    <r>
      <rPr>
        <sz val="10"/>
        <color theme="1" tint="0.499984740745262"/>
        <rFont val="Arial"/>
        <family val="2"/>
        <charset val="238"/>
      </rPr>
      <t xml:space="preserve"> </t>
    </r>
  </si>
  <si>
    <t>Udział środków Komisji Europejskiej w nakładach krajowych brutto na działalność B+R w %</t>
  </si>
  <si>
    <t xml:space="preserve">Intramural expenditure on research and development by fields of R&amp;D </t>
  </si>
  <si>
    <t>Dziedziny B+R</t>
  </si>
  <si>
    <t>Fields of R&amp;D</t>
  </si>
  <si>
    <t>Intramural expenditure on R&amp;D by type of costs, size class and sectors of performance</t>
  </si>
  <si>
    <t>Capital expenditure on R&amp;D by type of costs, size class and sectors of performance</t>
  </si>
  <si>
    <t xml:space="preserve">Intramural expenditure on R&amp;D by types of R&amp;D, size class and sectors of performance  </t>
  </si>
  <si>
    <t>Intramural expenditure on R&amp;D by size class, funding sectors and sectors of performance</t>
  </si>
  <si>
    <t>Intramural expenditure on R&amp;D by fields of R&amp;D,size class and sectors of performance</t>
  </si>
  <si>
    <r>
      <t xml:space="preserve">Nakłady
</t>
    </r>
    <r>
      <rPr>
        <sz val="10"/>
        <color theme="0" tint="-0.499984740745262"/>
        <rFont val="Arial"/>
        <family val="2"/>
        <charset val="238"/>
      </rPr>
      <t>Expenditure</t>
    </r>
  </si>
  <si>
    <r>
      <t xml:space="preserve">Nakłady finansowane ze środków
</t>
    </r>
    <r>
      <rPr>
        <sz val="10"/>
        <color theme="0" tint="-0.499984740745262"/>
        <rFont val="Arial"/>
        <family val="2"/>
        <charset val="238"/>
      </rPr>
      <t>Expenditure financed by</t>
    </r>
  </si>
  <si>
    <r>
      <t xml:space="preserve">Nakłady przeznaczone na
</t>
    </r>
    <r>
      <rPr>
        <sz val="10"/>
        <color theme="0" tint="-0.499984740745262"/>
        <rFont val="Arial"/>
        <family val="2"/>
        <charset val="238"/>
      </rPr>
      <t>Expenditure on</t>
    </r>
  </si>
  <si>
    <r>
      <t xml:space="preserve">Nakłady 
</t>
    </r>
    <r>
      <rPr>
        <sz val="10"/>
        <color theme="0" tint="-0.499984740745262"/>
        <rFont val="Arial"/>
        <family val="2"/>
        <charset val="238"/>
      </rPr>
      <t>Expenditure</t>
    </r>
  </si>
  <si>
    <r>
      <t xml:space="preserve">Nakłady przeznaczone na 
</t>
    </r>
    <r>
      <rPr>
        <sz val="10"/>
        <color theme="0" tint="-0.499984740745262"/>
        <rFont val="Arial"/>
        <family val="2"/>
        <charset val="238"/>
      </rPr>
      <t>Expenditure on</t>
    </r>
  </si>
  <si>
    <r>
      <t xml:space="preserve">reszta świata 
</t>
    </r>
    <r>
      <rPr>
        <sz val="10"/>
        <color theme="0" tint="-0.499984740745262"/>
        <rFont val="Arial"/>
        <family val="2"/>
        <charset val="238"/>
      </rPr>
      <t>rest of the world</t>
    </r>
  </si>
  <si>
    <r>
      <t xml:space="preserve">Środki zagraniczne
</t>
    </r>
    <r>
      <rPr>
        <sz val="10"/>
        <color theme="0" tint="-0.499984740745262"/>
        <rFont val="Arial"/>
        <family val="2"/>
        <charset val="238"/>
      </rPr>
      <t>Foreign funds</t>
    </r>
  </si>
  <si>
    <t>Tablica 5 (9). 
Środki zagraniczne finansujące działalność B+R oraz budżetowe przeznaczone na projekty współfinansowane ze środków UE według sektorów wykonawczych</t>
  </si>
  <si>
    <t>Foreign funds financing on R&amp;D and budgetary funds earmarked for projects co-financed from EU funds by sectors of performance</t>
  </si>
  <si>
    <r>
      <t xml:space="preserve">nauki medyczne 
i nauki o zdrowiu 
</t>
    </r>
    <r>
      <rPr>
        <sz val="10"/>
        <color theme="0" tint="-0.499984740745262"/>
        <rFont val="Arial"/>
        <family val="2"/>
        <charset val="238"/>
      </rPr>
      <t>medical and health sciences</t>
    </r>
  </si>
  <si>
    <r>
      <t xml:space="preserve">Stopień zużycia w % 
</t>
    </r>
    <r>
      <rPr>
        <sz val="10"/>
        <color theme="0" tint="-0.499984740745262"/>
        <rFont val="Arial"/>
        <family val="2"/>
        <charset val="238"/>
      </rPr>
      <t xml:space="preserve">Degree of consumption in % </t>
    </r>
  </si>
  <si>
    <r>
      <t xml:space="preserve">z pozostałym wykształceniem 
</t>
    </r>
    <r>
      <rPr>
        <sz val="10"/>
        <color theme="0" tint="-0.499984740745262"/>
        <rFont val="Arial"/>
        <family val="2"/>
        <charset val="238"/>
      </rPr>
      <t>with other educational level</t>
    </r>
  </si>
  <si>
    <r>
      <t xml:space="preserve">z wykształceniem wyższym posiadający co najmniej stopień naukowym doktora 
</t>
    </r>
    <r>
      <rPr>
        <sz val="10"/>
        <color theme="0" tint="-0.499984740745262"/>
        <rFont val="Arial"/>
        <family val="2"/>
        <charset val="238"/>
      </rPr>
      <t>with tertiary educational with at least scientific degree of doctor (PhD)</t>
    </r>
  </si>
  <si>
    <r>
      <t xml:space="preserve">Nakłady przeznaczone na 
</t>
    </r>
    <r>
      <rPr>
        <sz val="10"/>
        <color theme="0" tint="-0.499984740745262"/>
        <rFont val="Arial"/>
        <family val="2"/>
        <charset val="238"/>
      </rPr>
      <t xml:space="preserve">Expenditure on </t>
    </r>
  </si>
  <si>
    <t>pozostałe usługi</t>
  </si>
  <si>
    <t>others services</t>
  </si>
  <si>
    <r>
      <t xml:space="preserve">nauki medyczne 
i nauki 
o zdrowiu 
</t>
    </r>
    <r>
      <rPr>
        <sz val="10"/>
        <color theme="0" tint="-0.499984740745262"/>
        <rFont val="Arial"/>
        <family val="2"/>
        <charset val="238"/>
      </rPr>
      <t>medical and health sciences</t>
    </r>
  </si>
  <si>
    <t>Relation of intramural expenditure on R&amp;D to R&amp;D personnel by sectors of performance</t>
  </si>
  <si>
    <t xml:space="preserve">Relation of intramural expenditure on R&amp;D to R&amp;D personnel by sectors of performance </t>
  </si>
  <si>
    <t>Tablica 12 (33). 
Relacja nakładów wewnętrznych na dzialalność B+R do personelu B+R według przeważającej działalności oraz podmiotów wyspecjalizowanych badawczo w 2021 r.</t>
  </si>
  <si>
    <t>Relation of intramural expenditure on R&amp;D to R&amp;D personnel by principal economic activity in dedicated research entities in 2021</t>
  </si>
  <si>
    <t>a W ekwiwalentach pełnego czasu pracy (EPC).  b Aktywni zawodowo w wieku 15-89 lat według Badania Aktywności Ekonomicznej Ludności (BAEL) – dane średnioroczne.  c Pracujący w wieku 15-89 lat według Badania Aktywności Ekonomicznej Ludności (BAEL) – dane średnioroczne.</t>
  </si>
  <si>
    <t>Gross domestic expenditure on R&amp;D (GERD) in million PLN (current prices)</t>
  </si>
  <si>
    <t xml:space="preserve">a In full–time equivalents (FTE).  b Active population aged 15-89 years according to the Labour Force Survey (LFS) – average annual data.  
c Persons employed aged 15-89 years according to the Labour Force Survey (LFS) – average annual data.     </t>
  </si>
  <si>
    <r>
      <t xml:space="preserve">w tys. zł    </t>
    </r>
    <r>
      <rPr>
        <sz val="10"/>
        <color theme="0" tint="-0.499984740745262"/>
        <rFont val="Arial"/>
        <family val="2"/>
        <charset val="238"/>
      </rPr>
      <t>in thousand PLN</t>
    </r>
  </si>
  <si>
    <r>
      <t xml:space="preserve">w tys. zł  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</si>
  <si>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Wartość brutto (ceny bieżące) w tys. zł 
</t>
    </r>
    <r>
      <rPr>
        <sz val="10"/>
        <color theme="0" tint="-0.499984740745262"/>
        <rFont val="Arial"/>
        <family val="2"/>
        <charset val="238"/>
      </rPr>
      <t>Gross value (current prices) in thousand PLN</t>
    </r>
  </si>
  <si>
    <r>
      <t xml:space="preserve">w tys. zł na 1 EPC
</t>
    </r>
    <r>
      <rPr>
        <sz val="10"/>
        <color theme="0" tint="-0.499984740745262"/>
        <rFont val="Arial"/>
        <family val="2"/>
        <charset val="238"/>
      </rPr>
      <t>in thousand PLN per 1 FTE</t>
    </r>
  </si>
  <si>
    <r>
      <t xml:space="preserve">w tys. zł   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</si>
  <si>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w tys. zł 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</si>
  <si>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Wartość brutto (ceny bieżące) w tys. zł
</t>
    </r>
    <r>
      <rPr>
        <sz val="10"/>
        <color theme="0" tint="-0.499984740745262"/>
        <rFont val="Arial"/>
        <family val="2"/>
        <charset val="238"/>
      </rPr>
      <t>Gross value (current prices) in thousand PLN</t>
    </r>
  </si>
  <si>
    <r>
      <t xml:space="preserve">w tys. zł na 1 EPC 
</t>
    </r>
    <r>
      <rPr>
        <sz val="10"/>
        <color theme="0" tint="-0.499984740745262"/>
        <rFont val="Arial"/>
        <family val="2"/>
        <charset val="238"/>
      </rPr>
      <t>in thousand PLN per 1 FTE</t>
    </r>
  </si>
  <si>
    <r>
      <t xml:space="preserve">w tys. zł     </t>
    </r>
    <r>
      <rPr>
        <sz val="10"/>
        <color theme="0" tint="-0.499984740745262"/>
        <rFont val="Arial"/>
        <family val="2"/>
        <charset val="238"/>
      </rPr>
      <t>in thousand PLN</t>
    </r>
  </si>
  <si>
    <r>
      <t xml:space="preserve">w tys. zł   </t>
    </r>
    <r>
      <rPr>
        <sz val="10"/>
        <color theme="0" tint="-0.499984740745262"/>
        <rFont val="Arial"/>
        <family val="2"/>
        <charset val="238"/>
      </rPr>
      <t xml:space="preserve">  in thousand PLN</t>
    </r>
  </si>
  <si>
    <t>Intramural expenditure on R&amp;D by size class, origin of funds and sectors of performance</t>
  </si>
  <si>
    <t xml:space="preserve">Tablica 3 (7). 
Nakłady wewnętrzne na działalność B+R według klas wielkości, pochodzenia środków i sektorów wykonawczych </t>
  </si>
  <si>
    <r>
      <t xml:space="preserve">reszta świata
</t>
    </r>
    <r>
      <rPr>
        <sz val="10"/>
        <color theme="0" tint="-0.499984740745262"/>
        <rFont val="Arial"/>
        <family val="2"/>
        <charset val="238"/>
      </rPr>
      <t>rest of the world</t>
    </r>
  </si>
  <si>
    <r>
      <t xml:space="preserve">prywatne instytucje niekomercyjne
</t>
    </r>
    <r>
      <rPr>
        <sz val="10"/>
        <color theme="0" tint="-0.499984740745262"/>
        <rFont val="Arial"/>
        <family val="2"/>
        <charset val="238"/>
      </rPr>
      <t>PNP</t>
    </r>
  </si>
  <si>
    <r>
      <t xml:space="preserve">w tym osobowe 
</t>
    </r>
    <r>
      <rPr>
        <sz val="10"/>
        <color theme="0" tint="-0.499984740745262"/>
        <rFont val="Arial"/>
        <family val="2"/>
        <charset val="238"/>
      </rPr>
      <t>of which labour costs</t>
    </r>
  </si>
  <si>
    <r>
      <t xml:space="preserve">w tym maszyny 
i wyposażenie 
</t>
    </r>
    <r>
      <rPr>
        <sz val="10"/>
        <color theme="0" tint="-0.499984740745262"/>
        <rFont val="Arial"/>
        <family val="2"/>
        <charset val="238"/>
      </rPr>
      <t xml:space="preserve">of which machinery and equipment </t>
    </r>
  </si>
  <si>
    <r>
      <t>w tym środki od instytucji rządowych i samorządowych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of which funds from general government</t>
    </r>
  </si>
  <si>
    <r>
      <t xml:space="preserve">w tym środki od instytucji rządowych 
i samorządowych
</t>
    </r>
    <r>
      <rPr>
        <sz val="10"/>
        <color theme="0" tint="-0.499984740745262"/>
        <rFont val="Arial"/>
        <family val="2"/>
        <charset val="238"/>
      </rPr>
      <t>of which funds from general goverment</t>
    </r>
  </si>
  <si>
    <t>Tablica 7 (28).  
Aparatura naukowo-badawcza zaliczona do środków trwałych według przeważającej działalności oraz podmiotów wyspecjalizowanych badawczo w 2022 r.</t>
  </si>
  <si>
    <t>Research equipment classified as fixed assets by principal economic activity and dedicated research entities in 2022</t>
  </si>
  <si>
    <t>Tablica 8 (29). 
Personel B+R według głównych grup, funkcji, przeważającej działalności oraz podmiotów wyspecjalizowanych badawczo w 2022 r.</t>
  </si>
  <si>
    <t>R&amp;D personnel by main groups, R&amp;D functions, principal economic activity and dedicated research entities in 2022</t>
  </si>
  <si>
    <t>Tablica 11 (32). 
Personel B+R (w EPC) według głównych grup, funkcji, przeważającej działalności oraz podmiotów wyspecjalizowanych badawczo w 2022 r.</t>
  </si>
  <si>
    <t>R&amp;D personnel (in FTE) by main groups, R&amp;D functions, principal economic activity and dedicated research entities in 2022</t>
  </si>
  <si>
    <t>Tablica 7 (40). 
Aparatura naukowo-badawcza zaliczona do środków trwałych według województw w 2022 r.</t>
  </si>
  <si>
    <t>Research equipment classified as fixed assets by voivodships in 2022</t>
  </si>
  <si>
    <t>Tablica 8 (41).
Personel B+R według głównych grup, funcji i województw w 2022 r.</t>
  </si>
  <si>
    <t>R&amp;D personnel by main groups, R&amp;D functions and voivodships in 2022</t>
  </si>
  <si>
    <t>Tablica 9 (42).  
Personel B+R według głównych grup, poziomu wykształcenia i województw w 2022 r.</t>
  </si>
  <si>
    <t>R&amp;D personnel by main groups, educational level and voivodships in 2022</t>
  </si>
  <si>
    <t>Tablica 10 (43). 
Badacze w personelu wewnętrznym B+R według poziomu wykształcenia i województw w 2022 r.</t>
  </si>
  <si>
    <t>Researchers in internal R&amp;D personnel by educational level and voivodships in 2022</t>
  </si>
  <si>
    <t>Tablica 11 (44). 
Personel B+R (w EPC) według głównych grup, funkcji oraz województw w 2022 r.</t>
  </si>
  <si>
    <t>R&amp;D personnel (in FTE) by main groups, R&amp;D functions and voivodships in 2022</t>
  </si>
  <si>
    <t>Tablica 12 (45).  
Relacja nakładów wewnętrznych na działalność B+R do personelu B+R według województw w 2022 r.</t>
  </si>
  <si>
    <t>Relation of intramural expenditure on R&amp;D to R&amp;D personnel by voivodships in 2022</t>
  </si>
  <si>
    <t>Tablica 9 (30). 
Personel B+R według głównych grup, poziomu wykształcenia, przeważającej działalności oraz podmiotów wyspecjalizowanych badawczo w 2022 r.</t>
  </si>
  <si>
    <t>R&amp;D personnel by main groups, educational level, principal economic activity and dedicated research entities in 2022</t>
  </si>
  <si>
    <t>Tablica 10 (31). 
Badacze w personelu wewnętrznym B+R według poziomu wykształcenia, przeważającej działalności oraz podmiotów wyspecjalizowanych badawczo w 2022 r.</t>
  </si>
  <si>
    <t>Researchers in internal R&amp;D personnel by educational level, principal economic activity and dedicated research entities in 2022</t>
  </si>
  <si>
    <t>Tablica 4. 
Nakłady wewnętrzne na działalność badawczą i rozwojową według dziedzin B+R (ceny bieżące)</t>
  </si>
  <si>
    <t>Intramural expenditure on research and development by fields of R&amp;D (current prices)</t>
  </si>
  <si>
    <r>
      <t>Number of entities in R&amp;D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</si>
  <si>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>Liczba podmiotów w działalności B+R</t>
    </r>
    <r>
      <rPr>
        <vertAlign val="superscript"/>
        <sz val="10"/>
        <rFont val="Arial"/>
        <family val="2"/>
        <charset val="238"/>
      </rPr>
      <t>a</t>
    </r>
  </si>
  <si>
    <t>Nakłady wewnętrzne na działalność B+R finansowane z sektora reszta świata w mln zł (ceny bieżące)</t>
  </si>
  <si>
    <t>Intramural expenditure on R&amp;D financed from the rest of the world sector in million PLN (current prices)</t>
  </si>
  <si>
    <t xml:space="preserve">Nakłady krajowe brutto na działalność B+R na 1 mieszkańca w zł </t>
  </si>
  <si>
    <t xml:space="preserve">GERD per capita in PLN </t>
  </si>
  <si>
    <t>a Stan w dniu 31 grudnia.</t>
  </si>
  <si>
    <r>
      <t>Liczba podmiotów finansujących prowadzenie działalności B+R ze środków zagranicznych</t>
    </r>
    <r>
      <rPr>
        <vertAlign val="superscript"/>
        <sz val="10"/>
        <color rgb="FF000000"/>
        <rFont val="Arial"/>
        <family val="2"/>
        <charset val="238"/>
      </rPr>
      <t>a</t>
    </r>
  </si>
  <si>
    <t>a As of 31 December.</t>
  </si>
  <si>
    <t xml:space="preserve">Udział środków z zagranicy w nakładach krajowych brutto na działalność B+R w % </t>
  </si>
  <si>
    <r>
      <t>Liczba podmiotów w działalności B+R korzystających ze środków Komisji Europejskiej</t>
    </r>
    <r>
      <rPr>
        <vertAlign val="superscript"/>
        <sz val="10"/>
        <color rgb="FF000000"/>
        <rFont val="Arial"/>
        <family val="2"/>
        <charset val="238"/>
      </rPr>
      <t>a</t>
    </r>
  </si>
  <si>
    <r>
      <t>Number of entities financing R&amp;D from foreign funds</t>
    </r>
    <r>
      <rPr>
        <vertAlign val="superscript"/>
        <sz val="10"/>
        <color theme="1" tint="0.499984740745262"/>
        <rFont val="Arial"/>
        <family val="2"/>
        <charset val="238"/>
      </rPr>
      <t>a</t>
    </r>
  </si>
  <si>
    <r>
      <t>Number of entities in R&amp;D using European Commission funds</t>
    </r>
    <r>
      <rPr>
        <vertAlign val="superscript"/>
        <sz val="10"/>
        <color theme="1" tint="0.499984740745262"/>
        <rFont val="Arial"/>
        <family val="2"/>
        <charset val="238"/>
      </rPr>
      <t>a</t>
    </r>
  </si>
  <si>
    <t>Tablica 1 (5). 
Nakłady wewnętrzne na działalność B+R według rodzajów kosztów, klas wielkości i sektorów wykonawczych (ceny bieżące)</t>
  </si>
  <si>
    <t>Intramural expenditure on R&amp;D by type of costs, size classes and sectors of performance (current prices)</t>
  </si>
  <si>
    <t>Tablica 2 (6). 
Nakłady inwestycyjne na działalność B+R według rodzajów kosztów, klas wielkości i sektorów wykonawczych (ceny bieżące)</t>
  </si>
  <si>
    <t>Capital expenditure on R&amp;D by type of costs, size classes and sectors of performance (current prices)</t>
  </si>
  <si>
    <t>Tablica 3 (7). 
Nakłady wewnętrzne na działalność B+R według pochodzenia środków, klas wielkości i sektorów wykonawczych (ceny bieżące)</t>
  </si>
  <si>
    <t>Intramural expenditure on R&amp;D by origin of funds, size classes and sectors of performance (current prices)</t>
  </si>
  <si>
    <t>Tablica 4 (8). 
Nakłady wewnętrzne na działalność B+R według sektorów finansujących, klas wielkości i sektorów wykonawczych (ceny bieżące)</t>
  </si>
  <si>
    <t>Intramural expenditure on R&amp;D by funding sectors,size classes and sectors of performance (current prices)</t>
  </si>
  <si>
    <t>a W działalności B+R. Stan w dniu 31 grudnia.</t>
  </si>
  <si>
    <t>a In R&amp;D. As of 31 December.</t>
  </si>
  <si>
    <t>a Financing expenditure with funds from the rest of the world sector. As of 31 December.</t>
  </si>
  <si>
    <t>a Finansujących nakłady ze środków pochodzących z sektora reszta świata. Stan w dniu 31 grudnia.</t>
  </si>
  <si>
    <t>Tablica 7 (11). 
Nakłady wewnętrzne na działalność B+R według dziedzin B+R, klas wielkości i sektorów wykonawczych (ceny bieżące)</t>
  </si>
  <si>
    <t>Intramural expenditure on R&amp;D by fields of R&amp;D,size classes and sectors of performance (current prices)</t>
  </si>
  <si>
    <t>Tablica 6 (10). 
Nakłady wewnętrzne na działalność B+R według rodzajów działalności B+R, klas wielkości i sektorów wykonawczych (ceny bieżące)</t>
  </si>
  <si>
    <t>Intramural expenditure on R&amp;D by types of R&amp;D, size classes and sectors of performance (current prices)</t>
  </si>
  <si>
    <t>Tablica 5 (9). 
Środki zagraniczne finansujące działalność B+R oraz środki budżetowe w projektach współfinansowanych ze środków UE według sektorów wykonawczych (ceny bieżące)</t>
  </si>
  <si>
    <t>Foreign funds financing on R&amp;D and budgetary funds earmarked for projects co-financed from EU funds by sectors of performance (current prices)</t>
  </si>
  <si>
    <t>R&amp;D personnel by educational level and size classes in 2022</t>
  </si>
  <si>
    <t>Tablica 15 (19). 
Personel B+R (w EPC) według funkcji i klas wielkości w 2022 r.</t>
  </si>
  <si>
    <t>R&amp;D personnel (in FTE) by R&amp;D functions and size classes in 2022</t>
  </si>
  <si>
    <t>Tablica 1 (22). 
Nakłady wewnętrzne na działalność B+R według rodzajów kosztów, przeważającej działalności oraz podmiotów wyspecjalizowanych badawczo w 2022 r. (ceny bieżące)</t>
  </si>
  <si>
    <t>Intramural expenditure on R&amp;D by type of costs, principal economic activity and in dedicated research entities in 2022 (current prices)</t>
  </si>
  <si>
    <t>a W działalności B+R. Stan w dniu 31 grudnia. b Sekcje G-U.</t>
  </si>
  <si>
    <t xml:space="preserve">a In R&amp;D. As of 31 December. b Sections G-U. </t>
  </si>
  <si>
    <t>Tablica 2 (23). 
Nakłady wewnętrzne na działalność B+R według pochodzenia środków, przeważającej działalności oraz podmiotów wyspecjalizowanych badawczo w 2022 r. (ceny bieżące)</t>
  </si>
  <si>
    <t xml:space="preserve">Intramural expenditure on R&amp;D by origin of funds, principal economic activity and dedicated research entities in 2022 (current prices) </t>
  </si>
  <si>
    <t>Tablica 3 (24). 
Nakłady wewnętrzne na działalność B+R według sektrów finansujących, przeważającej działalności oraz podmiotów wyspecjalizowanych badawczo w 2022 r. (ceny bieżące)</t>
  </si>
  <si>
    <t>Intramural expenditure on R&amp;D by funding sectors, principal economic activity and dedicated research entities in 2022 (current prices)</t>
  </si>
  <si>
    <t>a Finansujących nakłady ze środków pochodzących z reszty świata. Stan w dniu 31 grudnia.</t>
  </si>
  <si>
    <t>a Financing expenditure with funds from the rest of the world. As of 31 December.</t>
  </si>
  <si>
    <t>Tablica 4 (25).  
Środki zagraniczne finansujące działalność B+R oraz środki budżetowe w projektach współfinansowanych ze środków UE według przeważającej działalności oraz podmiotów wyspecjalizowanych badawczo w 2022 r. (ceny bieżące)</t>
  </si>
  <si>
    <t>Foreign funds financing on R&amp;D and budgetary funds earmarked for projects co-financed from EU funds by principal economic activity and dedicated research entities in 2022 (current prices)</t>
  </si>
  <si>
    <t>Tablica 5 (26). 
Nakłady wewnętrzne na działalność B+R według rodzajów działalności B+R, przeważającej działalności oraz podmiotów wyspecjalizowanych badawczo w 2022 r. (ceny bieżące)</t>
  </si>
  <si>
    <t>Intramural expenditure on R&amp;D by types of R&amp;D, principal economic activity and dedicated research entities in 2022 (current prices)</t>
  </si>
  <si>
    <t>Tablica 6 (27).  
Nakłady wewnętrzne na działalność B+R według dziedzin B+R, przeważającej działalności oraz podmiotów wyspecjalizowanych badawczo w 2022 r. (ceny bieżące)</t>
  </si>
  <si>
    <t>Intramural expenditure on R&amp;D by fields of R&amp;D, principal economic activity and dedicated research entities in 2022 (current prices)</t>
  </si>
  <si>
    <r>
      <t xml:space="preserve">Ogółem  
</t>
    </r>
    <r>
      <rPr>
        <sz val="10"/>
        <color theme="0" tint="-0.499984740745262"/>
        <rFont val="Arial"/>
        <family val="2"/>
        <charset val="238"/>
      </rPr>
      <t>Total</t>
    </r>
  </si>
  <si>
    <t>Tablica 1 (34). 
Nakłady wewnętrzne na działalność B+R według rodzajów kosztów i województw w 2022 r. (ceny bieżące)</t>
  </si>
  <si>
    <t xml:space="preserve">Intramural expenditure on R&amp;D by type of costs and voivodships in 2022 (current prices) </t>
  </si>
  <si>
    <t>Tablica 2 (35). 
Nakłady wewnętrzne na działalność B+R według sektorów wykonawczych oraz województw w 2022 r. (ceny bieżące)</t>
  </si>
  <si>
    <t>Intramural expenditure on R&amp;D by sectors of performance and voivodships in 2022 (current prices)</t>
  </si>
  <si>
    <t>Tablica 3 (36). 
Nakłady wewnętrzne na działalność B+R według sektorów finansujących i województw w 2022 r. (ceny bieżące)</t>
  </si>
  <si>
    <t>Intramural expenditure on R&amp;D by funding sectors and voivodships in 2022 (current prices)</t>
  </si>
  <si>
    <t>Tablica 4 (37). 
Nakłady wewnętrzne na działalność B+R według pochodzenia środków i województw w 2022 r. (ceny bieżące)</t>
  </si>
  <si>
    <t>Intramural expenditure on R&amp;D by origin of funds and voivodships in 2022 (current prices)</t>
  </si>
  <si>
    <t>Tablica 5 (38). 
Nakłady wewnętrzne na działalność B+R według rodzajów działalności B+R i województw w 2022 r. (ceny bieżące)</t>
  </si>
  <si>
    <t>Intramural expenditure on R&amp;D by types of R&amp;D and voivodships in 2022 (current prices)</t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</si>
  <si>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Total</t>
    </r>
  </si>
  <si>
    <t>Tablica 6 (39). 
Nakłady wewnętrzne na działalność B+R według dziedzin B+R i województw w 2022 r. (ceny bieżące)</t>
  </si>
  <si>
    <t>Intramural expenditure on R&amp;D by fields of R&amp;D and voivodships in 2022 (current prices)</t>
  </si>
  <si>
    <t>Środki Komisji Europejskiej w mln zł (ceny bieżące)</t>
  </si>
  <si>
    <t xml:space="preserve">European Commission funds in million PLN (current prices) </t>
  </si>
  <si>
    <t>Tablica 11 (15). 
Personel B+R według poziomu wykształcenia i klas wielkości w 2022 r.</t>
  </si>
  <si>
    <t xml:space="preserve">Działalność badawcza i rozwojowa w Polsce w 2022 r. </t>
  </si>
  <si>
    <t>Research and experimental development in Poland in 2022</t>
  </si>
  <si>
    <t>Tablica 11 (15). 
Personel B+R według klas wielkości i wykształcenia w 2022 r.</t>
  </si>
  <si>
    <t>R&amp;D personnel by size class and educational level in 2022</t>
  </si>
  <si>
    <t>Tablica 15 (19). 
Personel B+R (w EPC) według klasy wielkości oraz funkcji w 2022 r.</t>
  </si>
  <si>
    <t>R&amp;D personnel (in FTE) by size class and R&amp;D functions in 2022</t>
  </si>
  <si>
    <t>Tablica 1 (22). 
Nakłady wewnętrzne na działalność B+R według rodzajów kosztów, przeważającej działalności oraz w podmiotach wyspecjalizowanych badawczo w 2022 r.</t>
  </si>
  <si>
    <t>Intramural expenditure on R&amp;D by type of costs, principal economic activity and in dedicated research entities in 2022</t>
  </si>
  <si>
    <t>Tablica 2 (23). 
Nakłady wewnętrzne na działalność B+R według pochodzenia środków, przeważającej działalności oraz w podmiotach wyspecjalizowanych badawczo w 2022 r.</t>
  </si>
  <si>
    <t>Intramural expenditure on R&amp;D by origin of funds, principal economic activity and dedicated research entities in 2022</t>
  </si>
  <si>
    <t>Tablica 3 (24). 
Nakłady wewnętrzne na działalność B+R według sektrów finansujących, przeważającej działalności oraz podmiotów wyspecjalizowanych badawczo w 2022 r.</t>
  </si>
  <si>
    <t>Intramural expenditure on R&amp;D by funding sectors, principal economic activity and dedicated research entities in 2022</t>
  </si>
  <si>
    <t>Tablica 4 (25).  
Środki zagraniczne finansujące działalność B+R oraz środki budżetowe w projektach współfinansowanych ze środków UE według przeważającej działalności oraz podmiotów wyspecjalizowanych badawczo w 2022 r.</t>
  </si>
  <si>
    <t>Foreign funds financing on R&amp;D and budgetary funds earmarked for projects co-financed from EU funds by principal economic activity and dedicated research entities in 2022</t>
  </si>
  <si>
    <t>Tablica 5 (26). 
Nakłady wewnętrzne na działalność B+R według rodzajów działalności B+R, przeważającej działalności oraz podmiotów wyspecjalizowanych badawczo w 2022 r.</t>
  </si>
  <si>
    <t>Intramural expenditure on R&amp;D by fields of R&amp;D, principal economic activity and dedicated research entities in 2022</t>
  </si>
  <si>
    <t>Tablica 6 (27).  
Nakłady wewnętrzne na działalność B+R według dziedzin B+R, przeważającej działalności oraz podmiotów wyspecjalizowanych badawczo w 2022 r.</t>
  </si>
  <si>
    <t>Tablica 12 (33). 
Relacja nakładów wewnętrznych na dzialalność B+R do personelu B+R według przeważającej działalności oraz podmiotów wyspecjalizowanych badawczo w 2022 r.</t>
  </si>
  <si>
    <t>Relation of intramural expenditure on R&amp;D to R&amp;D personnel by principal economic activity in dedicated research entities in 2022</t>
  </si>
  <si>
    <t>Tablica 1 (34). 
Nakłady wewnętrzne na działalność B+R według rodzajów kosztów oraz województw w 2022 r.</t>
  </si>
  <si>
    <t>Intramural expenditure on R&amp;D by type of costs and voivodships in 2022</t>
  </si>
  <si>
    <t>Tablica 2 (35). 
Nakłady wewnętrzne na działalność B+R według sektorów wykonawczych oraz województw w 2022 r.</t>
  </si>
  <si>
    <t>Intramural expenditure on R&amp;D by sectors of performance and voivodships in 2022</t>
  </si>
  <si>
    <t>Tablica 3 (36). 
Nakłady wewnętrzne na działalność B+R według sektorów finansujących i województw w 2022 r.</t>
  </si>
  <si>
    <t>Intramural expenditure on R&amp;D by funding sectors and voivodships in 2022</t>
  </si>
  <si>
    <t>Tablica 4 (37). 
Nakłady wewnętrzne na działalność B+R według pochodzenia środków i województw w 2022 r.</t>
  </si>
  <si>
    <t>Intramural expenditure on R&amp;D by origin of funds and voivodships in 2022</t>
  </si>
  <si>
    <t>Tablica 5 (38). 
Nakłady wewnętrzne na działalność B+R według rodzajów działalności B+R i województw w 2022 r.</t>
  </si>
  <si>
    <t>Intramural expenditure on R&amp;D by types of R&amp;D and voivodships in 2022</t>
  </si>
  <si>
    <t>Tablica 6 (39). 
Nakłady wewnętrzne na działalność B+R według dziedzin B+R i województw w 2022 r.</t>
  </si>
  <si>
    <t>Intramural expenditure on R&amp;D by fields of R&amp;D and voivodships in 2022</t>
  </si>
  <si>
    <t>Tablica 8 (41). 
Personel B+R według głównych grup, funcji i województw w 2022 r.</t>
  </si>
  <si>
    <t>Tablica 9 (42).  
Personel B+R według głównych grup, wykształcenia i województw w 2022 r.</t>
  </si>
  <si>
    <t>Tablica 12 (45). 
Relacja nakładów wewnętrznych na działalność B+R do personelu B+R według województw w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</si>
</sst>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_-* #,##0.0\ _z_ł_-;\-* #,##0.0\ _z_ł_-;_-* &quot;-&quot;??\ _z_ł_-;_-@_-"/>
    <numFmt numFmtId="166" formatCode="_-* #,##0.0\ _z_ł_-;\-* #,##0.0\ _z_ł_-;_-* &quot;-&quot;?\ _z_ł_-;_-@_-"/>
    <numFmt numFmtId="167" formatCode="0;;&quot;-&quot;"/>
  </numFmts>
  <fonts count="55" x14ac:knownFonts="1"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A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sz val="11"/>
      <color rgb="FF00000A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rgb="FF00000A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8"/>
      <color rgb="FF00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color theme="10"/>
      <name val="Arial"/>
      <family val="2"/>
      <charset val="238"/>
    </font>
    <font>
      <b/>
      <sz val="16"/>
      <color theme="0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sz val="11"/>
      <color theme="1" tint="0.499984740745262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i/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sz val="10"/>
      <color theme="1" tint="0.499984740745262"/>
      <name val="Arial"/>
      <family val="2"/>
      <charset val="238"/>
    </font>
    <font>
      <vertAlign val="superscript"/>
      <sz val="10"/>
      <color theme="1" tint="0.499984740745262"/>
      <name val="Arial"/>
      <family val="2"/>
      <charset val="238"/>
    </font>
    <font>
      <b/>
      <sz val="10"/>
      <color theme="1" tint="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vertAlign val="superscript"/>
      <sz val="10"/>
      <color theme="0" tint="-0.499984740745262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10"/>
      <color rgb="FF00000A"/>
      <name val="Arial"/>
      <family val="2"/>
      <charset val="238"/>
    </font>
    <font>
      <u/>
      <sz val="10"/>
      <color theme="3" tint="-0.24994659260841701"/>
      <name val="Arial"/>
      <family val="2"/>
      <charset val="238"/>
    </font>
    <font>
      <sz val="8"/>
      <color rgb="FF00000A"/>
      <name val="Fira Sans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sz val="10"/>
      <color theme="3" tint="0.59999389629810485"/>
      <name val="Arial"/>
      <family val="2"/>
      <charset val="238"/>
    </font>
    <font>
      <u/>
      <sz val="10"/>
      <color theme="3" tint="0.59999389629810485"/>
      <name val="Arial"/>
      <family val="2"/>
      <charset val="238"/>
    </font>
    <font>
      <i/>
      <sz val="10"/>
      <color theme="3" tint="0.59999389629810485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u/>
      <sz val="10"/>
      <color theme="3" tint="0.39997558519241921"/>
      <name val="Arial"/>
      <family val="2"/>
      <charset val="238"/>
    </font>
    <font>
      <i/>
      <sz val="10"/>
      <color theme="3" tint="0.3999755851924192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b/>
      <sz val="10"/>
      <color theme="3" tint="0.39997558519241921"/>
      <name val="Arial"/>
      <family val="2"/>
      <charset val="238"/>
    </font>
    <font>
      <sz val="11"/>
      <color theme="3" tint="0.39997558519241921"/>
      <name val="Calibri"/>
      <family val="2"/>
      <scheme val="minor"/>
    </font>
    <font>
      <sz val="8"/>
      <name val="Arial"/>
      <family val="2"/>
      <charset val="238"/>
    </font>
    <font>
      <sz val="8"/>
      <color theme="0" tint="-0.49998474074526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</fills>
  <borders count="3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0" fillId="0" borderId="0" applyFill="0" applyBorder="0" applyAlignment="0" applyProtection="0"/>
    <xf numFmtId="0" fontId="26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</cellStyleXfs>
  <cellXfs count="701">
    <xf numFmtId="0" fontId="0" fillId="0" borderId="0" xfId="0"/>
    <xf numFmtId="0" fontId="5" fillId="0" borderId="0" xfId="0" applyFont="1"/>
    <xf numFmtId="0" fontId="5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5" fillId="0" borderId="10" xfId="0" applyFont="1" applyBorder="1"/>
    <xf numFmtId="0" fontId="5" fillId="0" borderId="11" xfId="0" applyFont="1" applyBorder="1"/>
    <xf numFmtId="164" fontId="10" fillId="0" borderId="10" xfId="0" applyNumberFormat="1" applyFont="1" applyBorder="1" applyAlignment="1">
      <alignment horizontal="right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right" vertical="center" wrapText="1"/>
    </xf>
    <xf numFmtId="164" fontId="9" fillId="0" borderId="11" xfId="0" applyNumberFormat="1" applyFont="1" applyBorder="1" applyAlignment="1">
      <alignment horizontal="right" vertical="center" wrapText="1"/>
    </xf>
    <xf numFmtId="164" fontId="9" fillId="0" borderId="10" xfId="0" applyNumberFormat="1" applyFont="1" applyBorder="1" applyAlignment="1">
      <alignment vertical="center" wrapText="1"/>
    </xf>
    <xf numFmtId="164" fontId="9" fillId="0" borderId="11" xfId="0" applyNumberFormat="1" applyFont="1" applyBorder="1" applyAlignment="1">
      <alignment vertical="center" wrapText="1"/>
    </xf>
    <xf numFmtId="164" fontId="5" fillId="0" borderId="10" xfId="0" applyNumberFormat="1" applyFont="1" applyBorder="1" applyAlignment="1">
      <alignment horizontal="right" vertical="center" wrapText="1"/>
    </xf>
    <xf numFmtId="0" fontId="13" fillId="0" borderId="0" xfId="0" applyFont="1"/>
    <xf numFmtId="0" fontId="5" fillId="0" borderId="13" xfId="0" applyFont="1" applyBorder="1" applyAlignment="1">
      <alignment horizontal="right" vertical="center" wrapText="1"/>
    </xf>
    <xf numFmtId="164" fontId="5" fillId="0" borderId="13" xfId="0" applyNumberFormat="1" applyFont="1" applyBorder="1" applyAlignment="1">
      <alignment horizontal="right" vertical="center" wrapText="1"/>
    </xf>
    <xf numFmtId="164" fontId="5" fillId="0" borderId="14" xfId="0" applyNumberFormat="1" applyFont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0" xfId="0" applyFont="1" applyBorder="1" applyAlignment="1">
      <alignment horizontal="right" vertical="center" wrapText="1" indent="1"/>
    </xf>
    <xf numFmtId="0" fontId="5" fillId="0" borderId="11" xfId="0" applyFont="1" applyBorder="1" applyAlignment="1">
      <alignment horizontal="right" vertical="center" wrapText="1" indent="1"/>
    </xf>
    <xf numFmtId="0" fontId="5" fillId="0" borderId="0" xfId="0" applyFont="1" applyBorder="1"/>
    <xf numFmtId="0" fontId="5" fillId="0" borderId="0" xfId="0" applyFont="1" applyAlignment="1">
      <alignment vertical="center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 indent="3"/>
    </xf>
    <xf numFmtId="0" fontId="2" fillId="0" borderId="0" xfId="0" applyFont="1" applyAlignment="1">
      <alignment horizontal="left" vertical="center" wrapText="1" indent="3"/>
    </xf>
    <xf numFmtId="0" fontId="14" fillId="0" borderId="0" xfId="0" applyFont="1"/>
    <xf numFmtId="0" fontId="11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vertical="center" wrapText="1"/>
    </xf>
    <xf numFmtId="0" fontId="10" fillId="0" borderId="10" xfId="0" applyFont="1" applyBorder="1" applyAlignment="1">
      <alignment horizontal="right" vertical="center" wrapText="1"/>
    </xf>
    <xf numFmtId="0" fontId="19" fillId="0" borderId="0" xfId="0" applyFont="1"/>
    <xf numFmtId="0" fontId="5" fillId="0" borderId="0" xfId="0" applyFont="1" applyFill="1" applyBorder="1"/>
    <xf numFmtId="0" fontId="5" fillId="0" borderId="0" xfId="0" applyFont="1" applyFill="1" applyBorder="1" applyAlignment="1">
      <alignment vertical="center" wrapText="1"/>
    </xf>
    <xf numFmtId="0" fontId="18" fillId="0" borderId="9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vertical="top"/>
    </xf>
    <xf numFmtId="0" fontId="9" fillId="0" borderId="9" xfId="0" applyFont="1" applyBorder="1" applyAlignment="1">
      <alignment horizontal="left" vertical="center" wrapText="1"/>
    </xf>
    <xf numFmtId="0" fontId="13" fillId="0" borderId="0" xfId="0" applyFont="1" applyAlignment="1">
      <alignment vertical="top"/>
    </xf>
    <xf numFmtId="0" fontId="13" fillId="0" borderId="11" xfId="0" applyFont="1" applyBorder="1"/>
    <xf numFmtId="0" fontId="22" fillId="2" borderId="0" xfId="1" applyFont="1" applyFill="1" applyAlignment="1">
      <alignment horizontal="center" vertical="center"/>
    </xf>
    <xf numFmtId="164" fontId="13" fillId="0" borderId="0" xfId="0" applyNumberFormat="1" applyFont="1"/>
    <xf numFmtId="0" fontId="21" fillId="0" borderId="10" xfId="0" applyFont="1" applyBorder="1" applyAlignment="1">
      <alignment horizontal="right" vertical="center" wrapText="1"/>
    </xf>
    <xf numFmtId="164" fontId="9" fillId="0" borderId="13" xfId="0" applyNumberFormat="1" applyFont="1" applyBorder="1" applyAlignment="1">
      <alignment horizontal="right" vertical="center" wrapText="1"/>
    </xf>
    <xf numFmtId="164" fontId="9" fillId="0" borderId="14" xfId="0" applyNumberFormat="1" applyFont="1" applyBorder="1" applyAlignment="1">
      <alignment horizontal="right" vertical="center" wrapText="1"/>
    </xf>
    <xf numFmtId="0" fontId="5" fillId="0" borderId="0" xfId="0" applyFont="1" applyFill="1"/>
    <xf numFmtId="0" fontId="8" fillId="0" borderId="0" xfId="0" applyFont="1" applyFill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top" wrapText="1"/>
    </xf>
    <xf numFmtId="0" fontId="5" fillId="0" borderId="0" xfId="0" applyFont="1" applyAlignment="1">
      <alignment wrapText="1"/>
    </xf>
    <xf numFmtId="0" fontId="40" fillId="0" borderId="0" xfId="1"/>
    <xf numFmtId="0" fontId="5" fillId="0" borderId="0" xfId="0" applyFont="1"/>
    <xf numFmtId="164" fontId="2" fillId="0" borderId="10" xfId="0" applyNumberFormat="1" applyFont="1" applyBorder="1" applyAlignment="1">
      <alignment horizontal="right" vertical="center" wrapText="1"/>
    </xf>
    <xf numFmtId="164" fontId="5" fillId="0" borderId="0" xfId="0" applyNumberFormat="1" applyFont="1"/>
    <xf numFmtId="164" fontId="5" fillId="0" borderId="10" xfId="0" applyNumberFormat="1" applyFont="1" applyBorder="1" applyAlignment="1">
      <alignment vertical="center" wrapText="1"/>
    </xf>
    <xf numFmtId="0" fontId="40" fillId="0" borderId="0" xfId="1" applyFill="1"/>
    <xf numFmtId="0" fontId="13" fillId="0" borderId="0" xfId="0" applyFont="1" applyBorder="1"/>
    <xf numFmtId="164" fontId="21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64" fontId="18" fillId="0" borderId="10" xfId="0" applyNumberFormat="1" applyFont="1" applyBorder="1" applyAlignment="1">
      <alignment horizontal="right" vertical="center" wrapText="1"/>
    </xf>
    <xf numFmtId="0" fontId="13" fillId="0" borderId="10" xfId="0" applyFont="1" applyBorder="1"/>
    <xf numFmtId="164" fontId="21" fillId="0" borderId="11" xfId="0" applyNumberFormat="1" applyFont="1" applyBorder="1" applyAlignment="1">
      <alignment horizontal="right" vertical="center" wrapText="1"/>
    </xf>
    <xf numFmtId="164" fontId="10" fillId="0" borderId="1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164" fontId="9" fillId="0" borderId="13" xfId="0" applyNumberFormat="1" applyFont="1" applyFill="1" applyBorder="1" applyAlignment="1">
      <alignment horizontal="right" vertical="center" wrapText="1"/>
    </xf>
    <xf numFmtId="164" fontId="5" fillId="0" borderId="13" xfId="0" applyNumberFormat="1" applyFont="1" applyFill="1" applyBorder="1" applyAlignment="1">
      <alignment horizontal="right" vertical="center" wrapText="1"/>
    </xf>
    <xf numFmtId="164" fontId="9" fillId="0" borderId="10" xfId="0" applyNumberFormat="1" applyFont="1" applyFill="1" applyBorder="1" applyAlignment="1">
      <alignment horizontal="right" vertical="center" wrapText="1"/>
    </xf>
    <xf numFmtId="164" fontId="9" fillId="0" borderId="11" xfId="0" applyNumberFormat="1" applyFont="1" applyFill="1" applyBorder="1" applyAlignment="1">
      <alignment horizontal="right" vertical="center" wrapText="1"/>
    </xf>
    <xf numFmtId="164" fontId="5" fillId="0" borderId="10" xfId="0" applyNumberFormat="1" applyFont="1" applyFill="1" applyBorder="1" applyAlignment="1">
      <alignment horizontal="right" vertical="center" wrapText="1"/>
    </xf>
    <xf numFmtId="164" fontId="5" fillId="0" borderId="11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right" vertical="center" wrapText="1"/>
    </xf>
    <xf numFmtId="0" fontId="21" fillId="0" borderId="10" xfId="0" quotePrefix="1" applyFont="1" applyBorder="1" applyAlignment="1">
      <alignment horizontal="right" vertical="center" wrapText="1"/>
    </xf>
    <xf numFmtId="0" fontId="10" fillId="0" borderId="10" xfId="0" quotePrefix="1" applyFont="1" applyBorder="1" applyAlignment="1">
      <alignment horizontal="right" vertical="center" wrapText="1"/>
    </xf>
    <xf numFmtId="0" fontId="27" fillId="0" borderId="0" xfId="0" applyFont="1"/>
    <xf numFmtId="0" fontId="28" fillId="0" borderId="0" xfId="0" applyFont="1"/>
    <xf numFmtId="164" fontId="13" fillId="0" borderId="0" xfId="0" applyNumberFormat="1" applyFont="1" applyBorder="1"/>
    <xf numFmtId="164" fontId="9" fillId="0" borderId="10" xfId="0" applyNumberFormat="1" applyFont="1" applyBorder="1" applyAlignment="1">
      <alignment vertical="center"/>
    </xf>
    <xf numFmtId="0" fontId="9" fillId="0" borderId="0" xfId="0" applyFont="1"/>
    <xf numFmtId="1" fontId="9" fillId="0" borderId="10" xfId="0" applyNumberFormat="1" applyFont="1" applyBorder="1" applyAlignment="1">
      <alignment horizontal="right" vertical="center" wrapText="1"/>
    </xf>
    <xf numFmtId="1" fontId="5" fillId="0" borderId="10" xfId="0" applyNumberFormat="1" applyFont="1" applyBorder="1" applyAlignment="1">
      <alignment horizontal="right" vertical="center" wrapText="1"/>
    </xf>
    <xf numFmtId="166" fontId="5" fillId="0" borderId="0" xfId="0" applyNumberFormat="1" applyFont="1"/>
    <xf numFmtId="165" fontId="5" fillId="0" borderId="0" xfId="0" applyNumberFormat="1" applyFont="1"/>
    <xf numFmtId="164" fontId="9" fillId="0" borderId="0" xfId="0" applyNumberFormat="1" applyFont="1"/>
    <xf numFmtId="0" fontId="5" fillId="0" borderId="9" xfId="0" applyFont="1" applyBorder="1" applyAlignment="1">
      <alignment horizontal="left" vertical="center" wrapText="1"/>
    </xf>
    <xf numFmtId="0" fontId="9" fillId="0" borderId="10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167" fontId="9" fillId="0" borderId="10" xfId="0" applyNumberFormat="1" applyFont="1" applyBorder="1" applyAlignment="1">
      <alignment vertical="center" wrapText="1"/>
    </xf>
    <xf numFmtId="167" fontId="5" fillId="0" borderId="10" xfId="0" applyNumberFormat="1" applyFont="1" applyBorder="1" applyAlignment="1">
      <alignment vertical="center" wrapText="1"/>
    </xf>
    <xf numFmtId="167" fontId="5" fillId="0" borderId="10" xfId="0" applyNumberFormat="1" applyFont="1" applyFill="1" applyBorder="1" applyAlignment="1">
      <alignment horizontal="right" vertical="center" wrapText="1"/>
    </xf>
    <xf numFmtId="167" fontId="5" fillId="0" borderId="10" xfId="0" applyNumberFormat="1" applyFont="1" applyBorder="1" applyAlignment="1">
      <alignment horizontal="right" vertical="center" wrapText="1"/>
    </xf>
    <xf numFmtId="164" fontId="10" fillId="0" borderId="10" xfId="0" applyNumberFormat="1" applyFont="1" applyFill="1" applyBorder="1" applyAlignment="1">
      <alignment horizontal="right" vertical="center" wrapText="1"/>
    </xf>
    <xf numFmtId="0" fontId="10" fillId="0" borderId="10" xfId="0" applyFont="1" applyFill="1" applyBorder="1" applyAlignment="1">
      <alignment horizontal="right" vertical="center" wrapText="1"/>
    </xf>
    <xf numFmtId="0" fontId="9" fillId="0" borderId="12" xfId="0" applyFont="1" applyBorder="1" applyAlignment="1">
      <alignment horizontal="left" vertical="center" wrapText="1"/>
    </xf>
    <xf numFmtId="0" fontId="15" fillId="0" borderId="0" xfId="0" applyFont="1"/>
    <xf numFmtId="0" fontId="14" fillId="0" borderId="0" xfId="0" applyFont="1" applyAlignment="1">
      <alignment vertical="center"/>
    </xf>
    <xf numFmtId="0" fontId="9" fillId="0" borderId="12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right" vertical="center" wrapText="1"/>
    </xf>
    <xf numFmtId="0" fontId="21" fillId="0" borderId="10" xfId="0" applyFont="1" applyFill="1" applyBorder="1" applyAlignment="1">
      <alignment horizontal="right" vertical="center" wrapText="1"/>
    </xf>
    <xf numFmtId="164" fontId="22" fillId="2" borderId="0" xfId="1" applyNumberFormat="1" applyFont="1" applyFill="1" applyAlignment="1">
      <alignment horizontal="center" vertical="center"/>
    </xf>
    <xf numFmtId="0" fontId="20" fillId="0" borderId="0" xfId="0" applyFont="1"/>
    <xf numFmtId="0" fontId="18" fillId="0" borderId="10" xfId="0" applyFont="1" applyFill="1" applyBorder="1" applyAlignment="1">
      <alignment horizontal="right" vertical="center" wrapText="1"/>
    </xf>
    <xf numFmtId="0" fontId="18" fillId="0" borderId="11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right" vertical="center" wrapText="1"/>
    </xf>
    <xf numFmtId="164" fontId="5" fillId="0" borderId="0" xfId="0" applyNumberFormat="1" applyFont="1" applyFill="1"/>
    <xf numFmtId="167" fontId="5" fillId="0" borderId="10" xfId="0" applyNumberFormat="1" applyFont="1" applyFill="1" applyBorder="1" applyAlignment="1">
      <alignment vertical="center" wrapText="1"/>
    </xf>
    <xf numFmtId="0" fontId="5" fillId="0" borderId="0" xfId="0" applyFont="1" applyAlignment="1"/>
    <xf numFmtId="0" fontId="22" fillId="0" borderId="0" xfId="1" applyFont="1" applyFill="1" applyAlignment="1">
      <alignment horizontal="center" vertical="center"/>
    </xf>
    <xf numFmtId="0" fontId="20" fillId="0" borderId="0" xfId="0" applyFont="1" applyFill="1"/>
    <xf numFmtId="0" fontId="9" fillId="0" borderId="0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2" fillId="0" borderId="0" xfId="0" quotePrefix="1" applyFont="1" applyBorder="1" applyAlignment="1">
      <alignment horizontal="left" vertical="center" wrapText="1" indent="3"/>
    </xf>
    <xf numFmtId="0" fontId="5" fillId="0" borderId="0" xfId="0" applyFont="1" applyBorder="1"/>
    <xf numFmtId="0" fontId="5" fillId="0" borderId="9" xfId="0" applyFont="1" applyBorder="1" applyAlignment="1">
      <alignment horizontal="left" vertical="center" wrapText="1" inden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7" fillId="0" borderId="0" xfId="0" applyFont="1"/>
    <xf numFmtId="0" fontId="10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5" fillId="0" borderId="8" xfId="0" applyFont="1" applyBorder="1" applyAlignment="1">
      <alignment vertical="center" wrapText="1"/>
    </xf>
    <xf numFmtId="0" fontId="33" fillId="0" borderId="9" xfId="0" applyFont="1" applyBorder="1" applyAlignment="1">
      <alignment vertical="center" wrapText="1"/>
    </xf>
    <xf numFmtId="164" fontId="5" fillId="0" borderId="11" xfId="0" applyNumberFormat="1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164" fontId="5" fillId="0" borderId="11" xfId="0" applyNumberFormat="1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16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13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5" fillId="0" borderId="9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33" fillId="0" borderId="0" xfId="0" applyFont="1" applyBorder="1" applyAlignment="1">
      <alignment horizontal="left" vertical="center" wrapText="1" indent="3"/>
    </xf>
    <xf numFmtId="0" fontId="35" fillId="0" borderId="0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33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35" fillId="0" borderId="9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" fontId="13" fillId="0" borderId="0" xfId="0" applyNumberFormat="1" applyFont="1" applyAlignment="1">
      <alignment vertical="center"/>
    </xf>
    <xf numFmtId="0" fontId="35" fillId="0" borderId="11" xfId="0" applyFont="1" applyBorder="1" applyAlignment="1">
      <alignment vertical="center" wrapText="1"/>
    </xf>
    <xf numFmtId="0" fontId="33" fillId="0" borderId="11" xfId="0" applyFont="1" applyBorder="1" applyAlignment="1">
      <alignment vertical="center" wrapText="1"/>
    </xf>
    <xf numFmtId="0" fontId="33" fillId="0" borderId="11" xfId="0" applyFont="1" applyBorder="1" applyAlignment="1">
      <alignment horizontal="left" vertical="center" wrapText="1" indent="3"/>
    </xf>
    <xf numFmtId="0" fontId="33" fillId="0" borderId="11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4"/>
    </xf>
    <xf numFmtId="164" fontId="5" fillId="0" borderId="10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top" wrapText="1"/>
    </xf>
    <xf numFmtId="0" fontId="40" fillId="0" borderId="0" xfId="1" applyAlignment="1">
      <alignment wrapText="1"/>
    </xf>
    <xf numFmtId="0" fontId="2" fillId="0" borderId="9" xfId="0" applyFont="1" applyBorder="1" applyAlignment="1">
      <alignment vertical="center" wrapText="1"/>
    </xf>
    <xf numFmtId="0" fontId="33" fillId="0" borderId="0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22" fillId="0" borderId="0" xfId="1" applyFont="1" applyFill="1" applyAlignment="1">
      <alignment vertical="center"/>
    </xf>
    <xf numFmtId="0" fontId="5" fillId="4" borderId="0" xfId="0" applyFont="1" applyFill="1"/>
    <xf numFmtId="0" fontId="36" fillId="4" borderId="0" xfId="0" applyFont="1" applyFill="1" applyAlignment="1">
      <alignment vertical="center"/>
    </xf>
    <xf numFmtId="0" fontId="33" fillId="0" borderId="11" xfId="0" applyFont="1" applyBorder="1" applyAlignment="1">
      <alignment horizontal="left" vertical="center" wrapText="1" indent="2"/>
    </xf>
    <xf numFmtId="0" fontId="36" fillId="4" borderId="0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36" fillId="4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9" fillId="0" borderId="9" xfId="0" applyNumberFormat="1" applyFont="1" applyBorder="1" applyAlignment="1">
      <alignment vertical="center" wrapText="1"/>
    </xf>
    <xf numFmtId="164" fontId="35" fillId="0" borderId="9" xfId="0" applyNumberFormat="1" applyFont="1" applyBorder="1" applyAlignment="1">
      <alignment vertical="top" wrapText="1"/>
    </xf>
    <xf numFmtId="164" fontId="5" fillId="0" borderId="9" xfId="0" applyNumberFormat="1" applyFont="1" applyBorder="1" applyAlignment="1">
      <alignment horizontal="left" vertical="center" wrapText="1" indent="1"/>
    </xf>
    <xf numFmtId="164" fontId="33" fillId="0" borderId="9" xfId="0" applyNumberFormat="1" applyFont="1" applyBorder="1" applyAlignment="1">
      <alignment horizontal="left" vertical="top" wrapText="1" indent="1"/>
    </xf>
    <xf numFmtId="164" fontId="10" fillId="0" borderId="9" xfId="0" applyNumberFormat="1" applyFont="1" applyBorder="1" applyAlignment="1">
      <alignment horizontal="left" vertical="top" wrapText="1" indent="1"/>
    </xf>
    <xf numFmtId="164" fontId="5" fillId="0" borderId="0" xfId="0" applyNumberFormat="1" applyFont="1" applyBorder="1" applyAlignment="1">
      <alignment horizontal="left" vertical="center" wrapText="1" indent="1"/>
    </xf>
    <xf numFmtId="49" fontId="5" fillId="3" borderId="5" xfId="0" applyNumberFormat="1" applyFont="1" applyFill="1" applyBorder="1" applyAlignment="1">
      <alignment horizontal="center" vertical="center" wrapText="1"/>
    </xf>
    <xf numFmtId="164" fontId="21" fillId="0" borderId="8" xfId="0" applyNumberFormat="1" applyFont="1" applyBorder="1" applyAlignment="1">
      <alignment vertical="center" wrapText="1"/>
    </xf>
    <xf numFmtId="164" fontId="21" fillId="0" borderId="11" xfId="0" applyNumberFormat="1" applyFont="1" applyBorder="1" applyAlignment="1">
      <alignment vertical="center" wrapText="1"/>
    </xf>
    <xf numFmtId="164" fontId="10" fillId="0" borderId="11" xfId="0" applyNumberFormat="1" applyFont="1" applyBorder="1" applyAlignment="1">
      <alignment vertical="center" wrapText="1"/>
    </xf>
    <xf numFmtId="164" fontId="10" fillId="0" borderId="11" xfId="0" applyNumberFormat="1" applyFont="1" applyFill="1" applyBorder="1" applyAlignment="1">
      <alignment horizontal="right" vertical="center" wrapText="1"/>
    </xf>
    <xf numFmtId="164" fontId="10" fillId="0" borderId="13" xfId="0" applyNumberFormat="1" applyFont="1" applyBorder="1" applyAlignment="1">
      <alignment horizontal="right"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vertical="center"/>
    </xf>
    <xf numFmtId="0" fontId="31" fillId="5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32" fillId="4" borderId="0" xfId="0" applyFont="1" applyFill="1" applyBorder="1" applyAlignment="1">
      <alignment vertical="center"/>
    </xf>
    <xf numFmtId="0" fontId="40" fillId="0" borderId="0" xfId="1" applyFont="1" applyFill="1" applyBorder="1" applyAlignment="1">
      <alignment vertical="center" wrapText="1"/>
    </xf>
    <xf numFmtId="0" fontId="40" fillId="0" borderId="0" xfId="1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2" fillId="4" borderId="0" xfId="0" applyFont="1" applyFill="1" applyBorder="1" applyAlignment="1">
      <alignment vertical="center" wrapText="1"/>
    </xf>
    <xf numFmtId="0" fontId="40" fillId="0" borderId="0" xfId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5" fillId="0" borderId="8" xfId="0" applyFont="1" applyBorder="1"/>
    <xf numFmtId="164" fontId="5" fillId="0" borderId="11" xfId="0" applyNumberFormat="1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left" vertical="center"/>
    </xf>
    <xf numFmtId="0" fontId="5" fillId="0" borderId="10" xfId="0" applyFont="1" applyBorder="1" applyAlignment="1">
      <alignment vertical="center" wrapText="1"/>
    </xf>
    <xf numFmtId="0" fontId="9" fillId="0" borderId="9" xfId="0" applyFont="1" applyBorder="1" applyAlignment="1">
      <alignment horizontal="right" vertical="center" wrapText="1"/>
    </xf>
    <xf numFmtId="164" fontId="5" fillId="0" borderId="8" xfId="0" applyNumberFormat="1" applyFont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top" wrapText="1"/>
    </xf>
    <xf numFmtId="164" fontId="9" fillId="0" borderId="11" xfId="0" applyNumberFormat="1" applyFont="1" applyBorder="1" applyAlignment="1">
      <alignment vertical="center"/>
    </xf>
    <xf numFmtId="164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40" fillId="0" borderId="0" xfId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165" fontId="13" fillId="0" borderId="0" xfId="0" applyNumberFormat="1" applyFont="1" applyAlignment="1">
      <alignment vertical="center"/>
    </xf>
    <xf numFmtId="164" fontId="9" fillId="0" borderId="10" xfId="3" applyNumberFormat="1" applyFont="1" applyBorder="1" applyAlignment="1">
      <alignment horizontal="right" vertical="center" wrapText="1"/>
    </xf>
    <xf numFmtId="164" fontId="27" fillId="0" borderId="0" xfId="0" applyNumberFormat="1" applyFont="1"/>
    <xf numFmtId="164" fontId="5" fillId="0" borderId="13" xfId="0" quotePrefix="1" applyNumberFormat="1" applyFont="1" applyFill="1" applyBorder="1" applyAlignment="1">
      <alignment horizontal="right" vertical="center" wrapText="1"/>
    </xf>
    <xf numFmtId="164" fontId="10" fillId="0" borderId="0" xfId="0" quotePrefix="1" applyNumberFormat="1" applyFont="1" applyFill="1" applyAlignment="1">
      <alignment horizontal="right"/>
    </xf>
    <xf numFmtId="164" fontId="5" fillId="0" borderId="0" xfId="0" applyNumberFormat="1" applyFont="1" applyFill="1" applyAlignment="1">
      <alignment vertical="center"/>
    </xf>
    <xf numFmtId="0" fontId="5" fillId="0" borderId="12" xfId="0" applyFont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right" vertical="center"/>
    </xf>
    <xf numFmtId="164" fontId="5" fillId="0" borderId="10" xfId="0" quotePrefix="1" applyNumberFormat="1" applyFont="1" applyFill="1" applyBorder="1" applyAlignment="1">
      <alignment horizontal="right" vertical="center" wrapText="1"/>
    </xf>
    <xf numFmtId="0" fontId="5" fillId="0" borderId="10" xfId="0" quotePrefix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horizontal="right" vertical="center" wrapText="1"/>
    </xf>
    <xf numFmtId="164" fontId="10" fillId="0" borderId="9" xfId="0" applyNumberFormat="1" applyFont="1" applyBorder="1" applyAlignment="1">
      <alignment horizontal="right" vertical="center" wrapText="1"/>
    </xf>
    <xf numFmtId="164" fontId="10" fillId="0" borderId="10" xfId="0" quotePrefix="1" applyNumberFormat="1" applyFont="1" applyFill="1" applyBorder="1" applyAlignment="1">
      <alignment horizontal="right" vertical="center" wrapText="1"/>
    </xf>
    <xf numFmtId="164" fontId="10" fillId="0" borderId="11" xfId="0" quotePrefix="1" applyNumberFormat="1" applyFont="1" applyFill="1" applyBorder="1" applyAlignment="1">
      <alignment horizontal="right" vertical="center" wrapText="1"/>
    </xf>
    <xf numFmtId="0" fontId="5" fillId="0" borderId="11" xfId="0" quotePrefix="1" applyFont="1" applyFill="1" applyBorder="1" applyAlignment="1">
      <alignment horizontal="right" vertical="center" wrapText="1"/>
    </xf>
    <xf numFmtId="0" fontId="2" fillId="0" borderId="10" xfId="0" quotePrefix="1" applyFont="1" applyFill="1" applyBorder="1" applyAlignment="1">
      <alignment horizontal="right" vertical="center" wrapText="1"/>
    </xf>
    <xf numFmtId="0" fontId="2" fillId="0" borderId="11" xfId="0" quotePrefix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/>
    </xf>
    <xf numFmtId="0" fontId="33" fillId="0" borderId="0" xfId="0" applyFont="1" applyBorder="1" applyAlignment="1">
      <alignment horizontal="left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33" fillId="0" borderId="9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7" fillId="0" borderId="0" xfId="0" applyFont="1"/>
    <xf numFmtId="0" fontId="35" fillId="0" borderId="0" xfId="0" applyFont="1" applyFill="1" applyBorder="1" applyAlignment="1">
      <alignment vertical="center" wrapText="1"/>
    </xf>
    <xf numFmtId="164" fontId="9" fillId="0" borderId="9" xfId="0" applyNumberFormat="1" applyFont="1" applyBorder="1" applyAlignment="1">
      <alignment horizontal="right" vertical="center" wrapText="1"/>
    </xf>
    <xf numFmtId="164" fontId="5" fillId="0" borderId="9" xfId="0" applyNumberFormat="1" applyFont="1" applyBorder="1" applyAlignment="1">
      <alignment horizontal="right" vertical="center" wrapText="1"/>
    </xf>
    <xf numFmtId="164" fontId="5" fillId="0" borderId="9" xfId="0" applyNumberFormat="1" applyFont="1" applyBorder="1"/>
    <xf numFmtId="0" fontId="5" fillId="0" borderId="9" xfId="0" applyFont="1" applyBorder="1" applyAlignment="1">
      <alignment horizontal="right" vertical="center" wrapText="1" indent="1"/>
    </xf>
    <xf numFmtId="0" fontId="13" fillId="0" borderId="0" xfId="0" applyFont="1" applyFill="1"/>
    <xf numFmtId="0" fontId="5" fillId="0" borderId="9" xfId="0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0" xfId="0" applyFont="1" applyFill="1" applyAlignment="1">
      <alignment vertical="center"/>
    </xf>
    <xf numFmtId="0" fontId="9" fillId="0" borderId="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8" fillId="0" borderId="9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33" fillId="0" borderId="0" xfId="0" quotePrefix="1" applyFont="1" applyBorder="1" applyAlignment="1">
      <alignment horizontal="left" vertical="center" wrapText="1"/>
    </xf>
    <xf numFmtId="164" fontId="5" fillId="0" borderId="9" xfId="0" applyNumberFormat="1" applyFont="1" applyFill="1" applyBorder="1" applyAlignment="1">
      <alignment horizontal="right" vertical="center" wrapText="1"/>
    </xf>
    <xf numFmtId="0" fontId="9" fillId="0" borderId="9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3"/>
    </xf>
    <xf numFmtId="0" fontId="10" fillId="0" borderId="0" xfId="0" applyFont="1" applyBorder="1" applyAlignment="1">
      <alignment horizontal="left" vertical="center" wrapText="1" indent="1"/>
    </xf>
    <xf numFmtId="0" fontId="2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 indent="3"/>
    </xf>
    <xf numFmtId="0" fontId="5" fillId="0" borderId="0" xfId="0" applyFont="1" applyBorder="1" applyAlignment="1">
      <alignment horizontal="left" vertical="center" wrapText="1" indent="2"/>
    </xf>
    <xf numFmtId="0" fontId="18" fillId="0" borderId="0" xfId="0" applyFont="1" applyBorder="1" applyAlignment="1">
      <alignment horizontal="left" vertical="center" wrapText="1"/>
    </xf>
    <xf numFmtId="0" fontId="5" fillId="0" borderId="25" xfId="0" applyFont="1" applyFill="1" applyBorder="1" applyAlignment="1">
      <alignment horizontal="right" vertical="center" wrapText="1"/>
    </xf>
    <xf numFmtId="1" fontId="9" fillId="0" borderId="7" xfId="0" applyNumberFormat="1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164" fontId="9" fillId="0" borderId="30" xfId="0" applyNumberFormat="1" applyFont="1" applyBorder="1" applyAlignment="1">
      <alignment horizontal="right" vertical="center" wrapText="1"/>
    </xf>
    <xf numFmtId="164" fontId="5" fillId="0" borderId="25" xfId="0" applyNumberFormat="1" applyFont="1" applyBorder="1" applyAlignment="1">
      <alignment horizontal="right" vertical="center" wrapText="1"/>
    </xf>
    <xf numFmtId="164" fontId="9" fillId="0" borderId="25" xfId="0" applyNumberFormat="1" applyFont="1" applyBorder="1" applyAlignment="1">
      <alignment horizontal="right" vertical="center" wrapText="1"/>
    </xf>
    <xf numFmtId="0" fontId="9" fillId="0" borderId="25" xfId="0" applyFont="1" applyBorder="1" applyAlignment="1">
      <alignment horizontal="right" vertical="center" wrapText="1"/>
    </xf>
    <xf numFmtId="0" fontId="5" fillId="0" borderId="25" xfId="0" quotePrefix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vertical="top" wrapText="1"/>
    </xf>
    <xf numFmtId="0" fontId="10" fillId="0" borderId="11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167" fontId="5" fillId="0" borderId="10" xfId="0" quotePrefix="1" applyNumberFormat="1" applyFont="1" applyFill="1" applyBorder="1" applyAlignment="1">
      <alignment horizontal="right" vertical="center" wrapText="1"/>
    </xf>
    <xf numFmtId="164" fontId="10" fillId="0" borderId="10" xfId="0" quotePrefix="1" applyNumberFormat="1" applyFont="1" applyBorder="1" applyAlignment="1">
      <alignment horizontal="right" vertical="center" wrapText="1"/>
    </xf>
    <xf numFmtId="164" fontId="5" fillId="0" borderId="10" xfId="0" applyNumberFormat="1" applyFont="1" applyBorder="1"/>
    <xf numFmtId="164" fontId="5" fillId="0" borderId="11" xfId="0" applyNumberFormat="1" applyFont="1" applyBorder="1"/>
    <xf numFmtId="0" fontId="5" fillId="0" borderId="11" xfId="0" quotePrefix="1" applyFont="1" applyFill="1" applyBorder="1" applyAlignment="1">
      <alignment horizontal="right"/>
    </xf>
    <xf numFmtId="0" fontId="5" fillId="0" borderId="0" xfId="0" applyFont="1" applyBorder="1" applyAlignment="1">
      <alignment horizontal="left" vertical="center" wrapText="1"/>
    </xf>
    <xf numFmtId="1" fontId="9" fillId="0" borderId="11" xfId="0" applyNumberFormat="1" applyFont="1" applyBorder="1" applyAlignment="1">
      <alignment horizontal="right" vertical="center" wrapText="1"/>
    </xf>
    <xf numFmtId="1" fontId="5" fillId="0" borderId="1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21" fillId="0" borderId="11" xfId="0" applyFont="1" applyBorder="1" applyAlignment="1">
      <alignment horizontal="right" vertical="center" wrapText="1"/>
    </xf>
    <xf numFmtId="0" fontId="33" fillId="0" borderId="9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36" fillId="4" borderId="19" xfId="0" applyFont="1" applyFill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0" fontId="9" fillId="0" borderId="25" xfId="0" applyFont="1" applyFill="1" applyBorder="1" applyAlignment="1">
      <alignment horizontal="right" vertical="center" wrapText="1"/>
    </xf>
    <xf numFmtId="164" fontId="21" fillId="0" borderId="10" xfId="0" applyNumberFormat="1" applyFont="1" applyFill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 indent="2"/>
    </xf>
    <xf numFmtId="0" fontId="33" fillId="0" borderId="9" xfId="0" applyFont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5" fillId="3" borderId="5" xfId="0" applyNumberFormat="1" applyFont="1" applyFill="1" applyBorder="1" applyAlignment="1">
      <alignment horizontal="center" vertical="center" wrapText="1"/>
    </xf>
    <xf numFmtId="164" fontId="35" fillId="0" borderId="9" xfId="0" applyNumberFormat="1" applyFont="1" applyBorder="1" applyAlignment="1">
      <alignment horizontal="left" vertical="top" wrapText="1"/>
    </xf>
    <xf numFmtId="164" fontId="36" fillId="3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164" fontId="13" fillId="0" borderId="0" xfId="0" applyNumberFormat="1" applyFont="1" applyFill="1" applyBorder="1" applyAlignment="1">
      <alignment vertical="center"/>
    </xf>
    <xf numFmtId="164" fontId="5" fillId="3" borderId="4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Fill="1" applyBorder="1"/>
    <xf numFmtId="0" fontId="38" fillId="0" borderId="0" xfId="0" applyFont="1" applyBorder="1" applyAlignment="1">
      <alignment vertical="top" wrapText="1"/>
    </xf>
    <xf numFmtId="0" fontId="38" fillId="0" borderId="0" xfId="0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0" fontId="38" fillId="0" borderId="9" xfId="0" applyFont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 indent="3"/>
    </xf>
    <xf numFmtId="0" fontId="5" fillId="0" borderId="10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164" fontId="9" fillId="0" borderId="10" xfId="0" applyNumberFormat="1" applyFont="1" applyBorder="1" applyAlignment="1">
      <alignment horizontal="right" vertical="center" wrapText="1"/>
    </xf>
    <xf numFmtId="164" fontId="9" fillId="0" borderId="11" xfId="0" applyNumberFormat="1" applyFont="1" applyBorder="1" applyAlignment="1">
      <alignment horizontal="right" vertical="center" wrapText="1"/>
    </xf>
    <xf numFmtId="164" fontId="10" fillId="0" borderId="10" xfId="0" applyNumberFormat="1" applyFont="1" applyBorder="1" applyAlignment="1">
      <alignment horizontal="right" vertical="center" wrapText="1"/>
    </xf>
    <xf numFmtId="164" fontId="9" fillId="0" borderId="10" xfId="0" applyNumberFormat="1" applyFont="1" applyBorder="1" applyAlignment="1">
      <alignment horizontal="right" vertical="center" wrapText="1"/>
    </xf>
    <xf numFmtId="164" fontId="5" fillId="0" borderId="10" xfId="0" applyNumberFormat="1" applyFont="1" applyBorder="1" applyAlignment="1">
      <alignment horizontal="right" vertical="center" wrapText="1"/>
    </xf>
    <xf numFmtId="164" fontId="2" fillId="0" borderId="13" xfId="0" applyNumberFormat="1" applyFont="1" applyBorder="1" applyAlignment="1">
      <alignment horizontal="right" vertical="center" wrapText="1"/>
    </xf>
    <xf numFmtId="164" fontId="2" fillId="0" borderId="14" xfId="0" applyNumberFormat="1" applyFont="1" applyBorder="1" applyAlignment="1">
      <alignment horizontal="right" vertical="center" wrapText="1"/>
    </xf>
    <xf numFmtId="164" fontId="21" fillId="0" borderId="10" xfId="0" applyNumberFormat="1" applyFont="1" applyBorder="1" applyAlignment="1">
      <alignment horizontal="right" vertical="center" wrapText="1"/>
    </xf>
    <xf numFmtId="164" fontId="18" fillId="0" borderId="13" xfId="0" applyNumberFormat="1" applyFont="1" applyBorder="1" applyAlignment="1">
      <alignment horizontal="right" vertical="center" wrapText="1"/>
    </xf>
    <xf numFmtId="164" fontId="18" fillId="0" borderId="14" xfId="0" applyNumberFormat="1" applyFont="1" applyBorder="1" applyAlignment="1">
      <alignment horizontal="right" vertical="center" wrapText="1"/>
    </xf>
    <xf numFmtId="164" fontId="21" fillId="0" borderId="11" xfId="0" applyNumberFormat="1" applyFont="1" applyBorder="1" applyAlignment="1">
      <alignment horizontal="right" vertical="center" wrapText="1"/>
    </xf>
    <xf numFmtId="164" fontId="10" fillId="0" borderId="11" xfId="0" applyNumberFormat="1" applyFont="1" applyBorder="1" applyAlignment="1">
      <alignment horizontal="right" vertical="center" wrapText="1"/>
    </xf>
    <xf numFmtId="164" fontId="9" fillId="0" borderId="13" xfId="0" applyNumberFormat="1" applyFont="1" applyFill="1" applyBorder="1" applyAlignment="1">
      <alignment horizontal="right" vertical="center" wrapText="1"/>
    </xf>
    <xf numFmtId="164" fontId="9" fillId="0" borderId="14" xfId="0" applyNumberFormat="1" applyFont="1" applyFill="1" applyBorder="1" applyAlignment="1">
      <alignment horizontal="right" vertical="center" wrapText="1"/>
    </xf>
    <xf numFmtId="164" fontId="5" fillId="0" borderId="13" xfId="0" applyNumberFormat="1" applyFont="1" applyFill="1" applyBorder="1" applyAlignment="1">
      <alignment horizontal="right" vertical="center" wrapText="1"/>
    </xf>
    <xf numFmtId="164" fontId="5" fillId="0" borderId="14" xfId="0" applyNumberFormat="1" applyFont="1" applyFill="1" applyBorder="1" applyAlignment="1">
      <alignment horizontal="right" vertical="center" wrapText="1"/>
    </xf>
    <xf numFmtId="164" fontId="9" fillId="0" borderId="10" xfId="0" applyNumberFormat="1" applyFont="1" applyFill="1" applyBorder="1" applyAlignment="1">
      <alignment horizontal="right" vertical="center" wrapText="1"/>
    </xf>
    <xf numFmtId="164" fontId="9" fillId="0" borderId="11" xfId="0" applyNumberFormat="1" applyFont="1" applyFill="1" applyBorder="1" applyAlignment="1">
      <alignment horizontal="right" vertical="center" wrapText="1"/>
    </xf>
    <xf numFmtId="164" fontId="5" fillId="0" borderId="10" xfId="0" applyNumberFormat="1" applyFont="1" applyFill="1" applyBorder="1" applyAlignment="1">
      <alignment horizontal="right" vertical="center" wrapText="1"/>
    </xf>
    <xf numFmtId="164" fontId="5" fillId="0" borderId="11" xfId="0" applyNumberFormat="1" applyFont="1" applyFill="1" applyBorder="1" applyAlignment="1">
      <alignment horizontal="right" vertical="center" wrapText="1"/>
    </xf>
    <xf numFmtId="0" fontId="9" fillId="0" borderId="10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0" fontId="10" fillId="0" borderId="10" xfId="0" applyFont="1" applyFill="1" applyBorder="1" applyAlignment="1">
      <alignment horizontal="right" vertical="center" wrapText="1"/>
    </xf>
    <xf numFmtId="0" fontId="9" fillId="0" borderId="13" xfId="0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10" fillId="0" borderId="11" xfId="0" applyFont="1" applyFill="1" applyBorder="1" applyAlignment="1">
      <alignment horizontal="right" vertical="center" wrapText="1"/>
    </xf>
    <xf numFmtId="0" fontId="21" fillId="0" borderId="10" xfId="0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right" vertical="center" wrapText="1"/>
    </xf>
    <xf numFmtId="164" fontId="10" fillId="0" borderId="11" xfId="0" applyNumberFormat="1" applyFont="1" applyFill="1" applyBorder="1" applyAlignment="1">
      <alignment horizontal="right" vertical="center" wrapText="1"/>
    </xf>
    <xf numFmtId="164" fontId="9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Fill="1" applyAlignment="1">
      <alignment horizontal="right"/>
    </xf>
    <xf numFmtId="164" fontId="5" fillId="0" borderId="13" xfId="0" quotePrefix="1" applyNumberFormat="1" applyFont="1" applyFill="1" applyBorder="1" applyAlignment="1">
      <alignment horizontal="right" vertical="center" wrapText="1"/>
    </xf>
    <xf numFmtId="164" fontId="5" fillId="0" borderId="11" xfId="0" quotePrefix="1" applyNumberFormat="1" applyFont="1" applyFill="1" applyBorder="1" applyAlignment="1">
      <alignment horizontal="right" vertical="center" wrapText="1"/>
    </xf>
    <xf numFmtId="164" fontId="5" fillId="0" borderId="10" xfId="0" quotePrefix="1" applyNumberFormat="1" applyFont="1" applyFill="1" applyBorder="1" applyAlignment="1">
      <alignment horizontal="right" vertical="center" wrapText="1"/>
    </xf>
    <xf numFmtId="0" fontId="5" fillId="0" borderId="10" xfId="0" quotePrefix="1" applyFont="1" applyFill="1" applyBorder="1" applyAlignment="1">
      <alignment horizontal="right" vertical="center" wrapText="1"/>
    </xf>
    <xf numFmtId="164" fontId="10" fillId="0" borderId="10" xfId="0" quotePrefix="1" applyNumberFormat="1" applyFont="1" applyFill="1" applyBorder="1" applyAlignment="1">
      <alignment horizontal="right" vertical="center" wrapText="1"/>
    </xf>
    <xf numFmtId="164" fontId="10" fillId="0" borderId="11" xfId="0" quotePrefix="1" applyNumberFormat="1" applyFont="1" applyFill="1" applyBorder="1" applyAlignment="1">
      <alignment horizontal="right" vertical="center" wrapText="1"/>
    </xf>
    <xf numFmtId="0" fontId="5" fillId="0" borderId="11" xfId="0" quotePrefix="1" applyFont="1" applyFill="1" applyBorder="1" applyAlignment="1">
      <alignment horizontal="right" vertical="center" wrapText="1"/>
    </xf>
    <xf numFmtId="164" fontId="5" fillId="0" borderId="0" xfId="0" quotePrefix="1" applyNumberFormat="1" applyFont="1" applyFill="1" applyAlignment="1">
      <alignment horizontal="right"/>
    </xf>
    <xf numFmtId="164" fontId="9" fillId="0" borderId="10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4" fontId="5" fillId="0" borderId="10" xfId="0" quotePrefix="1" applyNumberFormat="1" applyFont="1" applyFill="1" applyBorder="1" applyAlignment="1">
      <alignment horizontal="right"/>
    </xf>
    <xf numFmtId="164" fontId="9" fillId="0" borderId="11" xfId="0" applyNumberFormat="1" applyFont="1" applyBorder="1" applyAlignment="1">
      <alignment horizontal="right"/>
    </xf>
    <xf numFmtId="164" fontId="5" fillId="0" borderId="11" xfId="0" applyNumberFormat="1" applyFont="1" applyFill="1" applyBorder="1" applyAlignment="1">
      <alignment horizontal="right"/>
    </xf>
    <xf numFmtId="164" fontId="5" fillId="0" borderId="11" xfId="0" quotePrefix="1" applyNumberFormat="1" applyFont="1" applyFill="1" applyBorder="1" applyAlignment="1">
      <alignment horizontal="right"/>
    </xf>
    <xf numFmtId="164" fontId="5" fillId="0" borderId="10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0" fontId="10" fillId="0" borderId="11" xfId="0" quotePrefix="1" applyFont="1" applyFill="1" applyBorder="1" applyAlignment="1">
      <alignment horizontal="right" vertical="center" wrapText="1"/>
    </xf>
    <xf numFmtId="164" fontId="2" fillId="0" borderId="13" xfId="0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167" fontId="9" fillId="0" borderId="10" xfId="0" applyNumberFormat="1" applyFont="1" applyBorder="1" applyAlignment="1">
      <alignment horizontal="right" vertical="center" wrapText="1"/>
    </xf>
    <xf numFmtId="167" fontId="5" fillId="0" borderId="0" xfId="0" applyNumberFormat="1" applyFont="1"/>
    <xf numFmtId="0" fontId="5" fillId="0" borderId="9" xfId="0" applyFont="1" applyBorder="1"/>
    <xf numFmtId="0" fontId="5" fillId="0" borderId="9" xfId="0" applyFont="1" applyFill="1" applyBorder="1"/>
    <xf numFmtId="0" fontId="5" fillId="0" borderId="10" xfId="0" applyFont="1" applyFill="1" applyBorder="1"/>
    <xf numFmtId="0" fontId="5" fillId="0" borderId="11" xfId="0" applyFont="1" applyFill="1" applyBorder="1"/>
    <xf numFmtId="0" fontId="9" fillId="0" borderId="10" xfId="0" applyFont="1" applyBorder="1"/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13" fillId="0" borderId="10" xfId="0" applyFont="1" applyBorder="1" applyAlignment="1">
      <alignment horizontal="right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41" fillId="0" borderId="0" xfId="0" applyFont="1" applyAlignment="1">
      <alignment vertical="center" wrapText="1"/>
    </xf>
    <xf numFmtId="1" fontId="5" fillId="0" borderId="10" xfId="0" applyNumberFormat="1" applyFont="1" applyFill="1" applyBorder="1" applyAlignment="1">
      <alignment horizontal="right" vertical="center" wrapText="1"/>
    </xf>
    <xf numFmtId="164" fontId="9" fillId="0" borderId="0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Border="1"/>
    <xf numFmtId="164" fontId="9" fillId="0" borderId="0" xfId="0" applyNumberFormat="1" applyFont="1" applyBorder="1"/>
    <xf numFmtId="164" fontId="13" fillId="0" borderId="0" xfId="0" applyNumberFormat="1" applyFont="1" applyFill="1"/>
    <xf numFmtId="164" fontId="5" fillId="0" borderId="10" xfId="0" quotePrefix="1" applyNumberFormat="1" applyFont="1" applyBorder="1" applyAlignment="1">
      <alignment horizontal="right" vertical="center" wrapText="1"/>
    </xf>
    <xf numFmtId="0" fontId="5" fillId="3" borderId="4" xfId="0" applyFont="1" applyFill="1" applyBorder="1" applyAlignment="1">
      <alignment horizontal="center" vertical="center" wrapText="1"/>
    </xf>
    <xf numFmtId="164" fontId="10" fillId="0" borderId="0" xfId="0" applyNumberFormat="1" applyFont="1"/>
    <xf numFmtId="0" fontId="5" fillId="0" borderId="0" xfId="0" applyFont="1" applyBorder="1" applyAlignment="1">
      <alignment vertical="top"/>
    </xf>
    <xf numFmtId="164" fontId="9" fillId="0" borderId="0" xfId="3" applyNumberFormat="1" applyFont="1" applyBorder="1" applyAlignment="1">
      <alignment horizontal="right" vertical="center" wrapText="1"/>
    </xf>
    <xf numFmtId="0" fontId="42" fillId="0" borderId="0" xfId="0" applyFont="1" applyFill="1" applyBorder="1"/>
    <xf numFmtId="0" fontId="43" fillId="0" borderId="0" xfId="0" applyFont="1" applyFill="1" applyBorder="1"/>
    <xf numFmtId="164" fontId="0" fillId="0" borderId="0" xfId="0" applyNumberFormat="1" applyFont="1"/>
    <xf numFmtId="0" fontId="5" fillId="3" borderId="4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vertical="center"/>
    </xf>
    <xf numFmtId="0" fontId="46" fillId="0" borderId="0" xfId="0" applyFont="1" applyFill="1"/>
    <xf numFmtId="0" fontId="46" fillId="0" borderId="0" xfId="0" applyFont="1"/>
    <xf numFmtId="0" fontId="45" fillId="0" borderId="0" xfId="1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/>
    </xf>
    <xf numFmtId="0" fontId="48" fillId="0" borderId="0" xfId="1" applyFont="1"/>
    <xf numFmtId="0" fontId="49" fillId="0" borderId="0" xfId="0" applyFont="1" applyFill="1"/>
    <xf numFmtId="0" fontId="49" fillId="0" borderId="0" xfId="0" applyFont="1"/>
    <xf numFmtId="0" fontId="48" fillId="0" borderId="0" xfId="1" applyFont="1" applyFill="1" applyBorder="1" applyAlignment="1">
      <alignment horizontal="left" vertical="center" wrapText="1"/>
    </xf>
    <xf numFmtId="0" fontId="48" fillId="0" borderId="0" xfId="1" applyFont="1" applyFill="1" applyBorder="1" applyAlignment="1">
      <alignment vertical="center" wrapText="1"/>
    </xf>
    <xf numFmtId="0" fontId="47" fillId="0" borderId="0" xfId="1" applyFont="1" applyFill="1" applyBorder="1" applyAlignment="1">
      <alignment vertical="center" wrapText="1"/>
    </xf>
    <xf numFmtId="0" fontId="47" fillId="0" borderId="0" xfId="0" applyFont="1" applyFill="1"/>
    <xf numFmtId="0" fontId="47" fillId="0" borderId="0" xfId="0" applyFont="1"/>
    <xf numFmtId="0" fontId="50" fillId="0" borderId="0" xfId="0" applyFont="1" applyFill="1" applyAlignment="1">
      <alignment vertical="top" wrapText="1"/>
    </xf>
    <xf numFmtId="0" fontId="49" fillId="0" borderId="0" xfId="0" applyFont="1" applyFill="1" applyBorder="1" applyAlignment="1">
      <alignment vertical="top" wrapText="1"/>
    </xf>
    <xf numFmtId="0" fontId="49" fillId="0" borderId="0" xfId="0" applyFont="1" applyFill="1" applyBorder="1" applyAlignment="1">
      <alignment vertical="top"/>
    </xf>
    <xf numFmtId="0" fontId="49" fillId="0" borderId="0" xfId="0" applyFont="1" applyFill="1" applyBorder="1"/>
    <xf numFmtId="0" fontId="49" fillId="0" borderId="0" xfId="0" applyFont="1" applyFill="1" applyBorder="1" applyAlignment="1">
      <alignment horizontal="left" vertical="center" wrapText="1"/>
    </xf>
    <xf numFmtId="0" fontId="47" fillId="0" borderId="0" xfId="1" applyFont="1" applyBorder="1" applyAlignment="1">
      <alignment vertical="center" wrapText="1"/>
    </xf>
    <xf numFmtId="0" fontId="47" fillId="0" borderId="0" xfId="0" applyFont="1" applyFill="1" applyBorder="1"/>
    <xf numFmtId="0" fontId="47" fillId="0" borderId="0" xfId="0" applyFont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0" fontId="51" fillId="0" borderId="0" xfId="0" applyFont="1" applyFill="1" applyBorder="1" applyAlignment="1">
      <alignment vertical="center" wrapText="1"/>
    </xf>
    <xf numFmtId="0" fontId="52" fillId="0" borderId="0" xfId="0" applyFont="1" applyBorder="1" applyAlignment="1">
      <alignment vertical="center" wrapText="1"/>
    </xf>
    <xf numFmtId="164" fontId="9" fillId="0" borderId="7" xfId="0" applyNumberFormat="1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9" fillId="0" borderId="10" xfId="0" applyNumberFormat="1" applyFont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164" fontId="4" fillId="0" borderId="13" xfId="0" applyNumberFormat="1" applyFont="1" applyBorder="1" applyAlignment="1">
      <alignment horizontal="right" vertical="center" wrapText="1"/>
    </xf>
    <xf numFmtId="1" fontId="10" fillId="0" borderId="13" xfId="0" applyNumberFormat="1" applyFont="1" applyBorder="1" applyAlignment="1">
      <alignment horizontal="right" vertical="center" wrapText="1"/>
    </xf>
    <xf numFmtId="164" fontId="10" fillId="0" borderId="0" xfId="0" applyNumberFormat="1" applyFont="1" applyAlignment="1">
      <alignment vertical="center"/>
    </xf>
    <xf numFmtId="164" fontId="4" fillId="0" borderId="10" xfId="0" applyNumberFormat="1" applyFont="1" applyBorder="1" applyAlignment="1">
      <alignment horizontal="right" vertical="center" wrapText="1"/>
    </xf>
    <xf numFmtId="0" fontId="10" fillId="0" borderId="10" xfId="0" applyFont="1" applyBorder="1" applyAlignment="1">
      <alignment horizontal="right"/>
    </xf>
    <xf numFmtId="0" fontId="5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 indent="1"/>
    </xf>
    <xf numFmtId="0" fontId="9" fillId="0" borderId="11" xfId="0" applyFont="1" applyBorder="1" applyAlignment="1">
      <alignment vertical="center" wrapText="1"/>
    </xf>
    <xf numFmtId="0" fontId="4" fillId="0" borderId="10" xfId="0" applyFont="1" applyBorder="1" applyAlignment="1">
      <alignment horizontal="right" vertical="center" wrapText="1"/>
    </xf>
    <xf numFmtId="0" fontId="10" fillId="0" borderId="10" xfId="0" applyFont="1" applyBorder="1"/>
    <xf numFmtId="0" fontId="10" fillId="0" borderId="11" xfId="0" applyFont="1" applyBorder="1" applyAlignment="1">
      <alignment horizontal="right"/>
    </xf>
    <xf numFmtId="164" fontId="10" fillId="0" borderId="10" xfId="0" applyNumberFormat="1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164" fontId="10" fillId="0" borderId="11" xfId="0" applyNumberFormat="1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164" fontId="10" fillId="0" borderId="13" xfId="0" applyNumberFormat="1" applyFont="1" applyFill="1" applyBorder="1" applyAlignment="1">
      <alignment horizontal="right" vertical="center" wrapText="1"/>
    </xf>
    <xf numFmtId="0" fontId="4" fillId="0" borderId="25" xfId="0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164" fontId="4" fillId="0" borderId="10" xfId="0" quotePrefix="1" applyNumberFormat="1" applyFont="1" applyFill="1" applyBorder="1" applyAlignment="1">
      <alignment horizontal="right" vertical="center" wrapText="1"/>
    </xf>
    <xf numFmtId="164" fontId="10" fillId="0" borderId="9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164" fontId="4" fillId="0" borderId="10" xfId="0" applyNumberFormat="1" applyFont="1" applyFill="1" applyBorder="1" applyAlignment="1">
      <alignment horizontal="right"/>
    </xf>
    <xf numFmtId="164" fontId="4" fillId="0" borderId="11" xfId="0" applyNumberFormat="1" applyFont="1" applyFill="1" applyBorder="1" applyAlignment="1">
      <alignment horizontal="right"/>
    </xf>
    <xf numFmtId="164" fontId="10" fillId="0" borderId="10" xfId="0" applyNumberFormat="1" applyFont="1" applyFill="1" applyBorder="1" applyAlignment="1">
      <alignment horizontal="right"/>
    </xf>
    <xf numFmtId="164" fontId="10" fillId="0" borderId="11" xfId="0" applyNumberFormat="1" applyFont="1" applyFill="1" applyBorder="1" applyAlignment="1">
      <alignment horizontal="right"/>
    </xf>
    <xf numFmtId="164" fontId="10" fillId="0" borderId="10" xfId="0" quotePrefix="1" applyNumberFormat="1" applyFont="1" applyFill="1" applyBorder="1" applyAlignment="1">
      <alignment horizontal="right"/>
    </xf>
    <xf numFmtId="164" fontId="10" fillId="0" borderId="11" xfId="0" quotePrefix="1" applyNumberFormat="1" applyFont="1" applyFill="1" applyBorder="1" applyAlignment="1">
      <alignment horizontal="right"/>
    </xf>
    <xf numFmtId="164" fontId="10" fillId="0" borderId="0" xfId="0" applyNumberFormat="1" applyFont="1" applyAlignment="1">
      <alignment horizontal="right"/>
    </xf>
    <xf numFmtId="164" fontId="10" fillId="0" borderId="13" xfId="0" quotePrefix="1" applyNumberFormat="1" applyFont="1" applyFill="1" applyBorder="1" applyAlignment="1">
      <alignment horizontal="right" vertical="center" wrapText="1"/>
    </xf>
    <xf numFmtId="0" fontId="10" fillId="0" borderId="10" xfId="0" quotePrefix="1" applyFont="1" applyFill="1" applyBorder="1" applyAlignment="1">
      <alignment horizontal="right" vertical="center" wrapText="1"/>
    </xf>
    <xf numFmtId="0" fontId="10" fillId="0" borderId="11" xfId="0" quotePrefix="1" applyFont="1" applyFill="1" applyBorder="1" applyAlignment="1">
      <alignment horizontal="right"/>
    </xf>
    <xf numFmtId="0" fontId="10" fillId="0" borderId="11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164" fontId="42" fillId="0" borderId="0" xfId="0" applyNumberFormat="1" applyFont="1" applyFill="1" applyBorder="1"/>
    <xf numFmtId="0" fontId="4" fillId="0" borderId="10" xfId="0" applyFont="1" applyFill="1" applyBorder="1" applyAlignment="1">
      <alignment horizontal="right" vertical="center" wrapText="1"/>
    </xf>
    <xf numFmtId="167" fontId="4" fillId="0" borderId="10" xfId="0" quotePrefix="1" applyNumberFormat="1" applyFont="1" applyFill="1" applyBorder="1" applyAlignment="1">
      <alignment horizontal="right" vertical="center" wrapText="1"/>
    </xf>
    <xf numFmtId="167" fontId="10" fillId="0" borderId="10" xfId="0" quotePrefix="1" applyNumberFormat="1" applyFont="1" applyFill="1" applyBorder="1" applyAlignment="1">
      <alignment horizontal="right" vertical="center" wrapText="1"/>
    </xf>
    <xf numFmtId="167" fontId="10" fillId="0" borderId="10" xfId="0" applyNumberFormat="1" applyFont="1" applyFill="1" applyBorder="1" applyAlignment="1">
      <alignment horizontal="right" vertical="center" wrapText="1"/>
    </xf>
    <xf numFmtId="167" fontId="10" fillId="0" borderId="10" xfId="0" applyNumberFormat="1" applyFont="1" applyBorder="1" applyAlignment="1">
      <alignment horizontal="right" vertical="center" wrapText="1"/>
    </xf>
    <xf numFmtId="1" fontId="4" fillId="0" borderId="11" xfId="0" applyNumberFormat="1" applyFont="1" applyBorder="1" applyAlignment="1">
      <alignment horizontal="right" vertical="center" wrapText="1"/>
    </xf>
    <xf numFmtId="0" fontId="4" fillId="0" borderId="11" xfId="0" applyFont="1" applyFill="1" applyBorder="1" applyAlignment="1">
      <alignment horizontal="right" vertical="center" wrapText="1"/>
    </xf>
    <xf numFmtId="164" fontId="4" fillId="0" borderId="11" xfId="0" applyNumberFormat="1" applyFont="1" applyBorder="1" applyAlignment="1">
      <alignment horizontal="right" vertical="center" wrapText="1"/>
    </xf>
    <xf numFmtId="1" fontId="10" fillId="0" borderId="11" xfId="0" applyNumberFormat="1" applyFont="1" applyBorder="1" applyAlignment="1">
      <alignment horizontal="right" vertical="center" wrapText="1"/>
    </xf>
    <xf numFmtId="1" fontId="13" fillId="0" borderId="0" xfId="0" applyNumberFormat="1" applyFont="1" applyBorder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right" vertical="center" wrapText="1"/>
    </xf>
    <xf numFmtId="0" fontId="13" fillId="0" borderId="0" xfId="0" applyFont="1" applyFill="1" applyBorder="1"/>
    <xf numFmtId="164" fontId="13" fillId="0" borderId="0" xfId="0" applyNumberFormat="1" applyFont="1" applyBorder="1" applyAlignment="1">
      <alignment vertical="center"/>
    </xf>
    <xf numFmtId="0" fontId="18" fillId="0" borderId="0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33" fillId="0" borderId="9" xfId="0" applyFont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right" vertical="center"/>
    </xf>
    <xf numFmtId="0" fontId="5" fillId="3" borderId="23" xfId="0" applyFont="1" applyFill="1" applyBorder="1" applyAlignment="1">
      <alignment horizontal="center" vertical="center" wrapText="1"/>
    </xf>
    <xf numFmtId="0" fontId="36" fillId="0" borderId="9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5" fillId="0" borderId="11" xfId="0" applyFont="1" applyBorder="1" applyAlignment="1">
      <alignment wrapText="1"/>
    </xf>
    <xf numFmtId="0" fontId="54" fillId="0" borderId="0" xfId="0" applyFont="1" applyAlignment="1">
      <alignment vertical="center" wrapText="1"/>
    </xf>
    <xf numFmtId="0" fontId="10" fillId="0" borderId="11" xfId="0" applyFont="1" applyBorder="1"/>
    <xf numFmtId="164" fontId="5" fillId="0" borderId="10" xfId="3" applyNumberFormat="1" applyFont="1" applyFill="1" applyBorder="1" applyAlignment="1">
      <alignment horizontal="right" vertical="center" wrapText="1"/>
    </xf>
    <xf numFmtId="164" fontId="9" fillId="0" borderId="10" xfId="3" applyNumberFormat="1" applyFont="1" applyFill="1" applyBorder="1" applyAlignment="1">
      <alignment horizontal="right" vertical="center" wrapText="1"/>
    </xf>
    <xf numFmtId="164" fontId="5" fillId="0" borderId="10" xfId="3" quotePrefix="1" applyNumberFormat="1" applyFont="1" applyFill="1" applyBorder="1" applyAlignment="1">
      <alignment horizontal="right" vertical="center" wrapText="1"/>
    </xf>
    <xf numFmtId="164" fontId="10" fillId="0" borderId="10" xfId="3" applyNumberFormat="1" applyFont="1" applyFill="1" applyBorder="1" applyAlignment="1">
      <alignment horizontal="right" vertical="center" wrapText="1"/>
    </xf>
    <xf numFmtId="164" fontId="10" fillId="0" borderId="10" xfId="3" quotePrefix="1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43" fillId="0" borderId="0" xfId="0" applyNumberFormat="1" applyFont="1" applyFill="1" applyBorder="1"/>
    <xf numFmtId="164" fontId="9" fillId="0" borderId="0" xfId="0" applyNumberFormat="1" applyFont="1" applyFill="1" applyAlignment="1">
      <alignment horizontal="right" vertical="center"/>
    </xf>
    <xf numFmtId="164" fontId="10" fillId="0" borderId="0" xfId="0" quotePrefix="1" applyNumberFormat="1" applyFont="1" applyFill="1" applyAlignment="1">
      <alignment horizontal="right" vertical="center"/>
    </xf>
    <xf numFmtId="0" fontId="21" fillId="4" borderId="0" xfId="0" applyFont="1" applyFill="1" applyBorder="1" applyAlignment="1">
      <alignment horizontal="left" vertical="center" wrapText="1"/>
    </xf>
    <xf numFmtId="0" fontId="36" fillId="4" borderId="19" xfId="0" applyFont="1" applyFill="1" applyBorder="1" applyAlignment="1">
      <alignment horizontal="left" vertical="center"/>
    </xf>
    <xf numFmtId="0" fontId="53" fillId="0" borderId="0" xfId="0" applyFont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39" fillId="4" borderId="0" xfId="0" applyFont="1" applyFill="1" applyAlignment="1">
      <alignment horizontal="left" vertical="center" wrapText="1"/>
    </xf>
    <xf numFmtId="0" fontId="36" fillId="4" borderId="19" xfId="0" applyFont="1" applyFill="1" applyBorder="1" applyAlignment="1">
      <alignment horizontal="left" vertical="center" wrapText="1"/>
    </xf>
    <xf numFmtId="164" fontId="39" fillId="4" borderId="0" xfId="0" applyNumberFormat="1" applyFont="1" applyFill="1" applyAlignment="1">
      <alignment horizontal="left" vertical="center" wrapText="1"/>
    </xf>
    <xf numFmtId="164" fontId="36" fillId="4" borderId="19" xfId="0" applyNumberFormat="1" applyFont="1" applyFill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164" fontId="5" fillId="2" borderId="19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33" fillId="0" borderId="9" xfId="0" applyFont="1" applyBorder="1" applyAlignment="1">
      <alignment vertical="center" wrapText="1"/>
    </xf>
    <xf numFmtId="0" fontId="33" fillId="0" borderId="0" xfId="0" applyFont="1" applyBorder="1" applyAlignment="1">
      <alignment horizontal="left" vertical="center" wrapText="1" indent="1"/>
    </xf>
    <xf numFmtId="0" fontId="33" fillId="0" borderId="12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left" vertical="center" wrapText="1" indent="2"/>
    </xf>
    <xf numFmtId="0" fontId="2" fillId="0" borderId="0" xfId="0" applyFont="1" applyBorder="1" applyAlignment="1">
      <alignment horizontal="left" vertical="center" wrapText="1" indent="1"/>
    </xf>
    <xf numFmtId="0" fontId="2" fillId="0" borderId="12" xfId="0" applyFont="1" applyBorder="1" applyAlignment="1">
      <alignment horizontal="left" vertical="center" wrapText="1" indent="1"/>
    </xf>
    <xf numFmtId="0" fontId="33" fillId="0" borderId="0" xfId="0" applyFont="1" applyBorder="1" applyAlignment="1">
      <alignment horizontal="left" vertical="center" wrapText="1" indent="2"/>
    </xf>
    <xf numFmtId="0" fontId="33" fillId="0" borderId="12" xfId="0" applyFont="1" applyBorder="1" applyAlignment="1">
      <alignment horizontal="left" vertical="center" wrapText="1" indent="2"/>
    </xf>
    <xf numFmtId="0" fontId="1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1" fillId="4" borderId="0" xfId="0" applyFont="1" applyFill="1" applyAlignment="1">
      <alignment vertical="center" wrapText="1"/>
    </xf>
    <xf numFmtId="0" fontId="21" fillId="4" borderId="0" xfId="0" applyFont="1" applyFill="1" applyAlignment="1">
      <alignment vertical="center"/>
    </xf>
    <xf numFmtId="0" fontId="36" fillId="4" borderId="0" xfId="0" applyFont="1" applyFill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left" vertical="center"/>
    </xf>
    <xf numFmtId="0" fontId="36" fillId="0" borderId="1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2" fillId="0" borderId="12" xfId="0" quotePrefix="1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vertical="center" wrapText="1"/>
    </xf>
    <xf numFmtId="0" fontId="21" fillId="4" borderId="10" xfId="0" applyFont="1" applyFill="1" applyBorder="1" applyAlignment="1">
      <alignment vertical="center" wrapText="1"/>
    </xf>
    <xf numFmtId="0" fontId="21" fillId="4" borderId="11" xfId="0" applyFont="1" applyFill="1" applyBorder="1" applyAlignment="1">
      <alignment vertical="center" wrapText="1"/>
    </xf>
    <xf numFmtId="0" fontId="36" fillId="4" borderId="9" xfId="0" applyFont="1" applyFill="1" applyBorder="1" applyAlignment="1">
      <alignment vertical="center" wrapText="1"/>
    </xf>
    <xf numFmtId="0" fontId="36" fillId="4" borderId="10" xfId="0" applyFont="1" applyFill="1" applyBorder="1" applyAlignment="1">
      <alignment vertical="center" wrapText="1"/>
    </xf>
    <xf numFmtId="0" fontId="36" fillId="4" borderId="11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36" fillId="4" borderId="19" xfId="0" applyFont="1" applyFill="1" applyBorder="1" applyAlignment="1">
      <alignment vertical="center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6" fillId="4" borderId="0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center"/>
    </xf>
    <xf numFmtId="0" fontId="17" fillId="0" borderId="9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39" fillId="4" borderId="0" xfId="0" applyFont="1" applyFill="1" applyAlignment="1">
      <alignment vertical="center" wrapText="1"/>
    </xf>
    <xf numFmtId="0" fontId="39" fillId="4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6" fillId="4" borderId="18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36" fillId="4" borderId="19" xfId="0" applyFont="1" applyFill="1" applyBorder="1" applyAlignment="1">
      <alignment vertical="center" wrapText="1"/>
    </xf>
    <xf numFmtId="0" fontId="36" fillId="4" borderId="0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6" fillId="2" borderId="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36" fillId="3" borderId="8" xfId="0" applyFont="1" applyFill="1" applyBorder="1" applyAlignment="1">
      <alignment horizontal="center" vertical="center" wrapText="1"/>
    </xf>
    <xf numFmtId="0" fontId="36" fillId="3" borderId="11" xfId="0" applyFont="1" applyFill="1" applyBorder="1" applyAlignment="1">
      <alignment horizontal="center" vertical="center" wrapText="1"/>
    </xf>
    <xf numFmtId="0" fontId="36" fillId="3" borderId="22" xfId="0" applyFont="1" applyFill="1" applyBorder="1" applyAlignment="1">
      <alignment horizontal="center" vertical="center" wrapText="1"/>
    </xf>
    <xf numFmtId="0" fontId="17" fillId="0" borderId="0" xfId="0" applyFont="1" applyBorder="1"/>
    <xf numFmtId="0" fontId="25" fillId="0" borderId="0" xfId="0" applyFont="1" applyBorder="1"/>
    <xf numFmtId="0" fontId="36" fillId="3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6" fillId="4" borderId="18" xfId="0" applyFont="1" applyFill="1" applyBorder="1" applyAlignment="1">
      <alignment vertical="center" wrapText="1"/>
    </xf>
    <xf numFmtId="0" fontId="36" fillId="3" borderId="17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36" fillId="4" borderId="18" xfId="0" applyFont="1" applyFill="1" applyBorder="1" applyAlignment="1">
      <alignment vertical="center"/>
    </xf>
    <xf numFmtId="0" fontId="36" fillId="3" borderId="24" xfId="0" applyFont="1" applyFill="1" applyBorder="1" applyAlignment="1">
      <alignment horizontal="center" vertical="center" wrapText="1"/>
    </xf>
    <xf numFmtId="0" fontId="36" fillId="3" borderId="31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5" fillId="3" borderId="20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left" vertical="center" wrapText="1"/>
    </xf>
    <xf numFmtId="0" fontId="36" fillId="4" borderId="0" xfId="0" applyFont="1" applyFill="1" applyBorder="1" applyAlignment="1">
      <alignment vertical="center"/>
    </xf>
    <xf numFmtId="0" fontId="9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17" fillId="0" borderId="0" xfId="0" applyFont="1" applyAlignment="1">
      <alignment horizontal="left"/>
    </xf>
  </cellXfs>
  <cellStyles count="5">
    <cellStyle name="Dziesiętny" xfId="3" builtinId="3"/>
    <cellStyle name="Dziesiętny 2" xfId="4"/>
    <cellStyle name="Hiperłącze" xfId="1" builtinId="8" customBuiltin="1"/>
    <cellStyle name="Normal" xfId="2"/>
    <cellStyle name="Normalny" xfId="0" builtinId="0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H130"/>
  <sheetViews>
    <sheetView tabSelected="1" workbookViewId="0">
      <pane ySplit="2" topLeftCell="A3" activePane="bottomLeft" state="frozen"/>
      <selection activeCell="O31" sqref="O31"/>
      <selection pane="bottomLeft" activeCell="D4" sqref="D4"/>
    </sheetView>
  </sheetViews>
  <sheetFormatPr defaultRowHeight="12.75" x14ac:dyDescent="0.2"/>
  <cols>
    <col min="1" max="1" width="13.7109375" style="46" hidden="1" customWidth="1"/>
    <col min="2" max="2" width="181.140625" style="122" customWidth="1"/>
    <col min="3" max="16384" width="9.140625" style="46"/>
  </cols>
  <sheetData>
    <row r="1" spans="1:8" ht="21.95" customHeight="1" x14ac:dyDescent="0.2">
      <c r="A1" s="216"/>
      <c r="B1" s="217" t="s">
        <v>581</v>
      </c>
    </row>
    <row r="2" spans="1:8" ht="21.95" customHeight="1" x14ac:dyDescent="0.2">
      <c r="A2" s="217"/>
      <c r="B2" s="218" t="s">
        <v>582</v>
      </c>
      <c r="C2" s="64"/>
    </row>
    <row r="3" spans="1:8" s="56" customFormat="1" ht="20.100000000000001" customHeight="1" x14ac:dyDescent="0.2">
      <c r="A3" s="219"/>
      <c r="B3" s="220" t="s">
        <v>102</v>
      </c>
      <c r="C3" s="69"/>
    </row>
    <row r="4" spans="1:8" s="56" customFormat="1" ht="20.100000000000001" customHeight="1" x14ac:dyDescent="0.2">
      <c r="A4" s="219"/>
      <c r="B4" s="221" t="s">
        <v>103</v>
      </c>
      <c r="C4" s="69"/>
    </row>
    <row r="5" spans="1:8" ht="25.5" x14ac:dyDescent="0.2">
      <c r="A5" s="194" t="s">
        <v>0</v>
      </c>
      <c r="B5" s="188" t="s">
        <v>180</v>
      </c>
      <c r="C5" s="56"/>
      <c r="D5" s="56"/>
      <c r="E5" s="56"/>
      <c r="F5" s="56"/>
      <c r="G5" s="56"/>
      <c r="H5" s="56"/>
    </row>
    <row r="6" spans="1:8" s="448" customFormat="1" ht="15" customHeight="1" x14ac:dyDescent="0.2">
      <c r="A6" s="445"/>
      <c r="B6" s="446" t="s">
        <v>181</v>
      </c>
      <c r="C6" s="447"/>
      <c r="D6" s="447"/>
      <c r="E6" s="447"/>
      <c r="F6" s="447"/>
      <c r="G6" s="447"/>
      <c r="H6" s="447"/>
    </row>
    <row r="7" spans="1:8" ht="25.5" x14ac:dyDescent="0.2">
      <c r="A7" s="194" t="s">
        <v>332</v>
      </c>
      <c r="B7" s="222" t="s">
        <v>173</v>
      </c>
      <c r="C7" s="56"/>
      <c r="D7" s="56"/>
      <c r="E7" s="56"/>
      <c r="F7" s="56"/>
      <c r="G7" s="56"/>
      <c r="H7" s="56"/>
    </row>
    <row r="8" spans="1:8" s="443" customFormat="1" ht="15" customHeight="1" x14ac:dyDescent="0.2">
      <c r="A8" s="441"/>
      <c r="B8" s="444" t="s">
        <v>174</v>
      </c>
      <c r="C8" s="442"/>
      <c r="D8" s="442"/>
      <c r="E8" s="442"/>
      <c r="F8" s="442"/>
      <c r="G8" s="442"/>
      <c r="H8" s="442"/>
    </row>
    <row r="9" spans="1:8" ht="25.5" x14ac:dyDescent="0.2">
      <c r="A9" s="194" t="s">
        <v>1</v>
      </c>
      <c r="B9" s="222" t="s">
        <v>386</v>
      </c>
      <c r="C9" s="56"/>
      <c r="D9" s="56"/>
      <c r="E9" s="56"/>
      <c r="F9" s="56"/>
      <c r="G9" s="56"/>
      <c r="H9" s="56"/>
    </row>
    <row r="10" spans="1:8" s="448" customFormat="1" ht="15" customHeight="1" x14ac:dyDescent="0.2">
      <c r="A10" s="445"/>
      <c r="B10" s="449" t="s">
        <v>387</v>
      </c>
      <c r="C10" s="447"/>
      <c r="D10" s="447"/>
      <c r="E10" s="447"/>
      <c r="F10" s="447"/>
      <c r="G10" s="447"/>
      <c r="H10" s="447"/>
    </row>
    <row r="11" spans="1:8" ht="25.5" x14ac:dyDescent="0.2">
      <c r="A11" s="194" t="s">
        <v>333</v>
      </c>
      <c r="B11" s="222" t="s">
        <v>172</v>
      </c>
      <c r="C11" s="56"/>
      <c r="D11" s="56"/>
      <c r="E11" s="56"/>
      <c r="F11" s="56"/>
      <c r="G11" s="56"/>
      <c r="H11" s="56"/>
    </row>
    <row r="12" spans="1:8" s="448" customFormat="1" ht="15" customHeight="1" x14ac:dyDescent="0.2">
      <c r="A12" s="445"/>
      <c r="B12" s="450" t="s">
        <v>440</v>
      </c>
      <c r="C12" s="447"/>
      <c r="D12" s="447"/>
      <c r="E12" s="447"/>
      <c r="F12" s="447"/>
      <c r="G12" s="447"/>
      <c r="H12" s="447"/>
    </row>
    <row r="13" spans="1:8" s="65" customFormat="1" ht="20.100000000000001" customHeight="1" x14ac:dyDescent="0.2">
      <c r="A13" s="219"/>
      <c r="B13" s="220" t="s">
        <v>104</v>
      </c>
      <c r="C13" s="56"/>
      <c r="D13" s="56"/>
      <c r="E13" s="56"/>
      <c r="F13" s="56"/>
      <c r="G13" s="56"/>
      <c r="H13" s="56"/>
    </row>
    <row r="14" spans="1:8" s="65" customFormat="1" ht="20.100000000000001" customHeight="1" x14ac:dyDescent="0.2">
      <c r="A14" s="219"/>
      <c r="B14" s="221" t="s">
        <v>105</v>
      </c>
      <c r="C14" s="56"/>
      <c r="D14" s="56"/>
      <c r="E14" s="56"/>
      <c r="F14" s="56"/>
      <c r="G14" s="56"/>
      <c r="H14" s="56"/>
    </row>
    <row r="15" spans="1:8" ht="25.5" x14ac:dyDescent="0.2">
      <c r="A15" s="44" t="s">
        <v>334</v>
      </c>
      <c r="B15" s="222" t="s">
        <v>335</v>
      </c>
      <c r="C15" s="56"/>
      <c r="D15" s="56"/>
      <c r="E15" s="56"/>
      <c r="F15" s="56"/>
      <c r="G15" s="56"/>
      <c r="H15" s="56"/>
    </row>
    <row r="16" spans="1:8" s="453" customFormat="1" ht="15" customHeight="1" x14ac:dyDescent="0.2">
      <c r="A16" s="451"/>
      <c r="B16" s="450" t="s">
        <v>443</v>
      </c>
      <c r="C16" s="452"/>
      <c r="D16" s="452"/>
      <c r="E16" s="452"/>
      <c r="F16" s="452"/>
      <c r="G16" s="452"/>
      <c r="H16" s="452"/>
    </row>
    <row r="17" spans="1:8" ht="25.5" x14ac:dyDescent="0.2">
      <c r="A17" s="44" t="s">
        <v>336</v>
      </c>
      <c r="B17" s="222" t="s">
        <v>388</v>
      </c>
      <c r="C17" s="57"/>
      <c r="D17" s="57"/>
      <c r="E17" s="57"/>
      <c r="F17" s="57"/>
      <c r="G17" s="57"/>
      <c r="H17" s="57"/>
    </row>
    <row r="18" spans="1:8" s="453" customFormat="1" ht="15" customHeight="1" x14ac:dyDescent="0.2">
      <c r="A18" s="451"/>
      <c r="B18" s="450" t="s">
        <v>444</v>
      </c>
      <c r="C18" s="454"/>
      <c r="D18" s="454"/>
      <c r="E18" s="455"/>
      <c r="F18" s="455"/>
      <c r="G18" s="455"/>
      <c r="H18" s="455"/>
    </row>
    <row r="19" spans="1:8" ht="25.5" x14ac:dyDescent="0.2">
      <c r="A19" s="246" t="s">
        <v>337</v>
      </c>
      <c r="B19" s="188" t="s">
        <v>483</v>
      </c>
      <c r="C19" s="57"/>
      <c r="D19" s="57"/>
      <c r="E19" s="60"/>
      <c r="F19" s="60"/>
      <c r="G19" s="43"/>
      <c r="H19" s="43"/>
    </row>
    <row r="20" spans="1:8" s="448" customFormat="1" ht="15" customHeight="1" x14ac:dyDescent="0.2">
      <c r="A20" s="450"/>
      <c r="B20" s="446" t="s">
        <v>482</v>
      </c>
      <c r="C20" s="454"/>
      <c r="D20" s="454"/>
      <c r="E20" s="456"/>
      <c r="F20" s="456"/>
      <c r="G20" s="457"/>
      <c r="H20" s="457"/>
    </row>
    <row r="21" spans="1:8" ht="25.5" x14ac:dyDescent="0.2">
      <c r="A21" s="246" t="s">
        <v>338</v>
      </c>
      <c r="B21" s="188" t="s">
        <v>389</v>
      </c>
      <c r="C21" s="57"/>
      <c r="D21" s="57"/>
      <c r="E21" s="60"/>
      <c r="F21" s="60"/>
      <c r="G21" s="60"/>
      <c r="H21" s="43"/>
    </row>
    <row r="22" spans="1:8" s="448" customFormat="1" ht="15" customHeight="1" x14ac:dyDescent="0.2">
      <c r="A22" s="450"/>
      <c r="B22" s="446" t="s">
        <v>446</v>
      </c>
      <c r="C22" s="454"/>
      <c r="D22" s="454"/>
      <c r="E22" s="455"/>
      <c r="F22" s="455"/>
      <c r="G22" s="455"/>
      <c r="H22" s="457"/>
    </row>
    <row r="23" spans="1:8" ht="25.5" x14ac:dyDescent="0.2">
      <c r="A23" s="44" t="s">
        <v>339</v>
      </c>
      <c r="B23" s="246" t="s">
        <v>455</v>
      </c>
      <c r="C23" s="61"/>
      <c r="D23" s="61"/>
      <c r="E23" s="61"/>
      <c r="F23" s="61"/>
      <c r="G23" s="43"/>
      <c r="H23" s="43"/>
    </row>
    <row r="24" spans="1:8" s="448" customFormat="1" ht="15" customHeight="1" x14ac:dyDescent="0.2">
      <c r="A24" s="451"/>
      <c r="B24" s="450" t="s">
        <v>456</v>
      </c>
      <c r="C24" s="458"/>
      <c r="D24" s="458"/>
      <c r="E24" s="458"/>
      <c r="F24" s="458"/>
      <c r="G24" s="457"/>
      <c r="H24" s="457"/>
    </row>
    <row r="25" spans="1:8" ht="25.5" x14ac:dyDescent="0.2">
      <c r="A25" s="44" t="s">
        <v>2</v>
      </c>
      <c r="B25" s="222" t="s">
        <v>191</v>
      </c>
      <c r="C25" s="59"/>
      <c r="D25" s="59"/>
      <c r="E25" s="59"/>
      <c r="F25" s="59"/>
      <c r="G25" s="59"/>
      <c r="H25" s="43"/>
    </row>
    <row r="26" spans="1:8" s="448" customFormat="1" x14ac:dyDescent="0.2">
      <c r="A26" s="451"/>
      <c r="B26" s="450" t="s">
        <v>445</v>
      </c>
      <c r="C26" s="455"/>
      <c r="D26" s="455"/>
      <c r="E26" s="455"/>
      <c r="F26" s="455"/>
      <c r="G26" s="455"/>
      <c r="H26" s="457"/>
    </row>
    <row r="27" spans="1:8" ht="25.5" x14ac:dyDescent="0.2">
      <c r="A27" s="44" t="s">
        <v>3</v>
      </c>
      <c r="B27" s="222" t="s">
        <v>391</v>
      </c>
      <c r="C27" s="59"/>
      <c r="D27" s="59"/>
      <c r="E27" s="59"/>
      <c r="F27" s="59"/>
      <c r="G27" s="59"/>
      <c r="H27" s="59"/>
    </row>
    <row r="28" spans="1:8" s="453" customFormat="1" ht="15" customHeight="1" x14ac:dyDescent="0.2">
      <c r="A28" s="459"/>
      <c r="B28" s="450" t="s">
        <v>447</v>
      </c>
      <c r="C28" s="455"/>
      <c r="D28" s="455"/>
      <c r="E28" s="455"/>
      <c r="F28" s="455"/>
      <c r="G28" s="455"/>
      <c r="H28" s="455"/>
    </row>
    <row r="29" spans="1:8" ht="25.5" x14ac:dyDescent="0.2">
      <c r="A29" s="44" t="s">
        <v>340</v>
      </c>
      <c r="B29" s="222" t="s">
        <v>302</v>
      </c>
      <c r="C29" s="59"/>
      <c r="D29" s="59"/>
      <c r="E29" s="59"/>
      <c r="F29" s="43"/>
      <c r="G29" s="43"/>
      <c r="H29" s="43"/>
    </row>
    <row r="30" spans="1:8" s="453" customFormat="1" ht="15" customHeight="1" x14ac:dyDescent="0.2">
      <c r="A30" s="459"/>
      <c r="B30" s="450" t="s">
        <v>66</v>
      </c>
      <c r="C30" s="456"/>
      <c r="D30" s="456"/>
      <c r="E30" s="456"/>
      <c r="F30" s="460"/>
      <c r="G30" s="460"/>
      <c r="H30" s="460"/>
    </row>
    <row r="31" spans="1:8" ht="25.5" x14ac:dyDescent="0.2">
      <c r="A31" s="44" t="s">
        <v>341</v>
      </c>
      <c r="B31" s="222" t="s">
        <v>369</v>
      </c>
      <c r="C31" s="59"/>
      <c r="D31" s="59"/>
      <c r="E31" s="59"/>
      <c r="F31" s="59"/>
      <c r="G31" s="59"/>
      <c r="H31" s="43"/>
    </row>
    <row r="32" spans="1:8" s="453" customFormat="1" ht="15" customHeight="1" x14ac:dyDescent="0.2">
      <c r="A32" s="459"/>
      <c r="B32" s="450" t="s">
        <v>392</v>
      </c>
      <c r="C32" s="456"/>
      <c r="D32" s="456"/>
      <c r="E32" s="456"/>
      <c r="F32" s="456"/>
      <c r="G32" s="456"/>
      <c r="H32" s="460"/>
    </row>
    <row r="33" spans="1:8" ht="15" customHeight="1" x14ac:dyDescent="0.2">
      <c r="A33" s="44" t="s">
        <v>342</v>
      </c>
      <c r="B33" s="222" t="s">
        <v>393</v>
      </c>
      <c r="C33" s="59"/>
      <c r="D33" s="59"/>
      <c r="E33" s="59"/>
      <c r="F33" s="59"/>
      <c r="G33" s="59"/>
      <c r="H33" s="43"/>
    </row>
    <row r="34" spans="1:8" s="453" customFormat="1" x14ac:dyDescent="0.2">
      <c r="A34" s="461"/>
      <c r="B34" s="450" t="s">
        <v>371</v>
      </c>
      <c r="C34" s="455"/>
      <c r="D34" s="455"/>
      <c r="E34" s="455"/>
      <c r="F34" s="455"/>
      <c r="G34" s="455"/>
      <c r="H34" s="460"/>
    </row>
    <row r="35" spans="1:8" ht="25.5" x14ac:dyDescent="0.2">
      <c r="A35" s="44" t="s">
        <v>343</v>
      </c>
      <c r="B35" s="222" t="s">
        <v>583</v>
      </c>
      <c r="C35" s="59"/>
      <c r="D35" s="59"/>
      <c r="E35" s="59"/>
      <c r="F35" s="59"/>
      <c r="G35" s="59"/>
      <c r="H35" s="59"/>
    </row>
    <row r="36" spans="1:8" s="453" customFormat="1" ht="15" customHeight="1" x14ac:dyDescent="0.2">
      <c r="A36" s="461"/>
      <c r="B36" s="450" t="s">
        <v>584</v>
      </c>
      <c r="C36" s="455"/>
      <c r="D36" s="455"/>
      <c r="E36" s="455"/>
      <c r="F36" s="455"/>
      <c r="G36" s="455"/>
      <c r="H36" s="455"/>
    </row>
    <row r="37" spans="1:8" ht="25.5" x14ac:dyDescent="0.2">
      <c r="A37" s="44" t="s">
        <v>4</v>
      </c>
      <c r="B37" s="188" t="s">
        <v>395</v>
      </c>
      <c r="C37" s="59"/>
      <c r="D37" s="59"/>
      <c r="E37" s="43"/>
      <c r="F37" s="43"/>
      <c r="G37" s="43"/>
      <c r="H37" s="43"/>
    </row>
    <row r="38" spans="1:8" s="453" customFormat="1" ht="15" customHeight="1" x14ac:dyDescent="0.2">
      <c r="A38" s="461"/>
      <c r="B38" s="446" t="s">
        <v>396</v>
      </c>
      <c r="C38" s="455"/>
      <c r="D38" s="455"/>
      <c r="E38" s="460"/>
      <c r="F38" s="460"/>
      <c r="G38" s="460"/>
      <c r="H38" s="460"/>
    </row>
    <row r="39" spans="1:8" ht="25.5" x14ac:dyDescent="0.2">
      <c r="A39" s="44" t="s">
        <v>5</v>
      </c>
      <c r="B39" s="222" t="s">
        <v>397</v>
      </c>
      <c r="C39" s="59"/>
      <c r="D39" s="59"/>
      <c r="E39" s="59"/>
      <c r="F39" s="59"/>
      <c r="G39" s="59"/>
      <c r="H39" s="59"/>
    </row>
    <row r="40" spans="1:8" s="453" customFormat="1" ht="15" customHeight="1" x14ac:dyDescent="0.2">
      <c r="A40" s="461"/>
      <c r="B40" s="450" t="s">
        <v>382</v>
      </c>
      <c r="C40" s="455"/>
      <c r="D40" s="455"/>
      <c r="E40" s="455"/>
      <c r="F40" s="455"/>
      <c r="G40" s="455"/>
      <c r="H40" s="455"/>
    </row>
    <row r="41" spans="1:8" ht="25.5" x14ac:dyDescent="0.2">
      <c r="A41" s="44" t="s">
        <v>344</v>
      </c>
      <c r="B41" s="188" t="s">
        <v>398</v>
      </c>
      <c r="C41" s="59"/>
      <c r="D41" s="59"/>
      <c r="E41" s="59"/>
      <c r="F41" s="59"/>
      <c r="G41" s="59"/>
      <c r="H41" s="59"/>
    </row>
    <row r="42" spans="1:8" s="453" customFormat="1" ht="15" customHeight="1" x14ac:dyDescent="0.2">
      <c r="A42" s="462"/>
      <c r="B42" s="446" t="s">
        <v>372</v>
      </c>
      <c r="C42" s="455"/>
      <c r="D42" s="455"/>
      <c r="E42" s="455"/>
      <c r="F42" s="455"/>
      <c r="G42" s="455"/>
      <c r="H42" s="455"/>
    </row>
    <row r="43" spans="1:8" ht="25.5" x14ac:dyDescent="0.2">
      <c r="A43" s="44" t="s">
        <v>345</v>
      </c>
      <c r="B43" s="188" t="s">
        <v>585</v>
      </c>
      <c r="C43" s="62"/>
      <c r="D43" s="62"/>
      <c r="E43" s="62"/>
      <c r="F43" s="62"/>
      <c r="G43" s="62"/>
      <c r="H43" s="43"/>
    </row>
    <row r="44" spans="1:8" s="453" customFormat="1" x14ac:dyDescent="0.2">
      <c r="A44" s="462"/>
      <c r="B44" s="446" t="s">
        <v>586</v>
      </c>
      <c r="C44" s="455"/>
      <c r="D44" s="455"/>
      <c r="E44" s="455"/>
      <c r="F44" s="455"/>
      <c r="G44" s="455"/>
      <c r="H44" s="460"/>
    </row>
    <row r="45" spans="1:8" s="65" customFormat="1" ht="25.5" x14ac:dyDescent="0.2">
      <c r="A45" s="44" t="s">
        <v>346</v>
      </c>
      <c r="B45" s="223" t="s">
        <v>400</v>
      </c>
      <c r="C45" s="58"/>
      <c r="D45" s="58"/>
      <c r="E45" s="58"/>
      <c r="F45" s="58"/>
      <c r="G45" s="58"/>
      <c r="H45" s="43"/>
    </row>
    <row r="46" spans="1:8" s="65" customFormat="1" ht="20.100000000000001" customHeight="1" x14ac:dyDescent="0.2">
      <c r="A46" s="44"/>
      <c r="B46" s="222" t="s">
        <v>383</v>
      </c>
      <c r="C46" s="58"/>
      <c r="D46" s="58"/>
      <c r="E46" s="58"/>
      <c r="F46" s="58"/>
      <c r="G46" s="58"/>
      <c r="H46" s="43"/>
    </row>
    <row r="47" spans="1:8" ht="25.5" x14ac:dyDescent="0.2">
      <c r="A47" s="44" t="s">
        <v>347</v>
      </c>
      <c r="B47" s="188" t="s">
        <v>401</v>
      </c>
    </row>
    <row r="48" spans="1:8" s="453" customFormat="1" ht="15" customHeight="1" x14ac:dyDescent="0.2">
      <c r="A48" s="463"/>
      <c r="B48" s="446" t="s">
        <v>465</v>
      </c>
    </row>
    <row r="49" spans="1:2" ht="15" customHeight="1" x14ac:dyDescent="0.2">
      <c r="A49" s="219"/>
      <c r="B49" s="220" t="s">
        <v>106</v>
      </c>
    </row>
    <row r="50" spans="1:2" ht="15" customHeight="1" x14ac:dyDescent="0.2">
      <c r="A50" s="224"/>
      <c r="B50" s="221" t="s">
        <v>107</v>
      </c>
    </row>
    <row r="51" spans="1:2" ht="25.5" x14ac:dyDescent="0.2">
      <c r="A51" s="44" t="s">
        <v>348</v>
      </c>
      <c r="B51" s="222" t="s">
        <v>587</v>
      </c>
    </row>
    <row r="52" spans="1:2" s="453" customFormat="1" ht="15" customHeight="1" x14ac:dyDescent="0.2">
      <c r="A52" s="462"/>
      <c r="B52" s="449" t="s">
        <v>588</v>
      </c>
    </row>
    <row r="53" spans="1:2" ht="25.5" x14ac:dyDescent="0.2">
      <c r="A53" s="44" t="s">
        <v>349</v>
      </c>
      <c r="B53" s="222" t="s">
        <v>589</v>
      </c>
    </row>
    <row r="54" spans="1:2" s="453" customFormat="1" ht="15" customHeight="1" x14ac:dyDescent="0.2">
      <c r="A54" s="462"/>
      <c r="B54" s="450" t="s">
        <v>590</v>
      </c>
    </row>
    <row r="55" spans="1:2" ht="25.5" x14ac:dyDescent="0.2">
      <c r="A55" s="44" t="s">
        <v>350</v>
      </c>
      <c r="B55" s="222" t="s">
        <v>591</v>
      </c>
    </row>
    <row r="56" spans="1:2" s="453" customFormat="1" ht="15" customHeight="1" x14ac:dyDescent="0.2">
      <c r="A56" s="462"/>
      <c r="B56" s="450" t="s">
        <v>592</v>
      </c>
    </row>
    <row r="57" spans="1:2" ht="30.75" customHeight="1" x14ac:dyDescent="0.2">
      <c r="A57" s="44" t="s">
        <v>351</v>
      </c>
      <c r="B57" s="188" t="s">
        <v>593</v>
      </c>
    </row>
    <row r="58" spans="1:2" s="453" customFormat="1" x14ac:dyDescent="0.2">
      <c r="A58" s="462"/>
      <c r="B58" s="446" t="s">
        <v>594</v>
      </c>
    </row>
    <row r="59" spans="1:2" ht="25.5" x14ac:dyDescent="0.2">
      <c r="A59" s="44" t="s">
        <v>352</v>
      </c>
      <c r="B59" s="222" t="s">
        <v>595</v>
      </c>
    </row>
    <row r="60" spans="1:2" s="453" customFormat="1" ht="15" customHeight="1" x14ac:dyDescent="0.2">
      <c r="A60" s="462"/>
      <c r="B60" s="450" t="s">
        <v>596</v>
      </c>
    </row>
    <row r="61" spans="1:2" ht="25.5" x14ac:dyDescent="0.2">
      <c r="A61" s="44" t="s">
        <v>353</v>
      </c>
      <c r="B61" s="188" t="s">
        <v>597</v>
      </c>
    </row>
    <row r="62" spans="1:2" s="453" customFormat="1" ht="15" customHeight="1" x14ac:dyDescent="0.2">
      <c r="A62" s="462"/>
      <c r="B62" s="446" t="s">
        <v>596</v>
      </c>
    </row>
    <row r="63" spans="1:2" ht="25.5" x14ac:dyDescent="0.2">
      <c r="A63" s="44" t="s">
        <v>354</v>
      </c>
      <c r="B63" s="188" t="s">
        <v>490</v>
      </c>
    </row>
    <row r="64" spans="1:2" s="453" customFormat="1" ht="15" customHeight="1" x14ac:dyDescent="0.2">
      <c r="A64" s="462"/>
      <c r="B64" s="446" t="s">
        <v>491</v>
      </c>
    </row>
    <row r="65" spans="1:2" ht="25.5" x14ac:dyDescent="0.2">
      <c r="A65" s="44" t="s">
        <v>355</v>
      </c>
      <c r="B65" s="222" t="s">
        <v>492</v>
      </c>
    </row>
    <row r="66" spans="1:2" s="453" customFormat="1" ht="15" customHeight="1" x14ac:dyDescent="0.2">
      <c r="A66" s="462"/>
      <c r="B66" s="450" t="s">
        <v>493</v>
      </c>
    </row>
    <row r="67" spans="1:2" ht="25.5" x14ac:dyDescent="0.2">
      <c r="A67" s="44" t="s">
        <v>356</v>
      </c>
      <c r="B67" s="222" t="s">
        <v>508</v>
      </c>
    </row>
    <row r="68" spans="1:2" s="453" customFormat="1" ht="15" customHeight="1" x14ac:dyDescent="0.2">
      <c r="A68" s="462"/>
      <c r="B68" s="450" t="s">
        <v>509</v>
      </c>
    </row>
    <row r="69" spans="1:2" s="65" customFormat="1" ht="25.5" x14ac:dyDescent="0.2">
      <c r="A69" s="44" t="s">
        <v>357</v>
      </c>
      <c r="B69" s="229" t="s">
        <v>510</v>
      </c>
    </row>
    <row r="70" spans="1:2" s="453" customFormat="1" ht="20.100000000000001" customHeight="1" x14ac:dyDescent="0.2">
      <c r="A70" s="462"/>
      <c r="B70" s="450" t="s">
        <v>511</v>
      </c>
    </row>
    <row r="71" spans="1:2" ht="25.5" x14ac:dyDescent="0.2">
      <c r="A71" s="44" t="s">
        <v>358</v>
      </c>
      <c r="B71" s="246" t="s">
        <v>494</v>
      </c>
    </row>
    <row r="72" spans="1:2" s="453" customFormat="1" ht="15" customHeight="1" x14ac:dyDescent="0.2">
      <c r="A72" s="463"/>
      <c r="B72" s="450" t="s">
        <v>495</v>
      </c>
    </row>
    <row r="73" spans="1:2" s="65" customFormat="1" ht="25.5" x14ac:dyDescent="0.2">
      <c r="A73" s="44" t="s">
        <v>405</v>
      </c>
      <c r="B73" s="246" t="s">
        <v>598</v>
      </c>
    </row>
    <row r="74" spans="1:2" s="453" customFormat="1" ht="15" customHeight="1" x14ac:dyDescent="0.2">
      <c r="A74" s="463"/>
      <c r="B74" s="450" t="s">
        <v>599</v>
      </c>
    </row>
    <row r="75" spans="1:2" ht="15" customHeight="1" x14ac:dyDescent="0.2">
      <c r="A75" s="225"/>
      <c r="B75" s="226" t="s">
        <v>108</v>
      </c>
    </row>
    <row r="76" spans="1:2" ht="15" customHeight="1" x14ac:dyDescent="0.2">
      <c r="A76" s="227"/>
      <c r="B76" s="228" t="s">
        <v>109</v>
      </c>
    </row>
    <row r="77" spans="1:2" ht="25.5" customHeight="1" x14ac:dyDescent="0.2">
      <c r="A77" s="44" t="s">
        <v>406</v>
      </c>
      <c r="B77" s="188" t="s">
        <v>600</v>
      </c>
    </row>
    <row r="78" spans="1:2" s="453" customFormat="1" x14ac:dyDescent="0.2">
      <c r="A78" s="462"/>
      <c r="B78" s="446" t="s">
        <v>601</v>
      </c>
    </row>
    <row r="79" spans="1:2" ht="25.5" x14ac:dyDescent="0.2">
      <c r="A79" s="44" t="s">
        <v>407</v>
      </c>
      <c r="B79" s="188" t="s">
        <v>602</v>
      </c>
    </row>
    <row r="80" spans="1:2" s="453" customFormat="1" ht="15" customHeight="1" x14ac:dyDescent="0.2">
      <c r="A80" s="462"/>
      <c r="B80" s="446" t="s">
        <v>603</v>
      </c>
    </row>
    <row r="81" spans="1:2" ht="25.5" x14ac:dyDescent="0.2">
      <c r="A81" s="44" t="s">
        <v>408</v>
      </c>
      <c r="B81" s="188" t="s">
        <v>604</v>
      </c>
    </row>
    <row r="82" spans="1:2" s="453" customFormat="1" x14ac:dyDescent="0.2">
      <c r="A82" s="462"/>
      <c r="B82" s="446" t="s">
        <v>605</v>
      </c>
    </row>
    <row r="83" spans="1:2" ht="25.5" x14ac:dyDescent="0.2">
      <c r="A83" s="44" t="s">
        <v>409</v>
      </c>
      <c r="B83" s="188" t="s">
        <v>606</v>
      </c>
    </row>
    <row r="84" spans="1:2" s="453" customFormat="1" x14ac:dyDescent="0.2">
      <c r="A84" s="462"/>
      <c r="B84" s="446" t="s">
        <v>607</v>
      </c>
    </row>
    <row r="85" spans="1:2" ht="25.5" x14ac:dyDescent="0.2">
      <c r="A85" s="44" t="s">
        <v>410</v>
      </c>
      <c r="B85" s="188" t="s">
        <v>608</v>
      </c>
    </row>
    <row r="86" spans="1:2" s="453" customFormat="1" ht="15" customHeight="1" x14ac:dyDescent="0.2">
      <c r="A86" s="462"/>
      <c r="B86" s="446" t="s">
        <v>609</v>
      </c>
    </row>
    <row r="87" spans="1:2" ht="27" customHeight="1" x14ac:dyDescent="0.2">
      <c r="A87" s="44" t="s">
        <v>411</v>
      </c>
      <c r="B87" s="188" t="s">
        <v>610</v>
      </c>
    </row>
    <row r="88" spans="1:2" s="453" customFormat="1" ht="15" customHeight="1" x14ac:dyDescent="0.2">
      <c r="A88" s="462"/>
      <c r="B88" s="446" t="s">
        <v>611</v>
      </c>
    </row>
    <row r="89" spans="1:2" ht="26.25" customHeight="1" x14ac:dyDescent="0.2">
      <c r="A89" s="44" t="s">
        <v>412</v>
      </c>
      <c r="B89" s="188" t="s">
        <v>496</v>
      </c>
    </row>
    <row r="90" spans="1:2" s="453" customFormat="1" ht="15" customHeight="1" x14ac:dyDescent="0.2">
      <c r="A90" s="461"/>
      <c r="B90" s="446" t="s">
        <v>497</v>
      </c>
    </row>
    <row r="91" spans="1:2" ht="25.5" x14ac:dyDescent="0.2">
      <c r="A91" s="44" t="s">
        <v>413</v>
      </c>
      <c r="B91" s="188" t="s">
        <v>612</v>
      </c>
    </row>
    <row r="92" spans="1:2" s="453" customFormat="1" ht="15" customHeight="1" x14ac:dyDescent="0.2">
      <c r="A92" s="461"/>
      <c r="B92" s="446" t="s">
        <v>499</v>
      </c>
    </row>
    <row r="93" spans="1:2" ht="25.5" x14ac:dyDescent="0.2">
      <c r="A93" s="44" t="s">
        <v>414</v>
      </c>
      <c r="B93" s="188" t="s">
        <v>613</v>
      </c>
    </row>
    <row r="94" spans="1:2" s="453" customFormat="1" ht="15" customHeight="1" x14ac:dyDescent="0.2">
      <c r="A94" s="464"/>
      <c r="B94" s="446" t="s">
        <v>501</v>
      </c>
    </row>
    <row r="95" spans="1:2" ht="25.5" x14ac:dyDescent="0.2">
      <c r="A95" s="44" t="s">
        <v>415</v>
      </c>
      <c r="B95" s="188" t="s">
        <v>502</v>
      </c>
    </row>
    <row r="96" spans="1:2" s="453" customFormat="1" ht="15" x14ac:dyDescent="0.2">
      <c r="A96" s="464"/>
      <c r="B96" s="446" t="s">
        <v>503</v>
      </c>
    </row>
    <row r="97" spans="1:2" ht="25.5" x14ac:dyDescent="0.2">
      <c r="A97" s="44" t="s">
        <v>416</v>
      </c>
      <c r="B97" s="188" t="s">
        <v>504</v>
      </c>
    </row>
    <row r="98" spans="1:2" s="453" customFormat="1" ht="15" x14ac:dyDescent="0.2">
      <c r="A98" s="464"/>
      <c r="B98" s="446" t="s">
        <v>505</v>
      </c>
    </row>
    <row r="99" spans="1:2" ht="25.5" x14ac:dyDescent="0.2">
      <c r="A99" s="44" t="s">
        <v>417</v>
      </c>
      <c r="B99" s="188" t="s">
        <v>614</v>
      </c>
    </row>
    <row r="100" spans="1:2" s="453" customFormat="1" ht="15" x14ac:dyDescent="0.2">
      <c r="A100" s="464"/>
      <c r="B100" s="446" t="s">
        <v>507</v>
      </c>
    </row>
    <row r="101" spans="1:2" ht="15" x14ac:dyDescent="0.2">
      <c r="A101" s="230"/>
      <c r="B101" s="230"/>
    </row>
    <row r="102" spans="1:2" ht="15" x14ac:dyDescent="0.2">
      <c r="A102" s="230"/>
      <c r="B102" s="230"/>
    </row>
    <row r="103" spans="1:2" ht="15" x14ac:dyDescent="0.2">
      <c r="A103" s="230"/>
      <c r="B103" s="230"/>
    </row>
    <row r="104" spans="1:2" ht="15" x14ac:dyDescent="0.2">
      <c r="A104" s="230"/>
      <c r="B104" s="230"/>
    </row>
    <row r="105" spans="1:2" ht="15" x14ac:dyDescent="0.2">
      <c r="A105" s="230"/>
      <c r="B105" s="203"/>
    </row>
    <row r="130" spans="1:1" x14ac:dyDescent="0.2">
      <c r="A130" s="64"/>
    </row>
  </sheetData>
  <hyperlinks>
    <hyperlink ref="B7:B8" location="'Tabl. 2. '!A1" display="'Tabl. 2. '!A1"/>
    <hyperlink ref="B9:B10" location="'Tabl. 3.'!A1" display="'Tabl. 3.'!A1"/>
    <hyperlink ref="B11:B12" location="'Tabl. 4. '!A1" display="'Tabl. 4. '!A1"/>
    <hyperlink ref="B21:B22" location="'Tabl. 4.8'!A1" display="'Tabl. 4.8'!A1"/>
    <hyperlink ref="B25:B26" location="'Tabl. 6.10'!A1" display="'Tabl. 6.10'!A1"/>
    <hyperlink ref="B29:B30" location="'Tab. 8.12.'!A1" display="'Tab. 8.12.'!A1"/>
    <hyperlink ref="B31:B32" location="'Tabl. 9.13 '!A1" display="'Tabl. 9.13 '!A1"/>
    <hyperlink ref="B33:B34" location="'Tabl. 10.14.'!A1" display="Tablica 10 (14). Personel B+R według głównych grup, wykształcenia oraz sektorów wykonawczych w 2018 r."/>
    <hyperlink ref="B35:B36" location="'Tabl. 11.15.'!A1" display="'Tabl. 11.15.'!A1"/>
    <hyperlink ref="B39:B40" location="'Tabl. 13.17.'!A1" display="'Tabl. 13.17.'!A1"/>
    <hyperlink ref="B45:B46" location="'Tabl. 16.20.'!A1" display="'Tabl. 16.20.'!A1"/>
    <hyperlink ref="B51:B52" location="'Tabl. 1.22. '!A1" display="'Tabl. 1.22. '!A1"/>
    <hyperlink ref="B53:B54" location="'Tabl. 2.23. '!A1" display="'Tabl. 2.23. '!A1"/>
    <hyperlink ref="B55:B56" location="'Tabl. 3.24.'!A1" display="'Tabl. 3.24.'!A1"/>
    <hyperlink ref="B59:B60" location="'Tabl. 5.26.'!A1" display="'Tabl. 5.26.'!A1"/>
    <hyperlink ref="B15:B16" location="'Tabl. 1.5. '!A1" display="'Tabl. 1.5. '!A1"/>
    <hyperlink ref="B17:B18" location="'Tabl. 2.6.'!A1" display="'Tabl. 2.6.'!A1"/>
    <hyperlink ref="B27:B28" location="'Tabl. 7.11'!A1" display="'Tabl. 7.11'!A1"/>
    <hyperlink ref="B65:B66" location="'Tabl. 8.29.'!A1" display="'Tabl. 8.29.'!A1"/>
    <hyperlink ref="B67:B68" location="'Tabl. 9.30.'!A1" display="'Tabl. 9.30.'!A1"/>
    <hyperlink ref="B69:B70" location="'Tabl. 10.31.'!A1" display="'Tabl. 10.31.'!A1"/>
    <hyperlink ref="B5:B6" location="'Tabl. 1.'!A1" display="'Tabl. 1.'!A1"/>
    <hyperlink ref="A21:B22" location="'Tabl. 4.8'!A1" display="Tabl. 3 (7)."/>
    <hyperlink ref="A19:B20" location="'Tabl. 3.7'!A1" display="Tabl. 4 (8)."/>
    <hyperlink ref="B23" location="'Tabl. 5.9'!A1" display="'Tabl. 5.9'!A1"/>
    <hyperlink ref="B24" location="'Tabl. 5.9'!A1" display="Foreign funds on R&amp;D and budgetary funds earmarked for projects co-financed from EU funds by sectors of performance"/>
    <hyperlink ref="B37" location="'Tabl. 12.16.'!A1" display="'Tabl. 12.16.'!A1"/>
    <hyperlink ref="B38" location="'Tabl. 12.16.'!A1" display="Researchers in R&amp;D personnel by educational level and sectors of performance"/>
    <hyperlink ref="B41:B42" location="'Tabl. 14.18'!A1" display="'Tabl. 14.18'!A1"/>
    <hyperlink ref="B43:B44" location="'Tabl. 15.19.'!A1" display="'Tabl. 15.19.'!A1"/>
    <hyperlink ref="B47:B48" location="'Tabl. 17.21.'!A1" display="'Tabl. 17.21.'!A1"/>
    <hyperlink ref="B57:B58" location="'Tabl. 4.25.'!A1" display="'Tabl. 4.25.'!A1"/>
    <hyperlink ref="B61:B62" location="'Tabl. 6.27.'!A1" display="'Tabl. 6.27.'!A1"/>
    <hyperlink ref="B63:B64" location="'Tabl. 7.28. '!A1" display="'Tabl. 7.28. '!A1"/>
    <hyperlink ref="B71:B72" location="'Tabl. 11.32.'!A1" display="'Tabl. 11.32.'!A1"/>
    <hyperlink ref="B73:B74" location="'Tabl. 12.33.'!A1" display="'Tabl. 12.33.'!A1"/>
    <hyperlink ref="B77:B78" location="'Tabl. 1.34.'!A1" display="'Tabl. 1.34.'!A1"/>
    <hyperlink ref="B79:B80" location="'Tabl. 2.35.'!A1" display="'Tabl. 2.35.'!A1"/>
    <hyperlink ref="B81:B82" location="'Tabl. 3.36.'!A1" display="'Tabl. 3.36.'!A1"/>
    <hyperlink ref="B83:B84" location="'Tabl. 4.37.'!A1" display="'Tabl. 4.37.'!A1"/>
    <hyperlink ref="B85:B86" location="'Tabl. 5.38.'!A1" display="'Tabl. 5.38.'!A1"/>
    <hyperlink ref="B87:B88" location="'Tabl. 6.39.'!A1" display="'Tabl. 6.39.'!A1"/>
    <hyperlink ref="B89:B90" location="'Tabl. 7.40.'!A1" display="'Tabl. 7.40.'!A1"/>
    <hyperlink ref="B91:B92" location="'Tabl. 8.41.'!A1" display="'Tabl. 8.41.'!A1"/>
    <hyperlink ref="B93:B94" location="'Tabl. 9.42.'!A1" display="'Tabl. 9.42.'!A1"/>
    <hyperlink ref="B95:B96" location="'Tabl. 10.43.'!A1" display="'Tabl. 10.43.'!A1"/>
    <hyperlink ref="B97:B98" location="'Tabl. 11.44.'!A1" display="'Tabl. 11.44.'!A1"/>
    <hyperlink ref="B99:B100" location="'Tabl. 12.45.'!A1" display="'Tabl. 12.45.'!A1"/>
  </hyperlinks>
  <pageMargins left="0.25" right="0.25" top="0.75" bottom="0.75" header="0.3" footer="0.3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sqref="A1:G1"/>
    </sheetView>
  </sheetViews>
  <sheetFormatPr defaultRowHeight="14.25" x14ac:dyDescent="0.2"/>
  <cols>
    <col min="1" max="1" width="34.7109375" style="20" customWidth="1"/>
    <col min="2" max="3" width="13.7109375" style="20" customWidth="1"/>
    <col min="4" max="4" width="15" style="20" customWidth="1"/>
    <col min="5" max="6" width="13.7109375" style="20" customWidth="1"/>
    <col min="7" max="7" width="15.85546875" style="20" customWidth="1"/>
    <col min="8" max="16384" width="9.140625" style="20"/>
  </cols>
  <sheetData>
    <row r="1" spans="1:8" ht="39.950000000000003" customHeight="1" x14ac:dyDescent="0.2">
      <c r="A1" s="625" t="s">
        <v>543</v>
      </c>
      <c r="B1" s="626"/>
      <c r="C1" s="626"/>
      <c r="D1" s="626"/>
      <c r="E1" s="626"/>
      <c r="F1" s="626"/>
      <c r="G1" s="626"/>
      <c r="H1" s="51" t="s">
        <v>6</v>
      </c>
    </row>
    <row r="2" spans="1:8" x14ac:dyDescent="0.2">
      <c r="A2" s="616" t="s">
        <v>544</v>
      </c>
      <c r="B2" s="616"/>
      <c r="C2" s="616"/>
      <c r="D2" s="616"/>
      <c r="E2" s="616"/>
      <c r="F2" s="616"/>
      <c r="G2" s="616"/>
    </row>
    <row r="3" spans="1:8" ht="30" customHeight="1" x14ac:dyDescent="0.2">
      <c r="A3" s="608" t="s">
        <v>205</v>
      </c>
      <c r="B3" s="618"/>
      <c r="C3" s="629" t="s">
        <v>214</v>
      </c>
      <c r="D3" s="578" t="s">
        <v>454</v>
      </c>
      <c r="E3" s="578"/>
      <c r="F3" s="578"/>
      <c r="G3" s="579" t="s">
        <v>364</v>
      </c>
    </row>
    <row r="4" spans="1:8" ht="27.75" customHeight="1" x14ac:dyDescent="0.2">
      <c r="A4" s="627"/>
      <c r="B4" s="628"/>
      <c r="C4" s="629"/>
      <c r="D4" s="578" t="s">
        <v>212</v>
      </c>
      <c r="E4" s="578" t="s">
        <v>293</v>
      </c>
      <c r="F4" s="578"/>
      <c r="G4" s="579"/>
    </row>
    <row r="5" spans="1:8" ht="75.75" customHeight="1" x14ac:dyDescent="0.2">
      <c r="A5" s="627"/>
      <c r="B5" s="628"/>
      <c r="C5" s="629"/>
      <c r="D5" s="578"/>
      <c r="E5" s="130" t="s">
        <v>215</v>
      </c>
      <c r="F5" s="259" t="s">
        <v>216</v>
      </c>
      <c r="G5" s="579"/>
    </row>
    <row r="6" spans="1:8" ht="21" customHeight="1" x14ac:dyDescent="0.2">
      <c r="A6" s="609"/>
      <c r="B6" s="620"/>
      <c r="C6" s="629"/>
      <c r="D6" s="579" t="s">
        <v>472</v>
      </c>
      <c r="E6" s="580"/>
      <c r="F6" s="580"/>
      <c r="G6" s="580"/>
    </row>
    <row r="7" spans="1:8" s="282" customFormat="1" x14ac:dyDescent="0.2">
      <c r="A7" s="72" t="s">
        <v>7</v>
      </c>
      <c r="B7" s="100">
        <v>2018</v>
      </c>
      <c r="C7" s="107">
        <v>1032</v>
      </c>
      <c r="D7" s="101">
        <v>1804534.2</v>
      </c>
      <c r="E7" s="101">
        <v>1035712.6</v>
      </c>
      <c r="F7" s="101">
        <v>646386.5</v>
      </c>
      <c r="G7" s="101">
        <v>253520.9</v>
      </c>
    </row>
    <row r="8" spans="1:8" s="282" customFormat="1" x14ac:dyDescent="0.2">
      <c r="A8" s="159" t="s">
        <v>8</v>
      </c>
      <c r="B8" s="100">
        <v>2019</v>
      </c>
      <c r="C8" s="107">
        <v>1159</v>
      </c>
      <c r="D8" s="101">
        <v>2134206.2000000002</v>
      </c>
      <c r="E8" s="101">
        <v>1424501.2</v>
      </c>
      <c r="F8" s="101">
        <v>576908.30000000005</v>
      </c>
      <c r="G8" s="101">
        <v>267009.09999999998</v>
      </c>
    </row>
    <row r="9" spans="1:8" x14ac:dyDescent="0.2">
      <c r="A9" s="72"/>
      <c r="B9" s="5">
        <v>2020</v>
      </c>
      <c r="C9" s="5">
        <v>1259</v>
      </c>
      <c r="D9" s="363">
        <v>2325390</v>
      </c>
      <c r="E9" s="6">
        <v>1712342.7</v>
      </c>
      <c r="F9" s="6">
        <v>463824.2</v>
      </c>
      <c r="G9" s="6">
        <v>583265.30000000005</v>
      </c>
    </row>
    <row r="10" spans="1:8" x14ac:dyDescent="0.2">
      <c r="A10" s="159"/>
      <c r="B10" s="356">
        <v>2021</v>
      </c>
      <c r="C10" s="356">
        <v>1513</v>
      </c>
      <c r="D10" s="358">
        <v>3079122</v>
      </c>
      <c r="E10" s="358">
        <v>2391771</v>
      </c>
      <c r="F10" s="356">
        <v>504624.7</v>
      </c>
      <c r="G10" s="6">
        <v>528906.6</v>
      </c>
    </row>
    <row r="11" spans="1:8" x14ac:dyDescent="0.2">
      <c r="A11" s="159"/>
      <c r="B11" s="357">
        <v>2022</v>
      </c>
      <c r="C11" s="357">
        <v>1585</v>
      </c>
      <c r="D11" s="360">
        <v>3625310.3</v>
      </c>
      <c r="E11" s="8">
        <v>2972962.8</v>
      </c>
      <c r="F11" s="357">
        <v>452142.1</v>
      </c>
      <c r="G11" s="8">
        <v>345875.6</v>
      </c>
    </row>
    <row r="12" spans="1:8" ht="15.75" customHeight="1" x14ac:dyDescent="0.2">
      <c r="A12" s="584"/>
      <c r="B12" s="630"/>
      <c r="C12" s="5"/>
      <c r="D12" s="18"/>
      <c r="E12" s="5"/>
      <c r="F12" s="5"/>
      <c r="G12" s="6"/>
    </row>
    <row r="13" spans="1:8" x14ac:dyDescent="0.2">
      <c r="A13" s="560" t="s">
        <v>54</v>
      </c>
      <c r="B13" s="561"/>
      <c r="C13" s="5">
        <v>1327</v>
      </c>
      <c r="D13" s="12">
        <v>2410399.9</v>
      </c>
      <c r="E13" s="19">
        <v>1949099.8</v>
      </c>
      <c r="F13" s="19">
        <v>412791.9</v>
      </c>
      <c r="G13" s="12">
        <v>126286.39999999999</v>
      </c>
    </row>
    <row r="14" spans="1:8" x14ac:dyDescent="0.2">
      <c r="A14" s="562" t="s">
        <v>55</v>
      </c>
      <c r="B14" s="563"/>
      <c r="C14" s="5"/>
      <c r="D14" s="12"/>
      <c r="E14" s="19"/>
      <c r="F14" s="19"/>
      <c r="G14" s="12"/>
    </row>
    <row r="15" spans="1:8" x14ac:dyDescent="0.2">
      <c r="A15" s="560" t="s">
        <v>56</v>
      </c>
      <c r="B15" s="561"/>
      <c r="C15" s="5">
        <v>65</v>
      </c>
      <c r="D15" s="12">
        <v>60560.1</v>
      </c>
      <c r="E15" s="19">
        <v>51363.1</v>
      </c>
      <c r="F15" s="473" t="s">
        <v>363</v>
      </c>
      <c r="G15" s="12">
        <v>11540.5</v>
      </c>
    </row>
    <row r="16" spans="1:8" x14ac:dyDescent="0.2">
      <c r="A16" s="562" t="s">
        <v>57</v>
      </c>
      <c r="B16" s="563"/>
      <c r="C16" s="5"/>
      <c r="D16" s="12"/>
      <c r="E16" s="19"/>
      <c r="F16" s="19"/>
      <c r="G16" s="12"/>
    </row>
    <row r="17" spans="1:7" ht="15" customHeight="1" x14ac:dyDescent="0.2">
      <c r="A17" s="560" t="s">
        <v>58</v>
      </c>
      <c r="B17" s="561"/>
      <c r="C17" s="5">
        <v>162</v>
      </c>
      <c r="D17" s="12">
        <v>1126796.8</v>
      </c>
      <c r="E17" s="19">
        <v>961532.7</v>
      </c>
      <c r="F17" s="19">
        <v>34813.599999999999</v>
      </c>
      <c r="G17" s="12">
        <v>207060.9</v>
      </c>
    </row>
    <row r="18" spans="1:7" ht="15" customHeight="1" x14ac:dyDescent="0.2">
      <c r="A18" s="562" t="s">
        <v>59</v>
      </c>
      <c r="B18" s="563"/>
      <c r="C18" s="5"/>
      <c r="D18" s="12"/>
      <c r="E18" s="19"/>
      <c r="F18" s="19"/>
      <c r="G18" s="12"/>
    </row>
    <row r="19" spans="1:7" x14ac:dyDescent="0.2">
      <c r="A19" s="568" t="s">
        <v>184</v>
      </c>
      <c r="B19" s="569"/>
      <c r="C19" s="5">
        <v>106</v>
      </c>
      <c r="D19" s="12">
        <v>836069.8</v>
      </c>
      <c r="E19" s="19">
        <v>721092.2</v>
      </c>
      <c r="F19" s="361" t="s">
        <v>363</v>
      </c>
      <c r="G19" s="12">
        <v>108413.1</v>
      </c>
    </row>
    <row r="20" spans="1:7" x14ac:dyDescent="0.2">
      <c r="A20" s="564" t="s">
        <v>373</v>
      </c>
      <c r="B20" s="565"/>
      <c r="C20" s="5"/>
      <c r="D20" s="12"/>
      <c r="E20" s="19"/>
      <c r="F20" s="19"/>
      <c r="G20" s="12"/>
    </row>
    <row r="21" spans="1:7" x14ac:dyDescent="0.2">
      <c r="A21" s="566" t="s">
        <v>60</v>
      </c>
      <c r="B21" s="567"/>
      <c r="C21" s="5">
        <v>81</v>
      </c>
      <c r="D21" s="12">
        <v>816565</v>
      </c>
      <c r="E21" s="19">
        <v>707585.1</v>
      </c>
      <c r="F21" s="261">
        <v>23167.1</v>
      </c>
      <c r="G21" s="12">
        <v>102949.7</v>
      </c>
    </row>
    <row r="22" spans="1:7" x14ac:dyDescent="0.2">
      <c r="A22" s="570" t="s">
        <v>61</v>
      </c>
      <c r="B22" s="571"/>
      <c r="C22" s="5"/>
      <c r="D22" s="12"/>
      <c r="E22" s="19"/>
      <c r="F22" s="19"/>
      <c r="G22" s="12"/>
    </row>
    <row r="23" spans="1:7" ht="15" customHeight="1" x14ac:dyDescent="0.2">
      <c r="A23" s="566" t="s">
        <v>62</v>
      </c>
      <c r="B23" s="567"/>
      <c r="C23" s="5">
        <v>25</v>
      </c>
      <c r="D23" s="12">
        <v>19504.8</v>
      </c>
      <c r="E23" s="19">
        <v>13507.1</v>
      </c>
      <c r="F23" s="396" t="s">
        <v>363</v>
      </c>
      <c r="G23" s="12">
        <v>5463.4</v>
      </c>
    </row>
    <row r="24" spans="1:7" ht="15" customHeight="1" x14ac:dyDescent="0.2">
      <c r="A24" s="570" t="s">
        <v>63</v>
      </c>
      <c r="B24" s="571"/>
      <c r="C24" s="5"/>
      <c r="D24" s="12"/>
      <c r="E24" s="19"/>
      <c r="F24" s="361"/>
      <c r="G24" s="12"/>
    </row>
    <row r="25" spans="1:7" x14ac:dyDescent="0.2">
      <c r="A25" s="560" t="s">
        <v>64</v>
      </c>
      <c r="B25" s="561"/>
      <c r="C25" s="5">
        <v>31</v>
      </c>
      <c r="D25" s="12">
        <v>27553.5</v>
      </c>
      <c r="E25" s="11">
        <v>10967.2</v>
      </c>
      <c r="F25" s="106" t="s">
        <v>363</v>
      </c>
      <c r="G25" s="77">
        <v>987.8</v>
      </c>
    </row>
    <row r="26" spans="1:7" ht="15" customHeight="1" x14ac:dyDescent="0.2">
      <c r="A26" s="562" t="s">
        <v>65</v>
      </c>
      <c r="B26" s="563"/>
      <c r="C26" s="9"/>
      <c r="D26" s="12"/>
      <c r="E26" s="9"/>
      <c r="F26" s="9"/>
      <c r="G26" s="10"/>
    </row>
    <row r="28" spans="1:7" ht="15" customHeight="1" x14ac:dyDescent="0.2">
      <c r="A28" s="621" t="s">
        <v>538</v>
      </c>
      <c r="B28" s="621"/>
      <c r="C28" s="621"/>
      <c r="D28" s="621"/>
      <c r="E28" s="621"/>
      <c r="F28" s="621"/>
      <c r="G28" s="556"/>
    </row>
    <row r="29" spans="1:7" ht="15" customHeight="1" x14ac:dyDescent="0.2">
      <c r="A29" s="622" t="s">
        <v>537</v>
      </c>
      <c r="B29" s="623"/>
      <c r="C29" s="623"/>
      <c r="D29" s="623"/>
      <c r="E29" s="623"/>
      <c r="F29" s="623"/>
      <c r="G29" s="624"/>
    </row>
    <row r="30" spans="1:7" ht="22.5" customHeight="1" x14ac:dyDescent="0.2"/>
    <row r="31" spans="1:7" ht="15" customHeight="1" x14ac:dyDescent="0.2"/>
    <row r="32" spans="1:7" ht="21" customHeight="1" x14ac:dyDescent="0.2"/>
    <row r="33" ht="15" customHeight="1" x14ac:dyDescent="0.2"/>
  </sheetData>
  <mergeCells count="26">
    <mergeCell ref="A12:B12"/>
    <mergeCell ref="A13:B13"/>
    <mergeCell ref="A14:B14"/>
    <mergeCell ref="A17:B17"/>
    <mergeCell ref="A18:B18"/>
    <mergeCell ref="A15:B15"/>
    <mergeCell ref="A16:B16"/>
    <mergeCell ref="A1:G1"/>
    <mergeCell ref="A2:G2"/>
    <mergeCell ref="A3:B6"/>
    <mergeCell ref="C3:C6"/>
    <mergeCell ref="D3:F3"/>
    <mergeCell ref="G3:G5"/>
    <mergeCell ref="D4:D5"/>
    <mergeCell ref="E4:F4"/>
    <mergeCell ref="D6:G6"/>
    <mergeCell ref="A19:B19"/>
    <mergeCell ref="A26:B26"/>
    <mergeCell ref="A28:G28"/>
    <mergeCell ref="A29:G29"/>
    <mergeCell ref="A20:B20"/>
    <mergeCell ref="A21:B21"/>
    <mergeCell ref="A22:B22"/>
    <mergeCell ref="A23:B23"/>
    <mergeCell ref="A24:B24"/>
    <mergeCell ref="A25:B25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="96" zoomScaleNormal="96" workbookViewId="0">
      <pane ySplit="5" topLeftCell="A6" activePane="bottomLeft" state="frozen"/>
      <selection pane="bottomLeft" sqref="A1:F1"/>
    </sheetView>
  </sheetViews>
  <sheetFormatPr defaultRowHeight="14.25" x14ac:dyDescent="0.2"/>
  <cols>
    <col min="1" max="1" width="36.7109375" style="20" customWidth="1"/>
    <col min="2" max="2" width="15.85546875" style="20" customWidth="1"/>
    <col min="3" max="6" width="18.85546875" style="20" customWidth="1"/>
    <col min="7" max="7" width="12.85546875" style="20" bestFit="1" customWidth="1"/>
    <col min="8" max="8" width="36" style="20" customWidth="1"/>
    <col min="9" max="13" width="13.7109375" style="20" customWidth="1"/>
    <col min="14" max="16384" width="9.140625" style="20"/>
  </cols>
  <sheetData>
    <row r="1" spans="1:8" ht="30" customHeight="1" x14ac:dyDescent="0.2">
      <c r="A1" s="574" t="s">
        <v>541</v>
      </c>
      <c r="B1" s="574"/>
      <c r="C1" s="574"/>
      <c r="D1" s="574"/>
      <c r="E1" s="574"/>
      <c r="F1" s="574"/>
      <c r="G1" s="51" t="s">
        <v>6</v>
      </c>
    </row>
    <row r="2" spans="1:8" x14ac:dyDescent="0.2">
      <c r="A2" s="636" t="s">
        <v>542</v>
      </c>
      <c r="B2" s="636"/>
      <c r="C2" s="636"/>
      <c r="D2" s="636"/>
      <c r="E2" s="636"/>
      <c r="F2" s="636"/>
    </row>
    <row r="3" spans="1:8" ht="36" customHeight="1" x14ac:dyDescent="0.2">
      <c r="A3" s="617" t="s">
        <v>198</v>
      </c>
      <c r="B3" s="618"/>
      <c r="C3" s="637" t="s">
        <v>206</v>
      </c>
      <c r="D3" s="637" t="s">
        <v>450</v>
      </c>
      <c r="E3" s="637"/>
      <c r="F3" s="638"/>
      <c r="G3" s="70"/>
    </row>
    <row r="4" spans="1:8" ht="60.75" customHeight="1" x14ac:dyDescent="0.2">
      <c r="A4" s="619"/>
      <c r="B4" s="620"/>
      <c r="C4" s="637"/>
      <c r="D4" s="132" t="s">
        <v>217</v>
      </c>
      <c r="E4" s="132" t="s">
        <v>331</v>
      </c>
      <c r="F4" s="133" t="s">
        <v>218</v>
      </c>
      <c r="G4" s="70"/>
    </row>
    <row r="5" spans="1:8" x14ac:dyDescent="0.2">
      <c r="A5" s="633" t="s">
        <v>472</v>
      </c>
      <c r="B5" s="634"/>
      <c r="C5" s="634"/>
      <c r="D5" s="634"/>
      <c r="E5" s="634"/>
      <c r="F5" s="635"/>
      <c r="G5" s="70"/>
    </row>
    <row r="6" spans="1:8" s="282" customFormat="1" x14ac:dyDescent="0.2">
      <c r="A6" s="285" t="s">
        <v>7</v>
      </c>
      <c r="B6" s="21">
        <v>2018</v>
      </c>
      <c r="C6" s="22">
        <v>25647791.600000001</v>
      </c>
      <c r="D6" s="22">
        <v>8346527</v>
      </c>
      <c r="E6" s="22">
        <v>3395652.2</v>
      </c>
      <c r="F6" s="23">
        <v>13905612.4</v>
      </c>
      <c r="G6" s="519"/>
    </row>
    <row r="7" spans="1:8" s="282" customFormat="1" x14ac:dyDescent="0.2">
      <c r="A7" s="320" t="s">
        <v>8</v>
      </c>
      <c r="B7" s="21">
        <v>2019</v>
      </c>
      <c r="C7" s="22">
        <v>30284822.100000001</v>
      </c>
      <c r="D7" s="22">
        <v>12146532.9</v>
      </c>
      <c r="E7" s="22">
        <v>4064805.1</v>
      </c>
      <c r="F7" s="23">
        <v>14073484.1</v>
      </c>
      <c r="G7" s="519"/>
    </row>
    <row r="8" spans="1:8" x14ac:dyDescent="0.2">
      <c r="A8" s="285"/>
      <c r="B8" s="263">
        <v>2020</v>
      </c>
      <c r="C8" s="22">
        <v>32402089.100000001</v>
      </c>
      <c r="D8" s="22">
        <v>10768992.9</v>
      </c>
      <c r="E8" s="22">
        <v>5102293.5999999996</v>
      </c>
      <c r="F8" s="23">
        <v>16530802.6</v>
      </c>
      <c r="G8" s="70"/>
      <c r="H8" s="282"/>
    </row>
    <row r="9" spans="1:8" x14ac:dyDescent="0.2">
      <c r="A9" s="274"/>
      <c r="B9" s="263">
        <v>2021</v>
      </c>
      <c r="C9" s="22">
        <v>37675849.200000003</v>
      </c>
      <c r="D9" s="22">
        <v>12084016.6</v>
      </c>
      <c r="E9" s="22">
        <v>5457040.5</v>
      </c>
      <c r="F9" s="23">
        <v>20134792.100000001</v>
      </c>
      <c r="G9" s="70"/>
      <c r="H9" s="282"/>
    </row>
    <row r="10" spans="1:8" x14ac:dyDescent="0.2">
      <c r="A10" s="469"/>
      <c r="B10" s="310">
        <v>2022</v>
      </c>
      <c r="C10" s="54">
        <v>44702389.200000003</v>
      </c>
      <c r="D10" s="54">
        <v>12348106.6</v>
      </c>
      <c r="E10" s="54">
        <v>6267412.4000000004</v>
      </c>
      <c r="F10" s="55">
        <v>26086870.199999999</v>
      </c>
      <c r="G10" s="70"/>
      <c r="H10" s="282"/>
    </row>
    <row r="11" spans="1:8" x14ac:dyDescent="0.2">
      <c r="A11" s="515"/>
      <c r="B11" s="518"/>
      <c r="C11" s="54"/>
      <c r="D11" s="54"/>
      <c r="E11" s="54"/>
      <c r="F11" s="55"/>
      <c r="G11" s="70"/>
      <c r="H11" s="282"/>
    </row>
    <row r="12" spans="1:8" x14ac:dyDescent="0.2">
      <c r="A12" s="586" t="s">
        <v>185</v>
      </c>
      <c r="B12" s="587"/>
      <c r="C12" s="54"/>
      <c r="D12" s="54"/>
      <c r="E12" s="54"/>
      <c r="F12" s="55"/>
      <c r="G12" s="70"/>
      <c r="H12" s="282"/>
    </row>
    <row r="13" spans="1:8" x14ac:dyDescent="0.2">
      <c r="A13" s="588" t="s">
        <v>186</v>
      </c>
      <c r="B13" s="589"/>
      <c r="C13" s="22"/>
      <c r="D13" s="22"/>
      <c r="E13" s="22"/>
      <c r="F13" s="23"/>
      <c r="G13" s="70"/>
      <c r="H13" s="282"/>
    </row>
    <row r="14" spans="1:8" x14ac:dyDescent="0.2">
      <c r="A14" s="590" t="s">
        <v>277</v>
      </c>
      <c r="B14" s="591"/>
      <c r="C14" s="22">
        <v>1252706.8</v>
      </c>
      <c r="D14" s="22">
        <v>95189.9</v>
      </c>
      <c r="E14" s="22">
        <v>271229.09999999998</v>
      </c>
      <c r="F14" s="23">
        <v>886287.8</v>
      </c>
      <c r="G14" s="70"/>
      <c r="H14" s="282"/>
    </row>
    <row r="15" spans="1:8" x14ac:dyDescent="0.2">
      <c r="A15" s="592" t="s">
        <v>278</v>
      </c>
      <c r="B15" s="593"/>
      <c r="C15" s="22"/>
      <c r="D15" s="22"/>
      <c r="E15" s="22"/>
      <c r="F15" s="23"/>
      <c r="G15" s="70"/>
      <c r="H15" s="282"/>
    </row>
    <row r="16" spans="1:8" x14ac:dyDescent="0.2">
      <c r="A16" s="594" t="s">
        <v>281</v>
      </c>
      <c r="B16" s="595"/>
      <c r="C16" s="22">
        <v>3589632.6</v>
      </c>
      <c r="D16" s="22">
        <v>345613</v>
      </c>
      <c r="E16" s="22">
        <v>502949.3</v>
      </c>
      <c r="F16" s="23">
        <v>2741070.3</v>
      </c>
      <c r="G16" s="70"/>
      <c r="H16" s="282"/>
    </row>
    <row r="17" spans="1:8" x14ac:dyDescent="0.2">
      <c r="A17" s="592" t="s">
        <v>281</v>
      </c>
      <c r="B17" s="593"/>
      <c r="C17" s="22"/>
      <c r="D17" s="22"/>
      <c r="E17" s="22"/>
      <c r="F17" s="23"/>
      <c r="G17" s="70"/>
      <c r="H17" s="282"/>
    </row>
    <row r="18" spans="1:8" x14ac:dyDescent="0.2">
      <c r="A18" s="594" t="s">
        <v>286</v>
      </c>
      <c r="B18" s="595"/>
      <c r="C18" s="22">
        <v>7434547.7999999998</v>
      </c>
      <c r="D18" s="22">
        <v>1396167.1</v>
      </c>
      <c r="E18" s="22">
        <v>1147109.6000000001</v>
      </c>
      <c r="F18" s="23">
        <v>4891271.0999999996</v>
      </c>
      <c r="G18" s="70"/>
      <c r="H18" s="282"/>
    </row>
    <row r="19" spans="1:8" x14ac:dyDescent="0.2">
      <c r="A19" s="592" t="s">
        <v>286</v>
      </c>
      <c r="B19" s="593"/>
      <c r="C19" s="22"/>
      <c r="D19" s="22"/>
      <c r="E19" s="22"/>
      <c r="F19" s="23"/>
      <c r="G19" s="70"/>
      <c r="H19" s="282"/>
    </row>
    <row r="20" spans="1:8" x14ac:dyDescent="0.2">
      <c r="A20" s="594" t="s">
        <v>289</v>
      </c>
      <c r="B20" s="595"/>
      <c r="C20" s="22">
        <v>32425502</v>
      </c>
      <c r="D20" s="22">
        <v>10511136.6</v>
      </c>
      <c r="E20" s="22">
        <v>4346124.4000000004</v>
      </c>
      <c r="F20" s="23">
        <v>17568241</v>
      </c>
      <c r="G20" s="70"/>
    </row>
    <row r="21" spans="1:8" x14ac:dyDescent="0.2">
      <c r="A21" s="592" t="s">
        <v>288</v>
      </c>
      <c r="B21" s="593"/>
      <c r="C21" s="22"/>
      <c r="D21" s="22"/>
      <c r="E21" s="22"/>
      <c r="F21" s="23"/>
      <c r="G21" s="70"/>
    </row>
    <row r="22" spans="1:8" x14ac:dyDescent="0.2">
      <c r="A22" s="631"/>
      <c r="B22" s="632"/>
      <c r="C22" s="22"/>
      <c r="D22" s="22"/>
      <c r="E22" s="22"/>
      <c r="F22" s="23"/>
      <c r="G22" s="70"/>
    </row>
    <row r="23" spans="1:8" ht="15" customHeight="1" x14ac:dyDescent="0.2">
      <c r="A23" s="560" t="s">
        <v>54</v>
      </c>
      <c r="B23" s="561"/>
      <c r="C23" s="22">
        <v>29455098.300000001</v>
      </c>
      <c r="D23" s="22">
        <v>1843069.8</v>
      </c>
      <c r="E23" s="22">
        <v>3794889.6</v>
      </c>
      <c r="F23" s="23">
        <v>23817138.899999999</v>
      </c>
      <c r="G23" s="90"/>
    </row>
    <row r="24" spans="1:8" ht="15" customHeight="1" x14ac:dyDescent="0.2">
      <c r="A24" s="562" t="s">
        <v>55</v>
      </c>
      <c r="B24" s="563"/>
      <c r="C24" s="22"/>
      <c r="D24" s="22"/>
      <c r="E24" s="22"/>
      <c r="F24" s="23"/>
      <c r="G24" s="70"/>
    </row>
    <row r="25" spans="1:8" x14ac:dyDescent="0.2">
      <c r="A25" s="560" t="s">
        <v>56</v>
      </c>
      <c r="B25" s="561"/>
      <c r="C25" s="22">
        <v>863723</v>
      </c>
      <c r="D25" s="22">
        <v>319081.5</v>
      </c>
      <c r="E25" s="22">
        <v>278711.5</v>
      </c>
      <c r="F25" s="23">
        <v>265930</v>
      </c>
      <c r="G25" s="70"/>
    </row>
    <row r="26" spans="1:8" ht="14.25" customHeight="1" x14ac:dyDescent="0.2">
      <c r="A26" s="562" t="s">
        <v>57</v>
      </c>
      <c r="B26" s="563"/>
      <c r="C26" s="22"/>
      <c r="D26" s="22"/>
      <c r="E26" s="22"/>
      <c r="F26" s="23"/>
      <c r="G26" s="70"/>
    </row>
    <row r="27" spans="1:8" ht="15" customHeight="1" x14ac:dyDescent="0.2">
      <c r="A27" s="560" t="s">
        <v>58</v>
      </c>
      <c r="B27" s="561"/>
      <c r="C27" s="22">
        <v>14296790.199999999</v>
      </c>
      <c r="D27" s="22">
        <v>10164426.4</v>
      </c>
      <c r="E27" s="22">
        <v>2169118.7999999998</v>
      </c>
      <c r="F27" s="23">
        <v>1963245</v>
      </c>
      <c r="G27" s="70"/>
    </row>
    <row r="28" spans="1:8" x14ac:dyDescent="0.2">
      <c r="A28" s="562" t="s">
        <v>59</v>
      </c>
      <c r="B28" s="563"/>
      <c r="C28" s="22"/>
      <c r="D28" s="22"/>
      <c r="E28" s="22"/>
      <c r="F28" s="23"/>
      <c r="G28" s="70"/>
    </row>
    <row r="29" spans="1:8" ht="15" customHeight="1" x14ac:dyDescent="0.2">
      <c r="A29" s="568" t="s">
        <v>184</v>
      </c>
      <c r="B29" s="569"/>
      <c r="C29" s="22">
        <v>11985008.199999999</v>
      </c>
      <c r="D29" s="22">
        <v>8852000.4000000004</v>
      </c>
      <c r="E29" s="22">
        <v>1688931.9</v>
      </c>
      <c r="F29" s="23">
        <v>1444075.9</v>
      </c>
      <c r="G29" s="70"/>
    </row>
    <row r="30" spans="1:8" ht="15" customHeight="1" x14ac:dyDescent="0.2">
      <c r="A30" s="564" t="s">
        <v>373</v>
      </c>
      <c r="B30" s="565"/>
      <c r="C30" s="22"/>
      <c r="D30" s="22"/>
      <c r="E30" s="22"/>
      <c r="F30" s="23"/>
      <c r="G30" s="70"/>
    </row>
    <row r="31" spans="1:8" ht="15" customHeight="1" x14ac:dyDescent="0.2">
      <c r="A31" s="566" t="s">
        <v>60</v>
      </c>
      <c r="B31" s="567"/>
      <c r="C31" s="22">
        <v>11574690.800000001</v>
      </c>
      <c r="D31" s="22">
        <v>8543565.5</v>
      </c>
      <c r="E31" s="22">
        <v>1640790.8</v>
      </c>
      <c r="F31" s="23">
        <v>1390334.5</v>
      </c>
      <c r="G31" s="70"/>
    </row>
    <row r="32" spans="1:8" ht="15" customHeight="1" x14ac:dyDescent="0.2">
      <c r="A32" s="570" t="s">
        <v>61</v>
      </c>
      <c r="B32" s="571"/>
      <c r="C32" s="22"/>
      <c r="D32" s="22"/>
      <c r="E32" s="22"/>
      <c r="F32" s="23"/>
      <c r="G32" s="70"/>
    </row>
    <row r="33" spans="1:7" ht="15" customHeight="1" x14ac:dyDescent="0.2">
      <c r="A33" s="566" t="s">
        <v>62</v>
      </c>
      <c r="B33" s="567"/>
      <c r="C33" s="22">
        <v>410317.4</v>
      </c>
      <c r="D33" s="22">
        <v>308434.90000000002</v>
      </c>
      <c r="E33" s="22">
        <v>48141.1</v>
      </c>
      <c r="F33" s="23">
        <v>53741.4</v>
      </c>
      <c r="G33" s="70"/>
    </row>
    <row r="34" spans="1:7" ht="15" customHeight="1" x14ac:dyDescent="0.2">
      <c r="A34" s="570" t="s">
        <v>63</v>
      </c>
      <c r="B34" s="571"/>
      <c r="C34" s="22"/>
      <c r="D34" s="22"/>
      <c r="E34" s="22"/>
      <c r="F34" s="23"/>
      <c r="G34" s="128"/>
    </row>
    <row r="35" spans="1:7" ht="15" customHeight="1" x14ac:dyDescent="0.2">
      <c r="A35" s="560" t="s">
        <v>64</v>
      </c>
      <c r="B35" s="561"/>
      <c r="C35" s="22">
        <v>86777.7</v>
      </c>
      <c r="D35" s="22">
        <v>21528.9</v>
      </c>
      <c r="E35" s="22">
        <v>24692.5</v>
      </c>
      <c r="F35" s="23">
        <v>40556.300000000003</v>
      </c>
      <c r="G35" s="70"/>
    </row>
    <row r="36" spans="1:7" ht="15" customHeight="1" x14ac:dyDescent="0.2">
      <c r="A36" s="562" t="s">
        <v>65</v>
      </c>
      <c r="B36" s="563"/>
      <c r="C36" s="25"/>
      <c r="D36" s="25"/>
      <c r="E36" s="25"/>
      <c r="F36" s="26"/>
      <c r="G36" s="70"/>
    </row>
    <row r="37" spans="1:7" x14ac:dyDescent="0.2">
      <c r="G37" s="70"/>
    </row>
    <row r="38" spans="1:7" x14ac:dyDescent="0.2">
      <c r="G38" s="70"/>
    </row>
    <row r="39" spans="1:7" x14ac:dyDescent="0.2">
      <c r="G39" s="70"/>
    </row>
    <row r="40" spans="1:7" x14ac:dyDescent="0.2">
      <c r="G40" s="70"/>
    </row>
  </sheetData>
  <mergeCells count="31">
    <mergeCell ref="A19:B19"/>
    <mergeCell ref="A20:B20"/>
    <mergeCell ref="A21:B21"/>
    <mergeCell ref="A12:B12"/>
    <mergeCell ref="A13:B13"/>
    <mergeCell ref="A14:B14"/>
    <mergeCell ref="A15:B15"/>
    <mergeCell ref="A16:B16"/>
    <mergeCell ref="A17:B17"/>
    <mergeCell ref="A18:B18"/>
    <mergeCell ref="A5:F5"/>
    <mergeCell ref="A1:F1"/>
    <mergeCell ref="A2:F2"/>
    <mergeCell ref="A3:B4"/>
    <mergeCell ref="C3:C4"/>
    <mergeCell ref="D3:F3"/>
    <mergeCell ref="A34:B34"/>
    <mergeCell ref="A35:B35"/>
    <mergeCell ref="A36:B36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zoomScaleNormal="100" workbookViewId="0">
      <pane ySplit="5" topLeftCell="A6" activePane="bottomLeft" state="frozen"/>
      <selection pane="bottomLeft" sqref="A1:I1"/>
    </sheetView>
  </sheetViews>
  <sheetFormatPr defaultRowHeight="14.25" x14ac:dyDescent="0.25"/>
  <cols>
    <col min="1" max="1" width="35.28515625" style="146" customWidth="1"/>
    <col min="2" max="2" width="7.5703125" style="146" customWidth="1"/>
    <col min="3" max="8" width="13.7109375" style="146" customWidth="1"/>
    <col min="9" max="9" width="14.28515625" style="146" customWidth="1"/>
    <col min="10" max="11" width="12.42578125" style="146" bestFit="1" customWidth="1"/>
    <col min="12" max="12" width="13.7109375" style="146" bestFit="1" customWidth="1"/>
    <col min="13" max="13" width="12.42578125" style="146" bestFit="1" customWidth="1"/>
    <col min="14" max="14" width="11.28515625" style="146" bestFit="1" customWidth="1"/>
    <col min="15" max="15" width="12.42578125" style="146" bestFit="1" customWidth="1"/>
    <col min="16" max="16" width="11.28515625" style="146" bestFit="1" customWidth="1"/>
    <col min="17" max="18" width="12.7109375" style="146" customWidth="1"/>
    <col min="19" max="16384" width="9.140625" style="146"/>
  </cols>
  <sheetData>
    <row r="1" spans="1:13" ht="24.95" customHeight="1" x14ac:dyDescent="0.25">
      <c r="A1" s="574" t="s">
        <v>539</v>
      </c>
      <c r="B1" s="574"/>
      <c r="C1" s="574"/>
      <c r="D1" s="574"/>
      <c r="E1" s="574"/>
      <c r="F1" s="574"/>
      <c r="G1" s="574"/>
      <c r="H1" s="574"/>
      <c r="I1" s="574"/>
      <c r="J1" s="51" t="s">
        <v>6</v>
      </c>
    </row>
    <row r="2" spans="1:13" x14ac:dyDescent="0.25">
      <c r="A2" s="639" t="s">
        <v>540</v>
      </c>
      <c r="B2" s="639"/>
      <c r="C2" s="639"/>
      <c r="D2" s="639"/>
      <c r="E2" s="639"/>
      <c r="F2" s="639"/>
      <c r="G2" s="639"/>
      <c r="H2" s="639"/>
      <c r="I2" s="639"/>
    </row>
    <row r="3" spans="1:13" ht="35.25" customHeight="1" x14ac:dyDescent="0.25">
      <c r="A3" s="617" t="s">
        <v>198</v>
      </c>
      <c r="B3" s="618"/>
      <c r="C3" s="605" t="s">
        <v>206</v>
      </c>
      <c r="D3" s="579" t="s">
        <v>220</v>
      </c>
      <c r="E3" s="580"/>
      <c r="F3" s="580"/>
      <c r="G3" s="580"/>
      <c r="H3" s="580"/>
      <c r="I3" s="580"/>
    </row>
    <row r="4" spans="1:13" ht="93.75" customHeight="1" x14ac:dyDescent="0.25">
      <c r="A4" s="619"/>
      <c r="B4" s="620"/>
      <c r="C4" s="607"/>
      <c r="D4" s="542" t="s">
        <v>219</v>
      </c>
      <c r="E4" s="542" t="s">
        <v>329</v>
      </c>
      <c r="F4" s="540" t="s">
        <v>457</v>
      </c>
      <c r="G4" s="540" t="s">
        <v>422</v>
      </c>
      <c r="H4" s="540" t="s">
        <v>221</v>
      </c>
      <c r="I4" s="14" t="s">
        <v>430</v>
      </c>
      <c r="L4" s="160"/>
      <c r="M4" s="160"/>
    </row>
    <row r="5" spans="1:13" ht="15" customHeight="1" x14ac:dyDescent="0.25">
      <c r="A5" s="581" t="s">
        <v>472</v>
      </c>
      <c r="B5" s="581"/>
      <c r="C5" s="582"/>
      <c r="D5" s="582"/>
      <c r="E5" s="582"/>
      <c r="F5" s="582"/>
      <c r="G5" s="582"/>
      <c r="H5" s="582"/>
      <c r="I5" s="583"/>
    </row>
    <row r="6" spans="1:13" s="286" customFormat="1" ht="15" customHeight="1" x14ac:dyDescent="0.25">
      <c r="A6" s="287" t="s">
        <v>7</v>
      </c>
      <c r="B6" s="283">
        <v>2018</v>
      </c>
      <c r="C6" s="100">
        <v>25647791.600000001</v>
      </c>
      <c r="D6" s="100">
        <v>5668100.5999999996</v>
      </c>
      <c r="E6" s="377">
        <v>13744008</v>
      </c>
      <c r="F6" s="100">
        <v>2809324.9</v>
      </c>
      <c r="G6" s="100">
        <v>1022356.9</v>
      </c>
      <c r="H6" s="100">
        <v>1496415.8</v>
      </c>
      <c r="I6" s="101">
        <v>907585.4</v>
      </c>
      <c r="J6" s="166"/>
    </row>
    <row r="7" spans="1:13" s="286" customFormat="1" ht="15" customHeight="1" x14ac:dyDescent="0.25">
      <c r="A7" s="354" t="s">
        <v>8</v>
      </c>
      <c r="B7" s="283">
        <v>2019</v>
      </c>
      <c r="C7" s="100">
        <v>30284822.100000001</v>
      </c>
      <c r="D7" s="100">
        <v>6830115.5</v>
      </c>
      <c r="E7" s="100">
        <v>15317834.6</v>
      </c>
      <c r="F7" s="100">
        <v>3557419</v>
      </c>
      <c r="G7" s="100">
        <v>1379691.6</v>
      </c>
      <c r="H7" s="100">
        <v>1974124</v>
      </c>
      <c r="I7" s="101">
        <v>1225637.3999999999</v>
      </c>
      <c r="J7" s="166"/>
    </row>
    <row r="8" spans="1:13" s="286" customFormat="1" ht="15" customHeight="1" x14ac:dyDescent="0.25">
      <c r="A8" s="287"/>
      <c r="B8" s="283">
        <v>2020</v>
      </c>
      <c r="C8" s="100">
        <v>32402089.100000001</v>
      </c>
      <c r="D8" s="100">
        <v>7546123.7999999998</v>
      </c>
      <c r="E8" s="100">
        <v>16099177.699999999</v>
      </c>
      <c r="F8" s="100">
        <v>4055591.9</v>
      </c>
      <c r="G8" s="100">
        <v>1327976.8</v>
      </c>
      <c r="H8" s="100">
        <v>2136197.6</v>
      </c>
      <c r="I8" s="101">
        <v>1237021.3</v>
      </c>
      <c r="J8" s="166"/>
    </row>
    <row r="9" spans="1:13" ht="15" customHeight="1" x14ac:dyDescent="0.25">
      <c r="B9" s="237">
        <v>2021</v>
      </c>
      <c r="C9" s="363">
        <v>37675849.200000003</v>
      </c>
      <c r="D9" s="361">
        <v>9495397.6999999993</v>
      </c>
      <c r="E9" s="361">
        <v>18114583.5</v>
      </c>
      <c r="F9" s="361">
        <v>4868107.5999999996</v>
      </c>
      <c r="G9" s="361">
        <v>1447955</v>
      </c>
      <c r="H9" s="361">
        <v>2326323.9</v>
      </c>
      <c r="I9" s="370">
        <v>1423481.5</v>
      </c>
      <c r="J9" s="165"/>
    </row>
    <row r="10" spans="1:13" ht="15" customHeight="1" x14ac:dyDescent="0.25">
      <c r="B10" s="336">
        <v>2022</v>
      </c>
      <c r="C10" s="362">
        <v>44702389.200000003</v>
      </c>
      <c r="D10" s="366">
        <v>11303414.199999999</v>
      </c>
      <c r="E10" s="366">
        <v>22075575.5</v>
      </c>
      <c r="F10" s="366">
        <v>5535326</v>
      </c>
      <c r="G10" s="366">
        <v>1592358.4</v>
      </c>
      <c r="H10" s="366">
        <v>2608299.7999999998</v>
      </c>
      <c r="I10" s="369">
        <v>1587415.3</v>
      </c>
      <c r="J10" s="165"/>
    </row>
    <row r="11" spans="1:13" ht="15" customHeight="1" x14ac:dyDescent="0.25">
      <c r="A11" s="286"/>
      <c r="B11" s="289"/>
      <c r="C11" s="15"/>
      <c r="D11" s="71"/>
      <c r="E11" s="71"/>
      <c r="F11" s="71"/>
      <c r="G11" s="71"/>
      <c r="H11" s="71"/>
      <c r="I11" s="76"/>
      <c r="J11" s="165"/>
    </row>
    <row r="12" spans="1:13" ht="15" customHeight="1" x14ac:dyDescent="0.25">
      <c r="A12" s="347" t="s">
        <v>185</v>
      </c>
      <c r="B12" s="347"/>
      <c r="C12" s="15"/>
      <c r="D12" s="71"/>
      <c r="E12" s="71"/>
      <c r="F12" s="71"/>
      <c r="G12" s="71"/>
      <c r="H12" s="71"/>
      <c r="I12" s="76"/>
      <c r="J12" s="165"/>
    </row>
    <row r="13" spans="1:13" ht="15" customHeight="1" x14ac:dyDescent="0.25">
      <c r="A13" s="347" t="s">
        <v>186</v>
      </c>
      <c r="B13" s="347"/>
      <c r="C13" s="15"/>
      <c r="D13" s="71"/>
      <c r="E13" s="71"/>
      <c r="F13" s="71"/>
      <c r="G13" s="71"/>
      <c r="H13" s="71"/>
      <c r="I13" s="76"/>
      <c r="J13" s="165"/>
    </row>
    <row r="14" spans="1:13" ht="15" customHeight="1" x14ac:dyDescent="0.25">
      <c r="A14" s="355" t="s">
        <v>187</v>
      </c>
      <c r="B14" s="355"/>
      <c r="C14" s="19">
        <v>1252706.8</v>
      </c>
      <c r="D14" s="11">
        <v>412499</v>
      </c>
      <c r="E14" s="11">
        <v>607411.4</v>
      </c>
      <c r="F14" s="11">
        <v>151156.20000000001</v>
      </c>
      <c r="G14" s="11">
        <v>36359.5</v>
      </c>
      <c r="H14" s="11">
        <v>32835.199999999997</v>
      </c>
      <c r="I14" s="77">
        <v>12445.5</v>
      </c>
      <c r="J14" s="165"/>
    </row>
    <row r="15" spans="1:13" ht="15" customHeight="1" x14ac:dyDescent="0.25">
      <c r="A15" s="158" t="s">
        <v>188</v>
      </c>
      <c r="B15" s="158"/>
      <c r="C15" s="19"/>
      <c r="D15" s="11"/>
      <c r="E15" s="11"/>
      <c r="F15" s="11"/>
      <c r="G15" s="11"/>
      <c r="H15" s="11"/>
      <c r="I15" s="77"/>
      <c r="J15" s="165"/>
    </row>
    <row r="16" spans="1:13" ht="15" customHeight="1" x14ac:dyDescent="0.25">
      <c r="A16" s="127" t="s">
        <v>291</v>
      </c>
      <c r="B16" s="127"/>
      <c r="C16" s="363">
        <v>3589632.6</v>
      </c>
      <c r="D16" s="361">
        <v>1004779.8</v>
      </c>
      <c r="E16" s="361">
        <v>2132415.9</v>
      </c>
      <c r="F16" s="361">
        <v>267811.09999999998</v>
      </c>
      <c r="G16" s="361">
        <v>61223.5</v>
      </c>
      <c r="H16" s="361">
        <v>105457</v>
      </c>
      <c r="I16" s="370">
        <v>17945.3</v>
      </c>
      <c r="J16" s="165"/>
    </row>
    <row r="17" spans="1:10" ht="15" customHeight="1" x14ac:dyDescent="0.25">
      <c r="A17" s="158" t="s">
        <v>291</v>
      </c>
      <c r="B17" s="158"/>
      <c r="C17" s="19"/>
      <c r="D17" s="11"/>
      <c r="E17" s="11"/>
      <c r="F17" s="11"/>
      <c r="G17" s="11"/>
      <c r="H17" s="11"/>
      <c r="I17" s="77"/>
      <c r="J17" s="165"/>
    </row>
    <row r="18" spans="1:10" ht="15" customHeight="1" x14ac:dyDescent="0.25">
      <c r="A18" s="127" t="s">
        <v>292</v>
      </c>
      <c r="B18" s="127"/>
      <c r="C18" s="363">
        <v>7434547.7999999998</v>
      </c>
      <c r="D18" s="361">
        <v>1763379.3</v>
      </c>
      <c r="E18" s="361">
        <v>4261414.3</v>
      </c>
      <c r="F18" s="361">
        <v>712242.4</v>
      </c>
      <c r="G18" s="361">
        <v>293981.7</v>
      </c>
      <c r="H18" s="361">
        <v>210042.7</v>
      </c>
      <c r="I18" s="370">
        <v>193487.4</v>
      </c>
      <c r="J18" s="165"/>
    </row>
    <row r="19" spans="1:10" ht="15" customHeight="1" x14ac:dyDescent="0.25">
      <c r="A19" s="158" t="s">
        <v>292</v>
      </c>
      <c r="B19" s="158"/>
      <c r="C19" s="19"/>
      <c r="D19" s="11"/>
      <c r="E19" s="11"/>
      <c r="F19" s="11"/>
      <c r="G19" s="11"/>
      <c r="H19" s="11"/>
      <c r="I19" s="77"/>
      <c r="J19" s="165"/>
    </row>
    <row r="20" spans="1:10" ht="15" customHeight="1" x14ac:dyDescent="0.25">
      <c r="A20" s="127" t="s">
        <v>189</v>
      </c>
      <c r="B20" s="127"/>
      <c r="C20" s="363">
        <v>32425502</v>
      </c>
      <c r="D20" s="361">
        <v>8122756.0999999996</v>
      </c>
      <c r="E20" s="361">
        <v>15074333.9</v>
      </c>
      <c r="F20" s="361">
        <v>4404116.3</v>
      </c>
      <c r="G20" s="361">
        <v>1200793.7</v>
      </c>
      <c r="H20" s="361">
        <v>2259964.9</v>
      </c>
      <c r="I20" s="370">
        <v>1363537.1</v>
      </c>
      <c r="J20" s="165"/>
    </row>
    <row r="21" spans="1:10" ht="15" customHeight="1" x14ac:dyDescent="0.25">
      <c r="A21" s="158" t="s">
        <v>190</v>
      </c>
      <c r="B21" s="158"/>
      <c r="C21" s="19"/>
      <c r="D21" s="363"/>
      <c r="E21" s="363"/>
      <c r="F21" s="363"/>
      <c r="G21" s="363"/>
      <c r="H21" s="363"/>
      <c r="I21" s="358"/>
      <c r="J21" s="165"/>
    </row>
    <row r="22" spans="1:10" ht="15" customHeight="1" x14ac:dyDescent="0.2">
      <c r="A22" s="20"/>
      <c r="B22" s="20"/>
      <c r="C22" s="19"/>
      <c r="D22" s="363"/>
      <c r="E22" s="363"/>
      <c r="F22" s="363"/>
      <c r="G22" s="363"/>
      <c r="H22" s="363"/>
      <c r="I22" s="358"/>
      <c r="J22" s="165"/>
    </row>
    <row r="23" spans="1:10" ht="15" customHeight="1" x14ac:dyDescent="0.25">
      <c r="A23" s="560" t="s">
        <v>54</v>
      </c>
      <c r="B23" s="561"/>
      <c r="C23" s="279">
        <v>29455098.300000001</v>
      </c>
      <c r="D23" s="11">
        <v>7485220.7000000002</v>
      </c>
      <c r="E23" s="11">
        <v>18571366.600000001</v>
      </c>
      <c r="F23" s="77">
        <v>2393457.4</v>
      </c>
      <c r="G23" s="265">
        <v>640175.80000000005</v>
      </c>
      <c r="H23" s="264">
        <v>323926.3</v>
      </c>
      <c r="I23" s="266">
        <v>40951.5</v>
      </c>
      <c r="J23" s="165"/>
    </row>
    <row r="24" spans="1:10" ht="15" customHeight="1" x14ac:dyDescent="0.25">
      <c r="A24" s="562" t="s">
        <v>55</v>
      </c>
      <c r="B24" s="563"/>
      <c r="C24" s="279"/>
      <c r="D24" s="11"/>
      <c r="E24" s="11"/>
      <c r="F24" s="11"/>
      <c r="G24" s="11"/>
      <c r="H24" s="11"/>
      <c r="I24" s="77"/>
      <c r="J24" s="165"/>
    </row>
    <row r="25" spans="1:10" x14ac:dyDescent="0.25">
      <c r="A25" s="560" t="s">
        <v>56</v>
      </c>
      <c r="B25" s="561"/>
      <c r="C25" s="279">
        <v>863723</v>
      </c>
      <c r="D25" s="11">
        <v>167450</v>
      </c>
      <c r="E25" s="11">
        <v>144959.1</v>
      </c>
      <c r="F25" s="11">
        <v>257553.4</v>
      </c>
      <c r="G25" s="11">
        <v>112056.3</v>
      </c>
      <c r="H25" s="11">
        <v>80800.399999999994</v>
      </c>
      <c r="I25" s="77">
        <v>100903.8</v>
      </c>
      <c r="J25" s="165"/>
    </row>
    <row r="26" spans="1:10" ht="15" customHeight="1" x14ac:dyDescent="0.25">
      <c r="A26" s="562" t="s">
        <v>57</v>
      </c>
      <c r="B26" s="563"/>
      <c r="C26" s="279"/>
      <c r="D26" s="11"/>
      <c r="E26" s="11"/>
      <c r="F26" s="11"/>
      <c r="G26" s="11"/>
      <c r="H26" s="11"/>
      <c r="I26" s="77"/>
      <c r="J26" s="165"/>
    </row>
    <row r="27" spans="1:10" ht="15" customHeight="1" x14ac:dyDescent="0.25">
      <c r="A27" s="560" t="s">
        <v>58</v>
      </c>
      <c r="B27" s="561"/>
      <c r="C27" s="279">
        <v>14296790.199999999</v>
      </c>
      <c r="D27" s="11">
        <v>3636634.9</v>
      </c>
      <c r="E27" s="11">
        <v>3339910.9</v>
      </c>
      <c r="F27" s="11">
        <v>2866528.7</v>
      </c>
      <c r="G27" s="265">
        <v>837951.9</v>
      </c>
      <c r="H27" s="11">
        <v>2176603.9</v>
      </c>
      <c r="I27" s="266">
        <v>1439159.9</v>
      </c>
      <c r="J27" s="165"/>
    </row>
    <row r="28" spans="1:10" ht="15" customHeight="1" x14ac:dyDescent="0.25">
      <c r="A28" s="562" t="s">
        <v>59</v>
      </c>
      <c r="B28" s="563"/>
      <c r="C28" s="279"/>
      <c r="D28" s="11"/>
      <c r="E28" s="11"/>
      <c r="F28" s="11"/>
      <c r="G28" s="11"/>
      <c r="H28" s="11"/>
      <c r="I28" s="77"/>
      <c r="J28" s="165"/>
    </row>
    <row r="29" spans="1:10" ht="15" customHeight="1" x14ac:dyDescent="0.25">
      <c r="A29" s="568" t="s">
        <v>184</v>
      </c>
      <c r="B29" s="569"/>
      <c r="C29" s="279">
        <v>11985008.199999999</v>
      </c>
      <c r="D29" s="11">
        <v>2647995.2999999998</v>
      </c>
      <c r="E29" s="11">
        <v>2936179.1</v>
      </c>
      <c r="F29" s="11">
        <v>2293854.2999999998</v>
      </c>
      <c r="G29" s="11">
        <v>644042.4</v>
      </c>
      <c r="H29" s="11">
        <v>2125652.2000000002</v>
      </c>
      <c r="I29" s="77">
        <v>1337284.8999999999</v>
      </c>
      <c r="J29" s="165"/>
    </row>
    <row r="30" spans="1:10" ht="15" customHeight="1" x14ac:dyDescent="0.25">
      <c r="A30" s="564" t="s">
        <v>373</v>
      </c>
      <c r="B30" s="565"/>
      <c r="C30" s="279"/>
      <c r="D30" s="11"/>
      <c r="E30" s="106"/>
      <c r="F30" s="106"/>
      <c r="G30" s="106"/>
      <c r="H30" s="106"/>
      <c r="I30" s="214"/>
      <c r="J30" s="165"/>
    </row>
    <row r="31" spans="1:10" ht="15" customHeight="1" x14ac:dyDescent="0.25">
      <c r="A31" s="566" t="s">
        <v>60</v>
      </c>
      <c r="B31" s="567"/>
      <c r="C31" s="279">
        <v>11574690.800000001</v>
      </c>
      <c r="D31" s="11">
        <v>2620431.7000000002</v>
      </c>
      <c r="E31" s="11">
        <v>2918552</v>
      </c>
      <c r="F31" s="11">
        <v>2268011.6</v>
      </c>
      <c r="G31" s="11">
        <v>641818.6</v>
      </c>
      <c r="H31" s="11">
        <v>1891382.1</v>
      </c>
      <c r="I31" s="77">
        <v>1234494.8</v>
      </c>
      <c r="J31" s="165"/>
    </row>
    <row r="32" spans="1:10" ht="15" customHeight="1" x14ac:dyDescent="0.25">
      <c r="A32" s="570" t="s">
        <v>61</v>
      </c>
      <c r="B32" s="571"/>
      <c r="C32" s="279"/>
      <c r="D32" s="11"/>
      <c r="E32" s="106"/>
      <c r="F32" s="106"/>
      <c r="G32" s="106"/>
      <c r="H32" s="106"/>
      <c r="I32" s="214"/>
      <c r="J32" s="165"/>
    </row>
    <row r="33" spans="1:11" ht="15" customHeight="1" x14ac:dyDescent="0.25">
      <c r="A33" s="566" t="s">
        <v>62</v>
      </c>
      <c r="B33" s="567"/>
      <c r="C33" s="279">
        <v>410317.4</v>
      </c>
      <c r="D33" s="11">
        <v>27563.599999999999</v>
      </c>
      <c r="E33" s="11">
        <v>17627.099999999999</v>
      </c>
      <c r="F33" s="11">
        <v>25842.7</v>
      </c>
      <c r="G33" s="11">
        <v>2223.8000000000002</v>
      </c>
      <c r="H33" s="11">
        <v>234270.1</v>
      </c>
      <c r="I33" s="77">
        <v>102790.1</v>
      </c>
      <c r="J33" s="165"/>
    </row>
    <row r="34" spans="1:11" ht="15" customHeight="1" x14ac:dyDescent="0.25">
      <c r="A34" s="570" t="s">
        <v>63</v>
      </c>
      <c r="B34" s="571"/>
      <c r="C34" s="279"/>
      <c r="D34" s="19"/>
      <c r="E34" s="178"/>
      <c r="F34" s="178"/>
      <c r="G34" s="178"/>
      <c r="H34" s="178"/>
      <c r="I34" s="84"/>
      <c r="J34" s="165"/>
      <c r="K34" s="150"/>
    </row>
    <row r="35" spans="1:11" ht="15" customHeight="1" x14ac:dyDescent="0.25">
      <c r="A35" s="560" t="s">
        <v>64</v>
      </c>
      <c r="B35" s="561"/>
      <c r="C35" s="279">
        <v>86777.7</v>
      </c>
      <c r="D35" s="11">
        <v>14108.6</v>
      </c>
      <c r="E35" s="106">
        <v>19338.900000000001</v>
      </c>
      <c r="F35" s="106">
        <v>17786.5</v>
      </c>
      <c r="G35" s="106">
        <v>2174.4</v>
      </c>
      <c r="H35" s="106">
        <v>26969.200000000001</v>
      </c>
      <c r="I35" s="214">
        <v>6400.1</v>
      </c>
      <c r="J35" s="165"/>
      <c r="K35" s="150"/>
    </row>
    <row r="36" spans="1:11" ht="15" customHeight="1" x14ac:dyDescent="0.25">
      <c r="A36" s="562" t="s">
        <v>65</v>
      </c>
      <c r="B36" s="563"/>
      <c r="C36" s="273"/>
      <c r="D36" s="5"/>
      <c r="E36" s="5"/>
      <c r="F36" s="5"/>
      <c r="G36" s="5"/>
      <c r="H36" s="5"/>
      <c r="I36" s="6"/>
      <c r="J36" s="520"/>
      <c r="K36" s="150"/>
    </row>
    <row r="37" spans="1:11" x14ac:dyDescent="0.25">
      <c r="A37" s="165"/>
      <c r="B37" s="165"/>
      <c r="C37" s="78"/>
      <c r="D37" s="165"/>
      <c r="E37" s="165"/>
      <c r="F37" s="165"/>
      <c r="G37" s="165"/>
      <c r="H37" s="165"/>
      <c r="I37" s="165"/>
    </row>
    <row r="38" spans="1:11" x14ac:dyDescent="0.25">
      <c r="A38" s="165"/>
      <c r="B38" s="165"/>
      <c r="C38" s="78"/>
      <c r="D38" s="165"/>
      <c r="E38" s="165"/>
      <c r="F38" s="165"/>
      <c r="G38" s="165"/>
      <c r="H38" s="165"/>
      <c r="I38" s="165"/>
    </row>
    <row r="39" spans="1:11" x14ac:dyDescent="0.25">
      <c r="A39" s="165"/>
      <c r="B39" s="165"/>
      <c r="C39" s="78"/>
      <c r="D39" s="165"/>
      <c r="E39" s="165"/>
      <c r="F39" s="165"/>
      <c r="G39" s="165"/>
      <c r="H39" s="165"/>
      <c r="I39" s="165"/>
    </row>
    <row r="40" spans="1:11" x14ac:dyDescent="0.25">
      <c r="A40" s="165"/>
      <c r="B40" s="165"/>
      <c r="C40" s="78"/>
      <c r="D40" s="165"/>
      <c r="E40" s="165"/>
      <c r="F40" s="165"/>
      <c r="G40" s="165"/>
      <c r="H40" s="165"/>
      <c r="I40" s="165"/>
    </row>
    <row r="41" spans="1:11" x14ac:dyDescent="0.25">
      <c r="A41" s="165"/>
      <c r="B41" s="165"/>
      <c r="C41" s="78"/>
      <c r="D41" s="165"/>
      <c r="E41" s="165"/>
      <c r="F41" s="165"/>
      <c r="G41" s="165"/>
      <c r="H41" s="165"/>
      <c r="I41" s="165"/>
    </row>
    <row r="42" spans="1:11" x14ac:dyDescent="0.25">
      <c r="A42" s="165"/>
      <c r="B42" s="165"/>
      <c r="C42" s="78"/>
      <c r="D42" s="165"/>
      <c r="E42" s="165"/>
      <c r="F42" s="165"/>
      <c r="G42" s="165"/>
      <c r="H42" s="165"/>
      <c r="I42" s="165"/>
    </row>
    <row r="43" spans="1:11" x14ac:dyDescent="0.25">
      <c r="A43" s="165"/>
      <c r="B43" s="165"/>
      <c r="C43" s="78"/>
      <c r="D43" s="165"/>
      <c r="E43" s="165"/>
      <c r="F43" s="165"/>
      <c r="G43" s="165"/>
      <c r="H43" s="165"/>
      <c r="I43" s="165"/>
    </row>
    <row r="44" spans="1:11" x14ac:dyDescent="0.25">
      <c r="A44" s="165"/>
      <c r="B44" s="165"/>
      <c r="C44" s="78"/>
      <c r="D44" s="165"/>
      <c r="E44" s="165"/>
      <c r="F44" s="165"/>
      <c r="G44" s="165"/>
      <c r="H44" s="165"/>
      <c r="I44" s="165"/>
    </row>
    <row r="45" spans="1:11" x14ac:dyDescent="0.25">
      <c r="A45" s="165"/>
      <c r="B45" s="165"/>
      <c r="C45" s="78"/>
      <c r="D45" s="165"/>
      <c r="E45" s="165"/>
      <c r="F45" s="165"/>
      <c r="G45" s="165"/>
      <c r="H45" s="165"/>
      <c r="I45" s="165"/>
    </row>
    <row r="46" spans="1:11" x14ac:dyDescent="0.25">
      <c r="A46" s="165"/>
      <c r="B46" s="165"/>
      <c r="C46" s="78"/>
      <c r="D46" s="165"/>
      <c r="E46" s="165"/>
      <c r="F46" s="165"/>
      <c r="G46" s="165"/>
      <c r="H46" s="165"/>
      <c r="I46" s="165"/>
    </row>
  </sheetData>
  <mergeCells count="20">
    <mergeCell ref="A31:B31"/>
    <mergeCell ref="A32:B32"/>
    <mergeCell ref="A33:B33"/>
    <mergeCell ref="A34:B34"/>
    <mergeCell ref="A35:B35"/>
    <mergeCell ref="A36:B36"/>
    <mergeCell ref="A1:I1"/>
    <mergeCell ref="A2:I2"/>
    <mergeCell ref="A5:I5"/>
    <mergeCell ref="A3:B4"/>
    <mergeCell ref="C3:C4"/>
    <mergeCell ref="D3:I3"/>
    <mergeCell ref="A23:B23"/>
    <mergeCell ref="A24:B24"/>
    <mergeCell ref="A25:B25"/>
    <mergeCell ref="A26:B26"/>
    <mergeCell ref="A27:B27"/>
    <mergeCell ref="A28:B28"/>
    <mergeCell ref="A29:B29"/>
    <mergeCell ref="A30:B30"/>
  </mergeCells>
  <hyperlinks>
    <hyperlink ref="J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pane ySplit="4" topLeftCell="A5" activePane="bottomLeft" state="frozen"/>
      <selection activeCell="O31" sqref="O31"/>
      <selection pane="bottomLeft" sqref="A1:E1"/>
    </sheetView>
  </sheetViews>
  <sheetFormatPr defaultRowHeight="14.25" x14ac:dyDescent="0.25"/>
  <cols>
    <col min="1" max="1" width="32.5703125" style="146" customWidth="1"/>
    <col min="2" max="2" width="12.7109375" style="146" customWidth="1"/>
    <col min="3" max="5" width="15.28515625" style="146" customWidth="1"/>
    <col min="6" max="6" width="10" style="146" customWidth="1"/>
    <col min="7" max="7" width="9.140625" style="146"/>
    <col min="8" max="8" width="8.7109375" style="146" customWidth="1"/>
    <col min="9" max="16384" width="9.140625" style="146"/>
  </cols>
  <sheetData>
    <row r="1" spans="1:7" ht="30" customHeight="1" x14ac:dyDescent="0.25">
      <c r="A1" s="552" t="s">
        <v>302</v>
      </c>
      <c r="B1" s="552"/>
      <c r="C1" s="552"/>
      <c r="D1" s="552"/>
      <c r="E1" s="552"/>
      <c r="F1" s="51" t="s">
        <v>6</v>
      </c>
    </row>
    <row r="2" spans="1:7" x14ac:dyDescent="0.25">
      <c r="A2" s="640" t="s">
        <v>66</v>
      </c>
      <c r="B2" s="640"/>
      <c r="C2" s="640"/>
      <c r="D2" s="640"/>
      <c r="E2" s="640"/>
    </row>
    <row r="3" spans="1:7" ht="76.5" x14ac:dyDescent="0.25">
      <c r="A3" s="617" t="s">
        <v>205</v>
      </c>
      <c r="B3" s="641"/>
      <c r="C3" s="526" t="s">
        <v>222</v>
      </c>
      <c r="D3" s="526" t="s">
        <v>474</v>
      </c>
      <c r="E3" s="185" t="s">
        <v>318</v>
      </c>
    </row>
    <row r="4" spans="1:7" ht="30.75" customHeight="1" x14ac:dyDescent="0.25">
      <c r="A4" s="642"/>
      <c r="B4" s="643"/>
      <c r="C4" s="644" t="s">
        <v>390</v>
      </c>
      <c r="D4" s="617"/>
      <c r="E4" s="617"/>
    </row>
    <row r="5" spans="1:7" s="286" customFormat="1" x14ac:dyDescent="0.25">
      <c r="A5" s="312" t="s">
        <v>7</v>
      </c>
      <c r="B5" s="21">
        <v>2018</v>
      </c>
      <c r="C5" s="21">
        <v>1487</v>
      </c>
      <c r="D5" s="215">
        <v>19729873.800000001</v>
      </c>
      <c r="E5" s="23">
        <v>81.3</v>
      </c>
      <c r="F5" s="166"/>
      <c r="G5" s="166"/>
    </row>
    <row r="6" spans="1:7" s="286" customFormat="1" ht="14.25" customHeight="1" x14ac:dyDescent="0.25">
      <c r="A6" s="241" t="s">
        <v>8</v>
      </c>
      <c r="B6" s="21">
        <v>2019</v>
      </c>
      <c r="C6" s="21">
        <v>1507</v>
      </c>
      <c r="D6" s="215">
        <v>19640528</v>
      </c>
      <c r="E6" s="23">
        <v>81</v>
      </c>
      <c r="F6" s="166"/>
      <c r="G6" s="166"/>
    </row>
    <row r="7" spans="1:7" ht="15" customHeight="1" x14ac:dyDescent="0.25">
      <c r="A7" s="312"/>
      <c r="B7" s="263">
        <v>2020</v>
      </c>
      <c r="C7" s="21">
        <v>1523</v>
      </c>
      <c r="D7" s="22">
        <v>20656335.399999999</v>
      </c>
      <c r="E7" s="23">
        <v>80.2</v>
      </c>
      <c r="F7" s="165"/>
      <c r="G7" s="165"/>
    </row>
    <row r="8" spans="1:7" ht="15" customHeight="1" x14ac:dyDescent="0.25">
      <c r="A8" s="241"/>
      <c r="B8" s="263">
        <v>2021</v>
      </c>
      <c r="C8" s="21">
        <v>1590</v>
      </c>
      <c r="D8" s="22">
        <v>21452232.399999954</v>
      </c>
      <c r="E8" s="23">
        <v>79.3</v>
      </c>
      <c r="F8" s="520"/>
      <c r="G8" s="165"/>
    </row>
    <row r="9" spans="1:7" ht="15" customHeight="1" x14ac:dyDescent="0.25">
      <c r="A9" s="241"/>
      <c r="B9" s="310">
        <v>2022</v>
      </c>
      <c r="C9" s="24">
        <v>1700</v>
      </c>
      <c r="D9" s="54">
        <v>25735712.600000001</v>
      </c>
      <c r="E9" s="55">
        <v>73.400000000000006</v>
      </c>
      <c r="F9" s="520"/>
      <c r="G9" s="165"/>
    </row>
    <row r="10" spans="1:7" ht="15" customHeight="1" x14ac:dyDescent="0.25">
      <c r="A10" s="631"/>
      <c r="B10" s="632"/>
      <c r="C10" s="25"/>
      <c r="D10" s="22"/>
      <c r="E10" s="23"/>
      <c r="F10" s="165"/>
      <c r="G10" s="165"/>
    </row>
    <row r="11" spans="1:7" ht="15" customHeight="1" x14ac:dyDescent="0.25">
      <c r="A11" s="560" t="s">
        <v>54</v>
      </c>
      <c r="B11" s="561"/>
      <c r="C11" s="25">
        <v>1459</v>
      </c>
      <c r="D11" s="22">
        <v>11059044.300000001</v>
      </c>
      <c r="E11" s="23">
        <v>57.5</v>
      </c>
      <c r="F11" s="165"/>
      <c r="G11" s="165"/>
    </row>
    <row r="12" spans="1:7" ht="15" customHeight="1" x14ac:dyDescent="0.25">
      <c r="A12" s="562" t="s">
        <v>55</v>
      </c>
      <c r="B12" s="563"/>
      <c r="C12" s="21"/>
      <c r="D12" s="22"/>
      <c r="E12" s="23"/>
      <c r="F12" s="165"/>
      <c r="G12" s="165"/>
    </row>
    <row r="13" spans="1:7" x14ac:dyDescent="0.25">
      <c r="A13" s="560" t="s">
        <v>56</v>
      </c>
      <c r="B13" s="561"/>
      <c r="C13" s="21">
        <v>58</v>
      </c>
      <c r="D13" s="22">
        <v>771509.5</v>
      </c>
      <c r="E13" s="23">
        <v>84.5</v>
      </c>
      <c r="F13" s="165"/>
      <c r="G13" s="165"/>
    </row>
    <row r="14" spans="1:7" ht="15" customHeight="1" x14ac:dyDescent="0.25">
      <c r="A14" s="562" t="s">
        <v>57</v>
      </c>
      <c r="B14" s="563"/>
      <c r="C14" s="21"/>
      <c r="D14" s="22"/>
      <c r="E14" s="23"/>
      <c r="F14" s="165"/>
      <c r="G14" s="165"/>
    </row>
    <row r="15" spans="1:7" ht="15" customHeight="1" x14ac:dyDescent="0.25">
      <c r="A15" s="560" t="s">
        <v>58</v>
      </c>
      <c r="B15" s="561"/>
      <c r="C15" s="21">
        <v>160</v>
      </c>
      <c r="D15" s="22">
        <v>13864666.9</v>
      </c>
      <c r="E15" s="23">
        <v>85.4</v>
      </c>
      <c r="F15" s="165"/>
      <c r="G15" s="165"/>
    </row>
    <row r="16" spans="1:7" ht="15" customHeight="1" x14ac:dyDescent="0.25">
      <c r="A16" s="562" t="s">
        <v>59</v>
      </c>
      <c r="B16" s="563"/>
      <c r="C16" s="21"/>
      <c r="D16" s="22"/>
      <c r="E16" s="23"/>
      <c r="F16" s="165"/>
      <c r="G16" s="165"/>
    </row>
    <row r="17" spans="1:7" ht="15" customHeight="1" x14ac:dyDescent="0.25">
      <c r="A17" s="568" t="s">
        <v>184</v>
      </c>
      <c r="B17" s="569"/>
      <c r="C17" s="21">
        <v>103</v>
      </c>
      <c r="D17" s="22">
        <v>11480004</v>
      </c>
      <c r="E17" s="23">
        <v>84.9</v>
      </c>
      <c r="F17" s="165"/>
      <c r="G17" s="165"/>
    </row>
    <row r="18" spans="1:7" ht="15" customHeight="1" x14ac:dyDescent="0.25">
      <c r="A18" s="564" t="s">
        <v>373</v>
      </c>
      <c r="B18" s="565"/>
      <c r="C18" s="21"/>
      <c r="D18" s="22"/>
      <c r="E18" s="23"/>
      <c r="F18" s="165"/>
      <c r="G18" s="165"/>
    </row>
    <row r="19" spans="1:7" ht="15" customHeight="1" x14ac:dyDescent="0.25">
      <c r="A19" s="566" t="s">
        <v>60</v>
      </c>
      <c r="B19" s="567"/>
      <c r="C19" s="21">
        <v>89</v>
      </c>
      <c r="D19" s="22">
        <v>11390943.1</v>
      </c>
      <c r="E19" s="23">
        <v>84.8</v>
      </c>
      <c r="F19" s="165"/>
      <c r="G19" s="165"/>
    </row>
    <row r="20" spans="1:7" ht="15" customHeight="1" x14ac:dyDescent="0.25">
      <c r="A20" s="570" t="s">
        <v>61</v>
      </c>
      <c r="B20" s="571"/>
      <c r="C20" s="21"/>
      <c r="D20" s="22"/>
      <c r="E20" s="23"/>
      <c r="F20" s="165"/>
      <c r="G20" s="165"/>
    </row>
    <row r="21" spans="1:7" ht="15" customHeight="1" x14ac:dyDescent="0.25">
      <c r="A21" s="566" t="s">
        <v>62</v>
      </c>
      <c r="B21" s="567"/>
      <c r="C21" s="21">
        <v>14</v>
      </c>
      <c r="D21" s="22">
        <v>89060.9</v>
      </c>
      <c r="E21" s="23">
        <v>92.6</v>
      </c>
      <c r="F21" s="165"/>
      <c r="G21" s="165"/>
    </row>
    <row r="22" spans="1:7" ht="15" customHeight="1" x14ac:dyDescent="0.25">
      <c r="A22" s="570" t="s">
        <v>63</v>
      </c>
      <c r="B22" s="571"/>
      <c r="C22" s="21"/>
      <c r="D22" s="22"/>
      <c r="E22" s="23"/>
      <c r="F22" s="165"/>
      <c r="G22" s="165"/>
    </row>
    <row r="23" spans="1:7" ht="15" customHeight="1" x14ac:dyDescent="0.25">
      <c r="A23" s="560" t="s">
        <v>64</v>
      </c>
      <c r="B23" s="561"/>
      <c r="C23" s="21"/>
      <c r="D23" s="22"/>
      <c r="E23" s="23"/>
      <c r="F23" s="165"/>
      <c r="G23" s="165"/>
    </row>
    <row r="24" spans="1:7" ht="15" customHeight="1" x14ac:dyDescent="0.25">
      <c r="A24" s="562" t="s">
        <v>65</v>
      </c>
      <c r="B24" s="563"/>
      <c r="C24" s="21">
        <v>23</v>
      </c>
      <c r="D24" s="22">
        <v>40491.9</v>
      </c>
      <c r="E24" s="23">
        <v>80</v>
      </c>
      <c r="F24" s="165"/>
      <c r="G24" s="165"/>
    </row>
    <row r="25" spans="1:7" ht="15" customHeight="1" x14ac:dyDescent="0.25">
      <c r="A25" s="647"/>
      <c r="B25" s="647"/>
    </row>
    <row r="26" spans="1:7" x14ac:dyDescent="0.25">
      <c r="A26" s="645" t="s">
        <v>175</v>
      </c>
      <c r="B26" s="645"/>
      <c r="C26" s="645"/>
      <c r="D26" s="645"/>
      <c r="E26" s="645"/>
    </row>
    <row r="27" spans="1:7" x14ac:dyDescent="0.25">
      <c r="A27" s="646" t="s">
        <v>177</v>
      </c>
      <c r="B27" s="646"/>
      <c r="C27" s="646"/>
      <c r="D27" s="646"/>
      <c r="E27" s="646"/>
    </row>
    <row r="29" spans="1:7" x14ac:dyDescent="0.25">
      <c r="C29" s="150"/>
      <c r="D29" s="150"/>
    </row>
  </sheetData>
  <mergeCells count="22">
    <mergeCell ref="A17:B17"/>
    <mergeCell ref="A18:B18"/>
    <mergeCell ref="A19:B19"/>
    <mergeCell ref="A26:E26"/>
    <mergeCell ref="A27:E27"/>
    <mergeCell ref="A25:B25"/>
    <mergeCell ref="A20:B20"/>
    <mergeCell ref="A21:B21"/>
    <mergeCell ref="A22:B22"/>
    <mergeCell ref="A23:B23"/>
    <mergeCell ref="A24:B24"/>
    <mergeCell ref="A1:E1"/>
    <mergeCell ref="A2:E2"/>
    <mergeCell ref="A12:B12"/>
    <mergeCell ref="A15:B15"/>
    <mergeCell ref="A16:B16"/>
    <mergeCell ref="A13:B13"/>
    <mergeCell ref="A14:B14"/>
    <mergeCell ref="A3:B4"/>
    <mergeCell ref="C4:E4"/>
    <mergeCell ref="A10:B10"/>
    <mergeCell ref="A11:B11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"/>
  <sheetViews>
    <sheetView workbookViewId="0">
      <pane ySplit="5" topLeftCell="A6" activePane="bottomLeft" state="frozen"/>
      <selection pane="bottomLeft" sqref="A1:F1"/>
    </sheetView>
  </sheetViews>
  <sheetFormatPr defaultRowHeight="14.25" x14ac:dyDescent="0.2"/>
  <cols>
    <col min="1" max="1" width="38" style="20" customWidth="1"/>
    <col min="2" max="2" width="9.42578125" style="20" customWidth="1"/>
    <col min="3" max="6" width="13.7109375" style="20" customWidth="1"/>
    <col min="7" max="7" width="10" style="20" customWidth="1"/>
    <col min="8" max="8" width="10.28515625" style="20" bestFit="1" customWidth="1"/>
    <col min="9" max="16384" width="9.140625" style="20"/>
  </cols>
  <sheetData>
    <row r="1" spans="1:10" ht="24.95" customHeight="1" x14ac:dyDescent="0.2">
      <c r="A1" s="625" t="s">
        <v>369</v>
      </c>
      <c r="B1" s="625"/>
      <c r="C1" s="625"/>
      <c r="D1" s="625"/>
      <c r="E1" s="625"/>
      <c r="F1" s="625"/>
      <c r="G1" s="51" t="s">
        <v>6</v>
      </c>
    </row>
    <row r="2" spans="1:10" x14ac:dyDescent="0.2">
      <c r="A2" s="610" t="s">
        <v>370</v>
      </c>
      <c r="B2" s="610"/>
      <c r="C2" s="610"/>
      <c r="D2" s="610"/>
      <c r="E2" s="610"/>
      <c r="F2" s="610"/>
    </row>
    <row r="3" spans="1:10" ht="33.75" customHeight="1" x14ac:dyDescent="0.2">
      <c r="A3" s="578" t="s">
        <v>205</v>
      </c>
      <c r="B3" s="578"/>
      <c r="C3" s="580" t="s">
        <v>227</v>
      </c>
      <c r="D3" s="580"/>
      <c r="E3" s="580"/>
      <c r="F3" s="580"/>
      <c r="G3" s="70"/>
      <c r="H3" s="70"/>
      <c r="I3" s="70"/>
    </row>
    <row r="4" spans="1:10" ht="87" customHeight="1" x14ac:dyDescent="0.2">
      <c r="A4" s="578"/>
      <c r="B4" s="578"/>
      <c r="C4" s="539" t="s">
        <v>212</v>
      </c>
      <c r="D4" s="540" t="s">
        <v>290</v>
      </c>
      <c r="E4" s="540" t="s">
        <v>272</v>
      </c>
      <c r="F4" s="541" t="s">
        <v>321</v>
      </c>
      <c r="G4" s="70"/>
      <c r="H4" s="70"/>
      <c r="I4" s="70"/>
    </row>
    <row r="5" spans="1:10" ht="36" customHeight="1" x14ac:dyDescent="0.2">
      <c r="A5" s="578"/>
      <c r="B5" s="578"/>
      <c r="C5" s="578" t="s">
        <v>226</v>
      </c>
      <c r="D5" s="578"/>
      <c r="E5" s="578"/>
      <c r="F5" s="579"/>
      <c r="G5" s="70"/>
      <c r="H5" s="70"/>
      <c r="I5" s="70"/>
    </row>
    <row r="6" spans="1:10" x14ac:dyDescent="0.2">
      <c r="A6" s="581" t="s">
        <v>266</v>
      </c>
      <c r="B6" s="581"/>
      <c r="C6" s="582"/>
      <c r="D6" s="582"/>
      <c r="E6" s="582"/>
      <c r="F6" s="583"/>
      <c r="G6" s="70"/>
      <c r="H6" s="70"/>
      <c r="I6" s="70"/>
    </row>
    <row r="7" spans="1:10" s="282" customFormat="1" x14ac:dyDescent="0.2">
      <c r="A7" s="72" t="s">
        <v>7</v>
      </c>
      <c r="B7" s="380">
        <v>2018</v>
      </c>
      <c r="C7" s="380">
        <v>266283</v>
      </c>
      <c r="D7" s="56">
        <v>192833</v>
      </c>
      <c r="E7" s="408" t="s">
        <v>363</v>
      </c>
      <c r="F7" s="408" t="s">
        <v>363</v>
      </c>
      <c r="G7" s="519"/>
      <c r="H7" s="519"/>
      <c r="I7" s="519"/>
    </row>
    <row r="8" spans="1:10" s="282" customFormat="1" x14ac:dyDescent="0.2">
      <c r="A8" s="159" t="s">
        <v>8</v>
      </c>
      <c r="B8" s="380">
        <v>2019</v>
      </c>
      <c r="C8" s="380">
        <v>271025</v>
      </c>
      <c r="D8" s="56">
        <v>194607</v>
      </c>
      <c r="E8" s="408">
        <v>49558</v>
      </c>
      <c r="F8" s="408">
        <v>26860</v>
      </c>
      <c r="G8" s="519"/>
      <c r="H8" s="519"/>
      <c r="I8" s="519"/>
    </row>
    <row r="9" spans="1:10" s="282" customFormat="1" x14ac:dyDescent="0.2">
      <c r="A9" s="72"/>
      <c r="B9" s="380">
        <v>2020</v>
      </c>
      <c r="C9" s="380">
        <v>283431</v>
      </c>
      <c r="D9" s="56">
        <v>196420</v>
      </c>
      <c r="E9" s="408">
        <v>52167</v>
      </c>
      <c r="F9" s="408">
        <v>34844</v>
      </c>
      <c r="G9" s="519"/>
      <c r="H9" s="519"/>
      <c r="I9" s="519"/>
    </row>
    <row r="10" spans="1:10" x14ac:dyDescent="0.2">
      <c r="B10" s="237">
        <v>2021</v>
      </c>
      <c r="C10" s="356">
        <v>305563</v>
      </c>
      <c r="D10" s="65">
        <v>215761</v>
      </c>
      <c r="E10" s="10">
        <v>61379</v>
      </c>
      <c r="F10" s="10">
        <v>28423</v>
      </c>
      <c r="G10" s="70"/>
      <c r="H10" s="70"/>
      <c r="I10" s="70"/>
    </row>
    <row r="11" spans="1:10" x14ac:dyDescent="0.2">
      <c r="B11" s="336">
        <v>2022</v>
      </c>
      <c r="C11" s="238">
        <v>321391</v>
      </c>
      <c r="D11" s="92">
        <v>223738</v>
      </c>
      <c r="E11" s="334">
        <v>67517</v>
      </c>
      <c r="F11" s="334">
        <v>30136</v>
      </c>
      <c r="G11" s="70"/>
      <c r="H11" s="70"/>
      <c r="I11" s="70"/>
    </row>
    <row r="12" spans="1:10" ht="15" customHeight="1" x14ac:dyDescent="0.2">
      <c r="A12" s="159"/>
      <c r="B12" s="154"/>
      <c r="C12" s="238"/>
      <c r="D12" s="238"/>
      <c r="E12" s="238"/>
      <c r="F12" s="125"/>
      <c r="G12" s="70"/>
      <c r="H12" s="70"/>
      <c r="I12" s="70"/>
    </row>
    <row r="13" spans="1:10" ht="15" customHeight="1" x14ac:dyDescent="0.2">
      <c r="A13" s="560" t="s">
        <v>54</v>
      </c>
      <c r="B13" s="561"/>
      <c r="C13" s="284">
        <v>170524</v>
      </c>
      <c r="D13" s="65">
        <v>110713</v>
      </c>
      <c r="E13" s="10">
        <v>47794</v>
      </c>
      <c r="F13" s="10">
        <v>12017</v>
      </c>
      <c r="G13" s="70"/>
      <c r="H13" s="70"/>
      <c r="I13" s="70"/>
    </row>
    <row r="14" spans="1:10" ht="15" customHeight="1" x14ac:dyDescent="0.2">
      <c r="A14" s="562" t="s">
        <v>55</v>
      </c>
      <c r="B14" s="563"/>
      <c r="C14" s="284"/>
      <c r="D14" s="65"/>
      <c r="E14" s="10"/>
      <c r="F14" s="10"/>
      <c r="G14" s="70"/>
      <c r="H14" s="70"/>
      <c r="I14" s="70"/>
    </row>
    <row r="15" spans="1:10" x14ac:dyDescent="0.2">
      <c r="A15" s="560" t="s">
        <v>56</v>
      </c>
      <c r="B15" s="561"/>
      <c r="C15" s="284">
        <v>7989</v>
      </c>
      <c r="D15" s="65">
        <v>5415</v>
      </c>
      <c r="E15" s="10">
        <v>1712</v>
      </c>
      <c r="F15" s="10">
        <v>862</v>
      </c>
      <c r="G15" s="70"/>
      <c r="H15" s="70"/>
      <c r="I15" s="70"/>
    </row>
    <row r="16" spans="1:10" x14ac:dyDescent="0.2">
      <c r="A16" s="562" t="s">
        <v>57</v>
      </c>
      <c r="B16" s="563"/>
      <c r="C16" s="284"/>
      <c r="D16" s="65"/>
      <c r="E16" s="10"/>
      <c r="F16" s="10"/>
      <c r="G16" s="70"/>
      <c r="H16" s="70"/>
      <c r="I16" s="70"/>
      <c r="J16" s="124"/>
    </row>
    <row r="17" spans="1:9" x14ac:dyDescent="0.2">
      <c r="A17" s="560" t="s">
        <v>58</v>
      </c>
      <c r="B17" s="561"/>
      <c r="C17" s="284">
        <v>141454</v>
      </c>
      <c r="D17" s="65">
        <v>106370</v>
      </c>
      <c r="E17" s="10">
        <v>17908</v>
      </c>
      <c r="F17" s="10">
        <v>17176</v>
      </c>
      <c r="G17" s="70"/>
      <c r="H17" s="70"/>
      <c r="I17" s="70"/>
    </row>
    <row r="18" spans="1:9" x14ac:dyDescent="0.2">
      <c r="A18" s="562" t="s">
        <v>59</v>
      </c>
      <c r="B18" s="563"/>
      <c r="C18" s="284"/>
      <c r="D18" s="65"/>
      <c r="E18" s="10"/>
      <c r="F18" s="10"/>
      <c r="G18" s="70"/>
      <c r="H18" s="70"/>
      <c r="I18" s="70"/>
    </row>
    <row r="19" spans="1:9" x14ac:dyDescent="0.2">
      <c r="A19" s="568" t="s">
        <v>184</v>
      </c>
      <c r="B19" s="569"/>
      <c r="C19" s="284">
        <v>127142</v>
      </c>
      <c r="D19" s="65">
        <v>97230</v>
      </c>
      <c r="E19" s="10">
        <v>14531</v>
      </c>
      <c r="F19" s="10">
        <v>15381</v>
      </c>
      <c r="G19" s="70"/>
      <c r="H19" s="70"/>
      <c r="I19" s="70"/>
    </row>
    <row r="20" spans="1:9" x14ac:dyDescent="0.2">
      <c r="A20" s="564" t="s">
        <v>373</v>
      </c>
      <c r="B20" s="565"/>
      <c r="C20" s="284"/>
      <c r="D20" s="65"/>
      <c r="E20" s="10"/>
      <c r="F20" s="10"/>
      <c r="G20" s="70"/>
      <c r="H20" s="70"/>
      <c r="I20" s="70"/>
    </row>
    <row r="21" spans="1:9" x14ac:dyDescent="0.2">
      <c r="A21" s="566" t="s">
        <v>60</v>
      </c>
      <c r="B21" s="567"/>
      <c r="C21" s="284">
        <v>119157</v>
      </c>
      <c r="D21" s="65">
        <v>90588</v>
      </c>
      <c r="E21" s="10">
        <v>13827</v>
      </c>
      <c r="F21" s="10">
        <v>14742</v>
      </c>
      <c r="G21" s="70"/>
      <c r="H21" s="70"/>
      <c r="I21" s="70"/>
    </row>
    <row r="22" spans="1:9" x14ac:dyDescent="0.2">
      <c r="A22" s="570" t="s">
        <v>61</v>
      </c>
      <c r="B22" s="571"/>
      <c r="C22" s="284"/>
      <c r="D22" s="65"/>
      <c r="E22" s="10"/>
      <c r="F22" s="10"/>
      <c r="G22" s="70"/>
      <c r="H22" s="70"/>
      <c r="I22" s="70"/>
    </row>
    <row r="23" spans="1:9" x14ac:dyDescent="0.2">
      <c r="A23" s="566" t="s">
        <v>62</v>
      </c>
      <c r="B23" s="567"/>
      <c r="C23" s="284">
        <v>7985</v>
      </c>
      <c r="D23" s="65">
        <v>6642</v>
      </c>
      <c r="E23" s="10">
        <v>704</v>
      </c>
      <c r="F23" s="10">
        <v>639</v>
      </c>
      <c r="G23" s="70"/>
      <c r="H23" s="70"/>
      <c r="I23" s="70"/>
    </row>
    <row r="24" spans="1:9" x14ac:dyDescent="0.2">
      <c r="A24" s="570" t="s">
        <v>63</v>
      </c>
      <c r="B24" s="571"/>
      <c r="C24" s="284"/>
      <c r="D24" s="65"/>
      <c r="E24" s="10"/>
      <c r="F24" s="10"/>
      <c r="G24" s="70"/>
      <c r="H24" s="70"/>
      <c r="I24" s="70"/>
    </row>
    <row r="25" spans="1:9" x14ac:dyDescent="0.2">
      <c r="A25" s="560" t="s">
        <v>64</v>
      </c>
      <c r="B25" s="561"/>
      <c r="C25" s="284">
        <v>1424</v>
      </c>
      <c r="D25" s="65">
        <v>1240</v>
      </c>
      <c r="E25" s="10">
        <v>103</v>
      </c>
      <c r="F25" s="10">
        <v>81</v>
      </c>
      <c r="G25" s="70"/>
      <c r="H25" s="70"/>
      <c r="I25" s="70"/>
    </row>
    <row r="26" spans="1:9" x14ac:dyDescent="0.2">
      <c r="A26" s="562" t="s">
        <v>65</v>
      </c>
      <c r="B26" s="563"/>
      <c r="C26" s="284"/>
      <c r="D26" s="6"/>
      <c r="E26" s="6"/>
      <c r="F26" s="6"/>
      <c r="G26" s="70"/>
      <c r="H26" s="70"/>
      <c r="I26" s="70"/>
    </row>
    <row r="27" spans="1:9" x14ac:dyDescent="0.2">
      <c r="A27" s="581" t="s">
        <v>224</v>
      </c>
      <c r="B27" s="581"/>
      <c r="C27" s="581"/>
      <c r="D27" s="581"/>
      <c r="E27" s="581"/>
      <c r="F27" s="650"/>
      <c r="G27" s="70"/>
      <c r="H27" s="70"/>
      <c r="I27" s="70"/>
    </row>
    <row r="28" spans="1:9" x14ac:dyDescent="0.2">
      <c r="A28" s="72" t="s">
        <v>7</v>
      </c>
      <c r="B28" s="380">
        <v>2018</v>
      </c>
      <c r="C28" s="380">
        <v>203588</v>
      </c>
      <c r="D28" s="380">
        <v>150782</v>
      </c>
      <c r="E28" s="380">
        <v>32279</v>
      </c>
      <c r="F28" s="381">
        <v>20527</v>
      </c>
      <c r="G28" s="70"/>
      <c r="H28" s="70"/>
      <c r="I28" s="70"/>
    </row>
    <row r="29" spans="1:9" x14ac:dyDescent="0.2">
      <c r="A29" s="159" t="s">
        <v>8</v>
      </c>
      <c r="B29" s="380">
        <v>2019</v>
      </c>
      <c r="C29" s="380">
        <v>214823</v>
      </c>
      <c r="D29" s="380">
        <v>153243</v>
      </c>
      <c r="E29" s="380">
        <v>39820</v>
      </c>
      <c r="F29" s="381">
        <v>21760</v>
      </c>
      <c r="G29" s="70"/>
      <c r="H29" s="70"/>
      <c r="I29" s="70"/>
    </row>
    <row r="30" spans="1:9" x14ac:dyDescent="0.2">
      <c r="A30" s="72"/>
      <c r="B30" s="380">
        <v>2020</v>
      </c>
      <c r="C30" s="380">
        <v>226131</v>
      </c>
      <c r="D30" s="380">
        <v>158184</v>
      </c>
      <c r="E30" s="380">
        <v>40900</v>
      </c>
      <c r="F30" s="381">
        <v>27047</v>
      </c>
      <c r="G30" s="70"/>
      <c r="H30" s="70"/>
      <c r="I30" s="70"/>
    </row>
    <row r="31" spans="1:9" x14ac:dyDescent="0.2">
      <c r="B31" s="237">
        <v>2021</v>
      </c>
      <c r="C31" s="356">
        <v>249014</v>
      </c>
      <c r="D31" s="356">
        <v>174402</v>
      </c>
      <c r="E31" s="356">
        <v>49511</v>
      </c>
      <c r="F31" s="6">
        <v>25101</v>
      </c>
      <c r="G31" s="70"/>
      <c r="H31" s="70"/>
      <c r="I31" s="70"/>
    </row>
    <row r="32" spans="1:9" x14ac:dyDescent="0.2">
      <c r="B32" s="336">
        <v>2022</v>
      </c>
      <c r="C32" s="357">
        <v>263057</v>
      </c>
      <c r="D32" s="357">
        <v>182179</v>
      </c>
      <c r="E32" s="357">
        <v>53992</v>
      </c>
      <c r="F32" s="8">
        <v>26886</v>
      </c>
      <c r="G32" s="70"/>
      <c r="H32" s="70"/>
      <c r="I32" s="70"/>
    </row>
    <row r="33" spans="1:9" x14ac:dyDescent="0.2">
      <c r="B33" s="72"/>
      <c r="C33" s="357"/>
      <c r="D33" s="357"/>
      <c r="E33" s="357"/>
      <c r="F33" s="8"/>
      <c r="G33" s="70"/>
      <c r="H33" s="70"/>
      <c r="I33" s="70"/>
    </row>
    <row r="34" spans="1:9" x14ac:dyDescent="0.2">
      <c r="A34" s="560" t="s">
        <v>54</v>
      </c>
      <c r="B34" s="560"/>
      <c r="C34" s="5">
        <v>150231</v>
      </c>
      <c r="D34" s="5">
        <v>98895</v>
      </c>
      <c r="E34" s="5">
        <v>40062</v>
      </c>
      <c r="F34" s="6">
        <v>11274</v>
      </c>
      <c r="G34" s="70"/>
      <c r="H34" s="70"/>
      <c r="I34" s="70"/>
    </row>
    <row r="35" spans="1:9" x14ac:dyDescent="0.2">
      <c r="A35" s="562" t="s">
        <v>55</v>
      </c>
      <c r="B35" s="563"/>
      <c r="C35" s="5"/>
      <c r="D35" s="5"/>
      <c r="E35" s="5"/>
      <c r="F35" s="6"/>
      <c r="G35" s="70"/>
      <c r="H35" s="70"/>
      <c r="I35" s="70"/>
    </row>
    <row r="36" spans="1:9" x14ac:dyDescent="0.2">
      <c r="A36" s="560" t="s">
        <v>56</v>
      </c>
      <c r="B36" s="561"/>
      <c r="C36" s="356">
        <v>6292</v>
      </c>
      <c r="D36" s="356">
        <v>4461</v>
      </c>
      <c r="E36" s="356">
        <v>1108</v>
      </c>
      <c r="F36" s="6">
        <v>723</v>
      </c>
      <c r="G36" s="70"/>
      <c r="H36" s="70"/>
      <c r="I36" s="70"/>
    </row>
    <row r="37" spans="1:9" x14ac:dyDescent="0.2">
      <c r="A37" s="562" t="s">
        <v>57</v>
      </c>
      <c r="B37" s="563"/>
      <c r="C37" s="5"/>
      <c r="D37" s="5"/>
      <c r="E37" s="5"/>
      <c r="F37" s="6"/>
      <c r="G37" s="70"/>
      <c r="H37" s="70"/>
      <c r="I37" s="70"/>
    </row>
    <row r="38" spans="1:9" x14ac:dyDescent="0.2">
      <c r="A38" s="560" t="s">
        <v>58</v>
      </c>
      <c r="B38" s="561"/>
      <c r="C38" s="356">
        <v>105892</v>
      </c>
      <c r="D38" s="356">
        <v>78311</v>
      </c>
      <c r="E38" s="356">
        <v>12758</v>
      </c>
      <c r="F38" s="6">
        <v>14823</v>
      </c>
      <c r="G38" s="70"/>
      <c r="H38" s="70"/>
      <c r="I38" s="70"/>
    </row>
    <row r="39" spans="1:9" x14ac:dyDescent="0.2">
      <c r="A39" s="562" t="s">
        <v>59</v>
      </c>
      <c r="B39" s="563"/>
      <c r="C39" s="5"/>
      <c r="D39" s="5"/>
      <c r="E39" s="5"/>
      <c r="F39" s="6"/>
      <c r="G39" s="70"/>
      <c r="H39" s="70"/>
      <c r="I39" s="70"/>
    </row>
    <row r="40" spans="1:9" x14ac:dyDescent="0.2">
      <c r="A40" s="568" t="s">
        <v>184</v>
      </c>
      <c r="B40" s="569"/>
      <c r="C40" s="356">
        <v>95036</v>
      </c>
      <c r="D40" s="356">
        <v>71599</v>
      </c>
      <c r="E40" s="356">
        <v>10214</v>
      </c>
      <c r="F40" s="6">
        <v>13223</v>
      </c>
      <c r="G40" s="70"/>
      <c r="H40" s="70"/>
      <c r="I40" s="70"/>
    </row>
    <row r="41" spans="1:9" x14ac:dyDescent="0.2">
      <c r="A41" s="564" t="s">
        <v>373</v>
      </c>
      <c r="B41" s="565"/>
      <c r="C41" s="5"/>
      <c r="D41" s="5"/>
      <c r="E41" s="5"/>
      <c r="F41" s="6"/>
      <c r="G41" s="70"/>
      <c r="H41" s="70"/>
      <c r="I41" s="70"/>
    </row>
    <row r="42" spans="1:9" x14ac:dyDescent="0.2">
      <c r="A42" s="566" t="s">
        <v>60</v>
      </c>
      <c r="B42" s="567"/>
      <c r="C42" s="356">
        <v>89715</v>
      </c>
      <c r="D42" s="356">
        <v>67056</v>
      </c>
      <c r="E42" s="356">
        <v>9970</v>
      </c>
      <c r="F42" s="6">
        <v>12689</v>
      </c>
      <c r="G42" s="70"/>
      <c r="H42" s="70"/>
      <c r="I42" s="70"/>
    </row>
    <row r="43" spans="1:9" x14ac:dyDescent="0.2">
      <c r="A43" s="570" t="s">
        <v>61</v>
      </c>
      <c r="B43" s="571"/>
      <c r="C43" s="5"/>
      <c r="D43" s="5"/>
      <c r="E43" s="5"/>
      <c r="F43" s="6"/>
      <c r="G43" s="70"/>
      <c r="H43" s="70"/>
      <c r="I43" s="70"/>
    </row>
    <row r="44" spans="1:9" x14ac:dyDescent="0.2">
      <c r="A44" s="566" t="s">
        <v>62</v>
      </c>
      <c r="B44" s="567"/>
      <c r="C44" s="356">
        <v>5321</v>
      </c>
      <c r="D44" s="356">
        <v>4543</v>
      </c>
      <c r="E44" s="356">
        <v>244</v>
      </c>
      <c r="F44" s="6">
        <v>534</v>
      </c>
      <c r="G44" s="70"/>
      <c r="H44" s="70"/>
      <c r="I44" s="70"/>
    </row>
    <row r="45" spans="1:9" x14ac:dyDescent="0.2">
      <c r="A45" s="570" t="s">
        <v>63</v>
      </c>
      <c r="B45" s="571"/>
      <c r="C45" s="5"/>
      <c r="D45" s="5"/>
      <c r="E45" s="5"/>
      <c r="F45" s="6"/>
      <c r="G45" s="70"/>
      <c r="H45" s="70"/>
      <c r="I45" s="70"/>
    </row>
    <row r="46" spans="1:9" x14ac:dyDescent="0.2">
      <c r="A46" s="560" t="s">
        <v>64</v>
      </c>
      <c r="B46" s="561"/>
      <c r="C46" s="356">
        <v>642</v>
      </c>
      <c r="D46" s="356">
        <v>512</v>
      </c>
      <c r="E46" s="356">
        <v>64</v>
      </c>
      <c r="F46" s="6">
        <v>66</v>
      </c>
      <c r="G46" s="70"/>
      <c r="H46" s="70"/>
      <c r="I46" s="70"/>
    </row>
    <row r="47" spans="1:9" x14ac:dyDescent="0.2">
      <c r="A47" s="562" t="s">
        <v>65</v>
      </c>
      <c r="B47" s="563"/>
      <c r="C47" s="5"/>
      <c r="D47" s="5"/>
      <c r="E47" s="5"/>
      <c r="F47" s="6"/>
      <c r="G47" s="70"/>
      <c r="H47" s="70"/>
      <c r="I47" s="70"/>
    </row>
    <row r="48" spans="1:9" s="194" customFormat="1" ht="14.25" customHeight="1" x14ac:dyDescent="0.2">
      <c r="A48" s="581" t="s">
        <v>303</v>
      </c>
      <c r="B48" s="581"/>
      <c r="C48" s="581"/>
      <c r="D48" s="581"/>
      <c r="E48" s="581"/>
      <c r="F48" s="650"/>
      <c r="H48" s="70"/>
      <c r="I48" s="70"/>
    </row>
    <row r="49" spans="1:9" x14ac:dyDescent="0.2">
      <c r="A49" s="72" t="s">
        <v>7</v>
      </c>
      <c r="B49" s="380">
        <v>2018</v>
      </c>
      <c r="C49" s="356">
        <v>75808</v>
      </c>
      <c r="D49" s="356">
        <v>53970</v>
      </c>
      <c r="E49" s="356">
        <v>10895</v>
      </c>
      <c r="F49" s="6">
        <v>10943</v>
      </c>
      <c r="G49" s="70"/>
      <c r="H49" s="70"/>
      <c r="I49" s="70"/>
    </row>
    <row r="50" spans="1:9" x14ac:dyDescent="0.2">
      <c r="A50" s="159" t="s">
        <v>8</v>
      </c>
      <c r="B50" s="380">
        <v>2019</v>
      </c>
      <c r="C50" s="356">
        <v>81131</v>
      </c>
      <c r="D50" s="356">
        <v>55078</v>
      </c>
      <c r="E50" s="356">
        <v>13354</v>
      </c>
      <c r="F50" s="6">
        <v>12699</v>
      </c>
      <c r="G50" s="70"/>
      <c r="H50" s="70"/>
      <c r="I50" s="70"/>
    </row>
    <row r="51" spans="1:9" x14ac:dyDescent="0.2">
      <c r="A51" s="72"/>
      <c r="B51" s="380">
        <v>2020</v>
      </c>
      <c r="C51" s="356">
        <v>85083</v>
      </c>
      <c r="D51" s="356">
        <v>55584</v>
      </c>
      <c r="E51" s="356">
        <v>13816</v>
      </c>
      <c r="F51" s="6">
        <v>15683</v>
      </c>
      <c r="G51" s="70"/>
      <c r="H51" s="70"/>
      <c r="I51" s="70"/>
    </row>
    <row r="52" spans="1:9" x14ac:dyDescent="0.2">
      <c r="B52" s="237">
        <v>2021</v>
      </c>
      <c r="C52" s="380">
        <v>93213</v>
      </c>
      <c r="D52" s="380">
        <v>61124</v>
      </c>
      <c r="E52" s="380">
        <v>17245</v>
      </c>
      <c r="F52" s="381">
        <v>14844</v>
      </c>
      <c r="G52" s="70"/>
      <c r="H52" s="70"/>
      <c r="I52" s="70"/>
    </row>
    <row r="53" spans="1:9" x14ac:dyDescent="0.2">
      <c r="B53" s="336">
        <v>2022</v>
      </c>
      <c r="C53" s="379">
        <v>96954</v>
      </c>
      <c r="D53" s="379">
        <v>63241</v>
      </c>
      <c r="E53" s="379">
        <v>17779</v>
      </c>
      <c r="F53" s="384">
        <v>15934</v>
      </c>
      <c r="G53" s="70"/>
      <c r="H53" s="70"/>
      <c r="I53" s="70"/>
    </row>
    <row r="54" spans="1:9" x14ac:dyDescent="0.2">
      <c r="A54" s="159"/>
      <c r="B54" s="4"/>
      <c r="C54" s="379"/>
      <c r="D54" s="379"/>
      <c r="E54" s="379"/>
      <c r="F54" s="384"/>
      <c r="G54" s="70"/>
      <c r="H54" s="70"/>
      <c r="I54" s="70"/>
    </row>
    <row r="55" spans="1:9" x14ac:dyDescent="0.2">
      <c r="A55" s="560" t="s">
        <v>54</v>
      </c>
      <c r="B55" s="561"/>
      <c r="C55" s="5">
        <v>38709</v>
      </c>
      <c r="D55" s="5">
        <v>24254</v>
      </c>
      <c r="E55" s="5">
        <v>10131</v>
      </c>
      <c r="F55" s="6">
        <v>4324</v>
      </c>
      <c r="G55" s="70"/>
      <c r="H55" s="70"/>
      <c r="I55" s="70"/>
    </row>
    <row r="56" spans="1:9" x14ac:dyDescent="0.2">
      <c r="A56" s="562" t="s">
        <v>55</v>
      </c>
      <c r="B56" s="563"/>
      <c r="C56" s="5"/>
      <c r="D56" s="5"/>
      <c r="E56" s="5"/>
      <c r="F56" s="6"/>
      <c r="G56" s="70"/>
      <c r="H56" s="70"/>
      <c r="I56" s="70"/>
    </row>
    <row r="57" spans="1:9" x14ac:dyDescent="0.2">
      <c r="A57" s="560" t="s">
        <v>56</v>
      </c>
      <c r="B57" s="561"/>
      <c r="C57" s="356">
        <v>3744</v>
      </c>
      <c r="D57" s="356">
        <v>2506</v>
      </c>
      <c r="E57" s="356">
        <v>707</v>
      </c>
      <c r="F57" s="6">
        <v>531</v>
      </c>
      <c r="G57" s="70"/>
      <c r="H57" s="70"/>
      <c r="I57" s="70"/>
    </row>
    <row r="58" spans="1:9" x14ac:dyDescent="0.2">
      <c r="A58" s="562" t="s">
        <v>57</v>
      </c>
      <c r="B58" s="563"/>
      <c r="C58" s="5"/>
      <c r="D58" s="5"/>
      <c r="E58" s="5"/>
      <c r="F58" s="6"/>
      <c r="G58" s="70"/>
      <c r="H58" s="70"/>
      <c r="I58" s="70"/>
    </row>
    <row r="59" spans="1:9" x14ac:dyDescent="0.2">
      <c r="A59" s="560" t="s">
        <v>58</v>
      </c>
      <c r="B59" s="561"/>
      <c r="C59" s="356">
        <v>54162</v>
      </c>
      <c r="D59" s="356">
        <v>36221</v>
      </c>
      <c r="E59" s="356">
        <v>6911</v>
      </c>
      <c r="F59" s="6">
        <v>11030</v>
      </c>
      <c r="G59" s="70"/>
      <c r="H59" s="70"/>
      <c r="I59" s="70"/>
    </row>
    <row r="60" spans="1:9" x14ac:dyDescent="0.2">
      <c r="A60" s="562" t="s">
        <v>59</v>
      </c>
      <c r="B60" s="563"/>
      <c r="C60" s="5"/>
      <c r="D60" s="5"/>
      <c r="E60" s="5"/>
      <c r="F60" s="6"/>
      <c r="G60" s="70"/>
      <c r="H60" s="70"/>
      <c r="I60" s="70"/>
    </row>
    <row r="61" spans="1:9" x14ac:dyDescent="0.2">
      <c r="A61" s="568" t="s">
        <v>184</v>
      </c>
      <c r="B61" s="569"/>
      <c r="C61" s="356">
        <v>48438</v>
      </c>
      <c r="D61" s="356">
        <v>33187</v>
      </c>
      <c r="E61" s="356">
        <v>5423</v>
      </c>
      <c r="F61" s="6">
        <v>9828</v>
      </c>
      <c r="G61" s="70"/>
      <c r="H61" s="70"/>
      <c r="I61" s="70"/>
    </row>
    <row r="62" spans="1:9" x14ac:dyDescent="0.2">
      <c r="A62" s="564" t="s">
        <v>373</v>
      </c>
      <c r="B62" s="565"/>
      <c r="C62" s="5"/>
      <c r="D62" s="5"/>
      <c r="E62" s="5"/>
      <c r="F62" s="6"/>
      <c r="G62" s="70"/>
      <c r="H62" s="70"/>
      <c r="I62" s="70"/>
    </row>
    <row r="63" spans="1:9" x14ac:dyDescent="0.2">
      <c r="A63" s="566" t="s">
        <v>60</v>
      </c>
      <c r="B63" s="567"/>
      <c r="C63" s="5">
        <v>45924</v>
      </c>
      <c r="D63" s="5">
        <v>31125</v>
      </c>
      <c r="E63" s="262">
        <v>5292</v>
      </c>
      <c r="F63" s="267">
        <v>9507</v>
      </c>
      <c r="G63" s="70"/>
      <c r="H63" s="70"/>
      <c r="I63" s="70"/>
    </row>
    <row r="64" spans="1:9" x14ac:dyDescent="0.2">
      <c r="A64" s="570" t="s">
        <v>61</v>
      </c>
      <c r="B64" s="571"/>
      <c r="C64" s="5"/>
      <c r="D64" s="5"/>
      <c r="E64" s="5"/>
      <c r="F64" s="6"/>
      <c r="G64" s="70"/>
      <c r="H64" s="70"/>
      <c r="I64" s="70"/>
    </row>
    <row r="65" spans="1:13" x14ac:dyDescent="0.2">
      <c r="A65" s="566" t="s">
        <v>62</v>
      </c>
      <c r="B65" s="567"/>
      <c r="C65" s="5">
        <v>2514</v>
      </c>
      <c r="D65" s="5">
        <v>2062</v>
      </c>
      <c r="E65" s="356">
        <v>131</v>
      </c>
      <c r="F65" s="6">
        <v>321</v>
      </c>
      <c r="G65" s="70"/>
      <c r="H65" s="70"/>
      <c r="I65" s="70"/>
    </row>
    <row r="66" spans="1:13" x14ac:dyDescent="0.2">
      <c r="A66" s="570" t="s">
        <v>63</v>
      </c>
      <c r="B66" s="571"/>
      <c r="C66" s="5"/>
      <c r="D66" s="5"/>
      <c r="E66" s="5"/>
      <c r="F66" s="6"/>
      <c r="G66" s="70"/>
      <c r="H66" s="70"/>
      <c r="I66" s="70"/>
    </row>
    <row r="67" spans="1:13" x14ac:dyDescent="0.2">
      <c r="A67" s="560" t="s">
        <v>64</v>
      </c>
      <c r="B67" s="561"/>
      <c r="C67" s="5">
        <v>339</v>
      </c>
      <c r="D67" s="5">
        <v>260</v>
      </c>
      <c r="E67" s="5">
        <v>30</v>
      </c>
      <c r="F67" s="6">
        <v>49</v>
      </c>
      <c r="G67" s="70"/>
      <c r="H67" s="70"/>
      <c r="I67" s="70"/>
    </row>
    <row r="68" spans="1:13" x14ac:dyDescent="0.2">
      <c r="A68" s="562" t="s">
        <v>65</v>
      </c>
      <c r="B68" s="563"/>
      <c r="C68" s="5"/>
      <c r="D68" s="5"/>
      <c r="E68" s="5"/>
      <c r="F68" s="6"/>
      <c r="G68" s="70"/>
      <c r="H68" s="70"/>
      <c r="I68" s="70"/>
    </row>
    <row r="69" spans="1:13" ht="14.25" customHeight="1" x14ac:dyDescent="0.2">
      <c r="A69" s="581" t="s">
        <v>223</v>
      </c>
      <c r="B69" s="581"/>
      <c r="C69" s="581"/>
      <c r="D69" s="581"/>
      <c r="E69" s="581"/>
      <c r="F69" s="650"/>
      <c r="G69" s="70"/>
      <c r="H69" s="70"/>
      <c r="I69" s="70"/>
    </row>
    <row r="70" spans="1:13" ht="14.25" customHeight="1" x14ac:dyDescent="0.2">
      <c r="A70" s="72" t="s">
        <v>7</v>
      </c>
      <c r="B70" s="380">
        <v>2018</v>
      </c>
      <c r="C70" s="381">
        <v>62695</v>
      </c>
      <c r="D70" s="94">
        <v>42051</v>
      </c>
      <c r="E70" s="94" t="s">
        <v>363</v>
      </c>
      <c r="F70" s="322" t="s">
        <v>363</v>
      </c>
      <c r="G70" s="70"/>
      <c r="H70" s="70"/>
      <c r="I70" s="70"/>
    </row>
    <row r="71" spans="1:13" ht="14.25" customHeight="1" x14ac:dyDescent="0.2">
      <c r="A71" s="159" t="s">
        <v>8</v>
      </c>
      <c r="B71" s="380">
        <v>2019</v>
      </c>
      <c r="C71" s="381">
        <v>56202</v>
      </c>
      <c r="D71" s="94">
        <v>41364</v>
      </c>
      <c r="E71" s="94">
        <v>9738</v>
      </c>
      <c r="F71" s="322">
        <v>5100</v>
      </c>
      <c r="G71" s="70"/>
      <c r="H71" s="70"/>
      <c r="I71" s="70"/>
    </row>
    <row r="72" spans="1:13" ht="14.25" customHeight="1" x14ac:dyDescent="0.2">
      <c r="A72" s="72"/>
      <c r="B72" s="380">
        <v>2020</v>
      </c>
      <c r="C72" s="381">
        <v>57300</v>
      </c>
      <c r="D72" s="94">
        <v>38236</v>
      </c>
      <c r="E72" s="94">
        <v>11267</v>
      </c>
      <c r="F72" s="322">
        <v>7797</v>
      </c>
      <c r="G72" s="70"/>
      <c r="H72" s="70"/>
      <c r="I72" s="70"/>
    </row>
    <row r="73" spans="1:13" x14ac:dyDescent="0.2">
      <c r="B73" s="237">
        <v>2021</v>
      </c>
      <c r="C73" s="6">
        <v>56549</v>
      </c>
      <c r="D73" s="94">
        <v>41359</v>
      </c>
      <c r="E73" s="94">
        <v>11868</v>
      </c>
      <c r="F73" s="322">
        <v>3322</v>
      </c>
      <c r="G73" s="90"/>
      <c r="H73" s="90"/>
      <c r="I73" s="90"/>
      <c r="J73" s="52"/>
      <c r="K73" s="52"/>
      <c r="L73" s="52"/>
      <c r="M73" s="52"/>
    </row>
    <row r="74" spans="1:13" x14ac:dyDescent="0.2">
      <c r="A74" s="159"/>
      <c r="B74" s="336">
        <v>2022</v>
      </c>
      <c r="C74" s="8">
        <v>58334</v>
      </c>
      <c r="D74" s="93">
        <v>41559</v>
      </c>
      <c r="E74" s="93">
        <v>13525</v>
      </c>
      <c r="F74" s="321">
        <v>3250</v>
      </c>
      <c r="G74" s="90"/>
      <c r="H74" s="90"/>
      <c r="I74" s="90"/>
      <c r="J74" s="52"/>
      <c r="K74" s="52"/>
      <c r="L74" s="52"/>
      <c r="M74" s="52"/>
    </row>
    <row r="75" spans="1:13" x14ac:dyDescent="0.2">
      <c r="A75" s="159"/>
      <c r="B75" s="4"/>
      <c r="C75" s="8"/>
      <c r="D75" s="8"/>
      <c r="E75" s="8"/>
      <c r="F75" s="8"/>
      <c r="G75" s="90"/>
      <c r="H75" s="90"/>
      <c r="I75" s="90"/>
      <c r="J75" s="52"/>
      <c r="K75" s="52"/>
      <c r="L75" s="52"/>
      <c r="M75" s="52"/>
    </row>
    <row r="76" spans="1:13" x14ac:dyDescent="0.2">
      <c r="A76" s="560" t="s">
        <v>54</v>
      </c>
      <c r="B76" s="561"/>
      <c r="C76" s="6">
        <v>20293</v>
      </c>
      <c r="D76" s="94">
        <v>11818</v>
      </c>
      <c r="E76" s="94">
        <v>7732</v>
      </c>
      <c r="F76" s="322">
        <v>743</v>
      </c>
      <c r="G76" s="70"/>
      <c r="H76" s="90"/>
      <c r="I76" s="90"/>
      <c r="J76" s="52"/>
      <c r="K76" s="52"/>
      <c r="L76" s="52"/>
      <c r="M76" s="52"/>
    </row>
    <row r="77" spans="1:13" x14ac:dyDescent="0.2">
      <c r="A77" s="562" t="s">
        <v>55</v>
      </c>
      <c r="B77" s="563"/>
      <c r="C77" s="6"/>
      <c r="D77" s="94"/>
      <c r="E77" s="94"/>
      <c r="F77" s="322"/>
      <c r="G77" s="90"/>
      <c r="H77" s="90"/>
      <c r="I77" s="90"/>
      <c r="J77" s="52"/>
      <c r="K77" s="52"/>
      <c r="L77" s="52"/>
      <c r="M77" s="52"/>
    </row>
    <row r="78" spans="1:13" x14ac:dyDescent="0.2">
      <c r="A78" s="560" t="s">
        <v>56</v>
      </c>
      <c r="B78" s="561"/>
      <c r="C78" s="6">
        <v>1697</v>
      </c>
      <c r="D78" s="94">
        <v>954</v>
      </c>
      <c r="E78" s="94">
        <v>604</v>
      </c>
      <c r="F78" s="322">
        <v>139</v>
      </c>
      <c r="G78" s="70"/>
      <c r="H78" s="90"/>
      <c r="I78" s="90"/>
      <c r="J78" s="52"/>
      <c r="K78" s="52"/>
      <c r="L78" s="52"/>
      <c r="M78" s="52"/>
    </row>
    <row r="79" spans="1:13" x14ac:dyDescent="0.2">
      <c r="A79" s="562" t="s">
        <v>57</v>
      </c>
      <c r="B79" s="563"/>
      <c r="C79" s="6"/>
      <c r="D79" s="94"/>
      <c r="E79" s="94"/>
      <c r="F79" s="322"/>
      <c r="G79" s="90"/>
      <c r="H79" s="90"/>
      <c r="I79" s="90"/>
      <c r="J79" s="52"/>
      <c r="K79" s="52"/>
      <c r="L79" s="52"/>
      <c r="M79" s="52"/>
    </row>
    <row r="80" spans="1:13" x14ac:dyDescent="0.2">
      <c r="A80" s="560" t="s">
        <v>58</v>
      </c>
      <c r="B80" s="561"/>
      <c r="C80" s="6">
        <v>35562</v>
      </c>
      <c r="D80" s="94">
        <v>28059</v>
      </c>
      <c r="E80" s="94">
        <v>5150</v>
      </c>
      <c r="F80" s="322">
        <v>2353</v>
      </c>
      <c r="G80" s="70"/>
      <c r="H80" s="90"/>
      <c r="I80" s="90"/>
      <c r="J80" s="52"/>
      <c r="K80" s="52"/>
      <c r="L80" s="52"/>
      <c r="M80" s="52"/>
    </row>
    <row r="81" spans="1:13" x14ac:dyDescent="0.2">
      <c r="A81" s="562" t="s">
        <v>59</v>
      </c>
      <c r="B81" s="563"/>
      <c r="C81" s="6"/>
      <c r="D81" s="94"/>
      <c r="E81" s="94"/>
      <c r="F81" s="322"/>
      <c r="G81" s="90"/>
      <c r="H81" s="90"/>
      <c r="I81" s="90"/>
      <c r="J81" s="52"/>
      <c r="K81" s="52"/>
      <c r="L81" s="52"/>
      <c r="M81" s="52"/>
    </row>
    <row r="82" spans="1:13" x14ac:dyDescent="0.2">
      <c r="A82" s="568" t="s">
        <v>184</v>
      </c>
      <c r="B82" s="569"/>
      <c r="C82" s="6">
        <v>32106</v>
      </c>
      <c r="D82" s="94">
        <v>25631</v>
      </c>
      <c r="E82" s="94">
        <v>4317</v>
      </c>
      <c r="F82" s="322">
        <v>2158</v>
      </c>
      <c r="G82" s="70"/>
      <c r="H82" s="90"/>
      <c r="I82" s="90"/>
      <c r="J82" s="52"/>
      <c r="K82" s="52"/>
      <c r="L82" s="52"/>
      <c r="M82" s="52"/>
    </row>
    <row r="83" spans="1:13" x14ac:dyDescent="0.2">
      <c r="A83" s="564" t="s">
        <v>373</v>
      </c>
      <c r="B83" s="565"/>
      <c r="C83" s="6"/>
      <c r="D83" s="94"/>
      <c r="E83" s="94"/>
      <c r="F83" s="322"/>
      <c r="G83" s="90"/>
      <c r="H83" s="90"/>
      <c r="I83" s="90"/>
      <c r="J83" s="52"/>
      <c r="K83" s="52"/>
      <c r="L83" s="52"/>
      <c r="M83" s="52"/>
    </row>
    <row r="84" spans="1:13" x14ac:dyDescent="0.2">
      <c r="A84" s="566" t="s">
        <v>60</v>
      </c>
      <c r="B84" s="567"/>
      <c r="C84" s="6">
        <v>29442</v>
      </c>
      <c r="D84" s="94">
        <v>23532</v>
      </c>
      <c r="E84" s="94">
        <v>3857</v>
      </c>
      <c r="F84" s="322">
        <v>2053</v>
      </c>
      <c r="G84" s="70"/>
      <c r="H84" s="90"/>
      <c r="I84" s="90"/>
      <c r="J84" s="52"/>
      <c r="K84" s="52"/>
      <c r="L84" s="52"/>
      <c r="M84" s="52"/>
    </row>
    <row r="85" spans="1:13" x14ac:dyDescent="0.2">
      <c r="A85" s="570" t="s">
        <v>61</v>
      </c>
      <c r="B85" s="571"/>
      <c r="C85" s="6"/>
      <c r="D85" s="94"/>
      <c r="E85" s="94"/>
      <c r="F85" s="322"/>
      <c r="G85" s="90"/>
      <c r="H85" s="90"/>
      <c r="I85" s="90"/>
      <c r="J85" s="52"/>
      <c r="K85" s="52"/>
      <c r="L85" s="52"/>
      <c r="M85" s="52"/>
    </row>
    <row r="86" spans="1:13" x14ac:dyDescent="0.2">
      <c r="A86" s="566" t="s">
        <v>62</v>
      </c>
      <c r="B86" s="567"/>
      <c r="C86" s="6">
        <v>2664</v>
      </c>
      <c r="D86" s="94">
        <v>2099</v>
      </c>
      <c r="E86" s="94">
        <v>460</v>
      </c>
      <c r="F86" s="322">
        <v>105</v>
      </c>
      <c r="G86" s="70"/>
      <c r="H86" s="90"/>
      <c r="I86" s="90"/>
      <c r="J86" s="52"/>
      <c r="K86" s="52"/>
      <c r="L86" s="52"/>
      <c r="M86" s="52"/>
    </row>
    <row r="87" spans="1:13" x14ac:dyDescent="0.2">
      <c r="A87" s="570" t="s">
        <v>63</v>
      </c>
      <c r="B87" s="571"/>
      <c r="C87" s="6"/>
      <c r="D87" s="94"/>
      <c r="E87" s="94"/>
      <c r="F87" s="322"/>
      <c r="G87" s="90"/>
      <c r="H87" s="90"/>
      <c r="I87" s="90"/>
      <c r="J87" s="52"/>
      <c r="K87" s="52"/>
      <c r="L87" s="52"/>
      <c r="M87" s="52"/>
    </row>
    <row r="88" spans="1:13" x14ac:dyDescent="0.2">
      <c r="A88" s="560" t="s">
        <v>64</v>
      </c>
      <c r="B88" s="561"/>
      <c r="C88" s="6">
        <v>782</v>
      </c>
      <c r="D88" s="94">
        <v>728</v>
      </c>
      <c r="E88" s="94">
        <v>39</v>
      </c>
      <c r="F88" s="322">
        <v>15</v>
      </c>
      <c r="G88" s="70"/>
      <c r="H88" s="90"/>
      <c r="I88" s="90"/>
      <c r="J88" s="52"/>
      <c r="K88" s="52"/>
      <c r="L88" s="52"/>
      <c r="M88" s="52"/>
    </row>
    <row r="89" spans="1:13" x14ac:dyDescent="0.2">
      <c r="A89" s="562" t="s">
        <v>65</v>
      </c>
      <c r="B89" s="563"/>
      <c r="C89" s="75"/>
      <c r="D89" s="75"/>
      <c r="E89" s="75"/>
      <c r="F89" s="50"/>
      <c r="G89" s="90"/>
      <c r="H89" s="90"/>
      <c r="I89" s="90"/>
      <c r="J89" s="52"/>
      <c r="K89" s="52"/>
      <c r="L89" s="52"/>
      <c r="M89" s="52"/>
    </row>
    <row r="90" spans="1:13" x14ac:dyDescent="0.2">
      <c r="A90" s="648"/>
      <c r="B90" s="648"/>
      <c r="C90" s="648"/>
      <c r="D90" s="648"/>
      <c r="E90" s="648"/>
      <c r="F90" s="648"/>
      <c r="G90" s="70"/>
      <c r="H90" s="70"/>
      <c r="I90" s="70"/>
    </row>
    <row r="91" spans="1:13" x14ac:dyDescent="0.2">
      <c r="A91" s="649"/>
      <c r="B91" s="649"/>
      <c r="C91" s="649"/>
      <c r="D91" s="649"/>
      <c r="E91" s="649"/>
      <c r="F91" s="649"/>
      <c r="G91" s="70"/>
      <c r="H91" s="70"/>
      <c r="I91" s="70"/>
    </row>
    <row r="92" spans="1:13" ht="14.25" customHeight="1" x14ac:dyDescent="0.2">
      <c r="A92" s="73"/>
      <c r="B92" s="73"/>
      <c r="C92" s="162"/>
      <c r="D92" s="162"/>
      <c r="E92" s="162"/>
      <c r="F92" s="162"/>
      <c r="G92" s="70"/>
      <c r="H92" s="70"/>
      <c r="I92" s="70"/>
    </row>
    <row r="93" spans="1:13" x14ac:dyDescent="0.2">
      <c r="C93" s="73"/>
      <c r="D93" s="73"/>
      <c r="E93" s="73"/>
      <c r="F93" s="73"/>
      <c r="G93" s="70"/>
      <c r="H93" s="70"/>
      <c r="I93" s="70"/>
    </row>
    <row r="94" spans="1:13" x14ac:dyDescent="0.2">
      <c r="G94" s="70"/>
      <c r="H94" s="70"/>
      <c r="I94" s="70"/>
    </row>
    <row r="95" spans="1:13" x14ac:dyDescent="0.2">
      <c r="G95" s="70"/>
      <c r="H95" s="70"/>
      <c r="I95" s="70"/>
    </row>
    <row r="96" spans="1:13" x14ac:dyDescent="0.2">
      <c r="G96" s="70"/>
      <c r="H96" s="70"/>
      <c r="I96" s="70"/>
    </row>
    <row r="97" spans="7:9" x14ac:dyDescent="0.2">
      <c r="G97" s="70"/>
      <c r="H97" s="70"/>
      <c r="I97" s="70"/>
    </row>
    <row r="98" spans="7:9" x14ac:dyDescent="0.2">
      <c r="G98" s="70"/>
      <c r="H98" s="70"/>
      <c r="I98" s="70"/>
    </row>
    <row r="99" spans="7:9" x14ac:dyDescent="0.2">
      <c r="G99" s="70"/>
      <c r="H99" s="70"/>
      <c r="I99" s="70"/>
    </row>
    <row r="100" spans="7:9" x14ac:dyDescent="0.2">
      <c r="G100" s="70"/>
      <c r="H100" s="70"/>
      <c r="I100" s="70"/>
    </row>
    <row r="101" spans="7:9" x14ac:dyDescent="0.2">
      <c r="G101" s="70"/>
      <c r="H101" s="70"/>
      <c r="I101" s="70"/>
    </row>
    <row r="102" spans="7:9" x14ac:dyDescent="0.2">
      <c r="G102" s="70"/>
      <c r="H102" s="70"/>
      <c r="I102" s="70"/>
    </row>
    <row r="103" spans="7:9" x14ac:dyDescent="0.2">
      <c r="G103" s="70"/>
      <c r="H103" s="70"/>
      <c r="I103" s="70"/>
    </row>
    <row r="104" spans="7:9" x14ac:dyDescent="0.2">
      <c r="G104" s="70"/>
      <c r="H104" s="70"/>
      <c r="I104" s="70"/>
    </row>
    <row r="105" spans="7:9" x14ac:dyDescent="0.2">
      <c r="G105" s="70"/>
      <c r="H105" s="70"/>
      <c r="I105" s="70"/>
    </row>
    <row r="106" spans="7:9" x14ac:dyDescent="0.2">
      <c r="G106" s="70"/>
      <c r="H106" s="70"/>
      <c r="I106" s="70"/>
    </row>
    <row r="107" spans="7:9" x14ac:dyDescent="0.2">
      <c r="G107" s="70"/>
      <c r="H107" s="70"/>
      <c r="I107" s="70"/>
    </row>
    <row r="108" spans="7:9" x14ac:dyDescent="0.2">
      <c r="G108" s="70"/>
      <c r="H108" s="70"/>
      <c r="I108" s="70"/>
    </row>
    <row r="109" spans="7:9" x14ac:dyDescent="0.2">
      <c r="G109" s="70"/>
      <c r="H109" s="70"/>
      <c r="I109" s="70"/>
    </row>
    <row r="110" spans="7:9" x14ac:dyDescent="0.2">
      <c r="G110" s="70"/>
      <c r="H110" s="70"/>
      <c r="I110" s="70"/>
    </row>
    <row r="111" spans="7:9" x14ac:dyDescent="0.2">
      <c r="G111" s="70"/>
      <c r="H111" s="70"/>
      <c r="I111" s="70"/>
    </row>
    <row r="112" spans="7:9" x14ac:dyDescent="0.2">
      <c r="G112" s="70"/>
      <c r="H112" s="70"/>
      <c r="I112" s="70"/>
    </row>
    <row r="113" spans="7:9" x14ac:dyDescent="0.2">
      <c r="G113" s="70"/>
      <c r="H113" s="70"/>
      <c r="I113" s="70"/>
    </row>
    <row r="114" spans="7:9" x14ac:dyDescent="0.2">
      <c r="G114" s="70"/>
      <c r="H114" s="70"/>
      <c r="I114" s="70"/>
    </row>
    <row r="115" spans="7:9" x14ac:dyDescent="0.2">
      <c r="G115" s="70"/>
      <c r="H115" s="70"/>
      <c r="I115" s="70"/>
    </row>
    <row r="116" spans="7:9" x14ac:dyDescent="0.2">
      <c r="G116" s="70"/>
      <c r="H116" s="70"/>
      <c r="I116" s="70"/>
    </row>
    <row r="117" spans="7:9" x14ac:dyDescent="0.2">
      <c r="G117" s="70"/>
      <c r="H117" s="70"/>
      <c r="I117" s="70"/>
    </row>
    <row r="118" spans="7:9" x14ac:dyDescent="0.2">
      <c r="G118" s="70"/>
      <c r="H118" s="70"/>
      <c r="I118" s="70"/>
    </row>
    <row r="119" spans="7:9" x14ac:dyDescent="0.2">
      <c r="G119" s="70"/>
      <c r="H119" s="70"/>
      <c r="I119" s="70"/>
    </row>
    <row r="120" spans="7:9" x14ac:dyDescent="0.2">
      <c r="G120" s="70"/>
      <c r="H120" s="70"/>
      <c r="I120" s="70"/>
    </row>
    <row r="121" spans="7:9" x14ac:dyDescent="0.2">
      <c r="G121" s="70"/>
      <c r="H121" s="70"/>
      <c r="I121" s="70"/>
    </row>
    <row r="122" spans="7:9" x14ac:dyDescent="0.2">
      <c r="G122" s="70"/>
      <c r="H122" s="70"/>
      <c r="I122" s="70"/>
    </row>
    <row r="123" spans="7:9" x14ac:dyDescent="0.2">
      <c r="G123" s="70"/>
      <c r="H123" s="70"/>
      <c r="I123" s="70"/>
    </row>
    <row r="124" spans="7:9" x14ac:dyDescent="0.2">
      <c r="G124" s="70"/>
      <c r="H124" s="70"/>
      <c r="I124" s="70"/>
    </row>
    <row r="125" spans="7:9" x14ac:dyDescent="0.2">
      <c r="G125" s="70"/>
      <c r="H125" s="70"/>
      <c r="I125" s="70"/>
    </row>
    <row r="126" spans="7:9" x14ac:dyDescent="0.2">
      <c r="G126" s="70"/>
      <c r="H126" s="70"/>
      <c r="I126" s="70"/>
    </row>
    <row r="127" spans="7:9" x14ac:dyDescent="0.2">
      <c r="G127" s="70"/>
      <c r="H127" s="70"/>
      <c r="I127" s="70"/>
    </row>
    <row r="128" spans="7:9" x14ac:dyDescent="0.2">
      <c r="G128" s="70"/>
      <c r="H128" s="70"/>
      <c r="I128" s="70"/>
    </row>
    <row r="129" spans="7:9" x14ac:dyDescent="0.2">
      <c r="G129" s="70"/>
      <c r="H129" s="70"/>
      <c r="I129" s="70"/>
    </row>
    <row r="130" spans="7:9" x14ac:dyDescent="0.2">
      <c r="G130" s="70"/>
      <c r="H130" s="70"/>
      <c r="I130" s="70"/>
    </row>
    <row r="131" spans="7:9" x14ac:dyDescent="0.2">
      <c r="G131" s="70"/>
      <c r="H131" s="70"/>
      <c r="I131" s="70"/>
    </row>
    <row r="132" spans="7:9" x14ac:dyDescent="0.2">
      <c r="G132" s="70"/>
    </row>
    <row r="133" spans="7:9" x14ac:dyDescent="0.2">
      <c r="G133" s="70"/>
    </row>
    <row r="134" spans="7:9" x14ac:dyDescent="0.2">
      <c r="G134" s="70"/>
    </row>
    <row r="135" spans="7:9" x14ac:dyDescent="0.2">
      <c r="G135" s="70"/>
    </row>
    <row r="136" spans="7:9" x14ac:dyDescent="0.2">
      <c r="G136" s="70"/>
    </row>
    <row r="137" spans="7:9" x14ac:dyDescent="0.2">
      <c r="G137" s="70"/>
    </row>
    <row r="138" spans="7:9" x14ac:dyDescent="0.2">
      <c r="G138" s="70"/>
    </row>
    <row r="139" spans="7:9" x14ac:dyDescent="0.2">
      <c r="G139" s="70"/>
    </row>
    <row r="140" spans="7:9" x14ac:dyDescent="0.2">
      <c r="G140" s="70"/>
    </row>
    <row r="141" spans="7:9" x14ac:dyDescent="0.2">
      <c r="G141" s="70"/>
    </row>
    <row r="142" spans="7:9" x14ac:dyDescent="0.2">
      <c r="G142" s="70"/>
    </row>
    <row r="143" spans="7:9" x14ac:dyDescent="0.2">
      <c r="G143" s="70"/>
    </row>
    <row r="144" spans="7:9" x14ac:dyDescent="0.2">
      <c r="G144" s="70"/>
    </row>
    <row r="145" spans="7:7" x14ac:dyDescent="0.2">
      <c r="G145" s="70"/>
    </row>
    <row r="146" spans="7:7" x14ac:dyDescent="0.2">
      <c r="G146" s="70"/>
    </row>
    <row r="147" spans="7:7" x14ac:dyDescent="0.2">
      <c r="G147" s="70"/>
    </row>
    <row r="148" spans="7:7" x14ac:dyDescent="0.2">
      <c r="G148" s="70"/>
    </row>
    <row r="149" spans="7:7" x14ac:dyDescent="0.2">
      <c r="G149" s="70"/>
    </row>
    <row r="150" spans="7:7" x14ac:dyDescent="0.2">
      <c r="G150" s="70"/>
    </row>
    <row r="151" spans="7:7" x14ac:dyDescent="0.2">
      <c r="G151" s="70"/>
    </row>
    <row r="152" spans="7:7" x14ac:dyDescent="0.2">
      <c r="G152" s="70"/>
    </row>
    <row r="153" spans="7:7" x14ac:dyDescent="0.2">
      <c r="G153" s="70"/>
    </row>
    <row r="154" spans="7:7" x14ac:dyDescent="0.2">
      <c r="G154" s="70"/>
    </row>
    <row r="155" spans="7:7" x14ac:dyDescent="0.2">
      <c r="G155" s="70"/>
    </row>
    <row r="156" spans="7:7" x14ac:dyDescent="0.2">
      <c r="G156" s="70"/>
    </row>
    <row r="157" spans="7:7" x14ac:dyDescent="0.2">
      <c r="G157" s="70"/>
    </row>
  </sheetData>
  <mergeCells count="67">
    <mergeCell ref="A1:F1"/>
    <mergeCell ref="A2:F2"/>
    <mergeCell ref="C3:F3"/>
    <mergeCell ref="C5:F5"/>
    <mergeCell ref="A3:B5"/>
    <mergeCell ref="A90:F90"/>
    <mergeCell ref="A91:F91"/>
    <mergeCell ref="A48:F48"/>
    <mergeCell ref="A69:F69"/>
    <mergeCell ref="A6:F6"/>
    <mergeCell ref="A27:F27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76:B76"/>
    <mergeCell ref="A77:B77"/>
    <mergeCell ref="A78:B78"/>
    <mergeCell ref="A79:B79"/>
    <mergeCell ref="A80:B80"/>
    <mergeCell ref="A81:B81"/>
    <mergeCell ref="A82:B82"/>
    <mergeCell ref="A83:B83"/>
    <mergeCell ref="A89:B89"/>
    <mergeCell ref="A84:B84"/>
    <mergeCell ref="A85:B85"/>
    <mergeCell ref="A86:B86"/>
    <mergeCell ref="A87:B87"/>
    <mergeCell ref="A88:B88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zoomScaleNormal="100" workbookViewId="0">
      <pane ySplit="8" topLeftCell="A9" activePane="bottomLeft" state="frozen"/>
      <selection pane="bottomLeft" sqref="A1:H1"/>
    </sheetView>
  </sheetViews>
  <sheetFormatPr defaultRowHeight="14.25" x14ac:dyDescent="0.25"/>
  <cols>
    <col min="1" max="1" width="44" style="146" customWidth="1"/>
    <col min="2" max="2" width="9" style="146" customWidth="1"/>
    <col min="3" max="4" width="14" style="146" customWidth="1"/>
    <col min="5" max="5" width="14.7109375" style="146" customWidth="1"/>
    <col min="6" max="8" width="14" style="146" customWidth="1"/>
    <col min="9" max="9" width="11.42578125" style="146" customWidth="1"/>
    <col min="10" max="16384" width="9.140625" style="146"/>
  </cols>
  <sheetData>
    <row r="1" spans="1:9" ht="24.95" customHeight="1" x14ac:dyDescent="0.25">
      <c r="A1" s="625" t="s">
        <v>385</v>
      </c>
      <c r="B1" s="625"/>
      <c r="C1" s="625"/>
      <c r="D1" s="625"/>
      <c r="E1" s="625"/>
      <c r="F1" s="625"/>
      <c r="G1" s="625"/>
      <c r="H1" s="625"/>
      <c r="I1" s="51" t="s">
        <v>6</v>
      </c>
    </row>
    <row r="2" spans="1:9" ht="14.25" customHeight="1" x14ac:dyDescent="0.25">
      <c r="A2" s="610" t="s">
        <v>371</v>
      </c>
      <c r="B2" s="610"/>
      <c r="C2" s="610"/>
      <c r="D2" s="610"/>
      <c r="E2" s="610"/>
      <c r="F2" s="610"/>
      <c r="G2" s="610"/>
      <c r="H2" s="610"/>
    </row>
    <row r="3" spans="1:9" ht="33.75" customHeight="1" x14ac:dyDescent="0.25">
      <c r="A3" s="617" t="s">
        <v>205</v>
      </c>
      <c r="B3" s="618"/>
      <c r="C3" s="578" t="s">
        <v>227</v>
      </c>
      <c r="D3" s="651"/>
      <c r="E3" s="651"/>
      <c r="F3" s="651"/>
      <c r="G3" s="651"/>
      <c r="H3" s="652"/>
    </row>
    <row r="4" spans="1:9" ht="29.25" customHeight="1" x14ac:dyDescent="0.25">
      <c r="A4" s="642"/>
      <c r="B4" s="628"/>
      <c r="C4" s="578" t="s">
        <v>212</v>
      </c>
      <c r="D4" s="578" t="s">
        <v>322</v>
      </c>
      <c r="E4" s="578"/>
      <c r="F4" s="578"/>
      <c r="G4" s="578"/>
      <c r="H4" s="579"/>
    </row>
    <row r="5" spans="1:9" ht="29.25" customHeight="1" x14ac:dyDescent="0.25">
      <c r="A5" s="642"/>
      <c r="B5" s="628"/>
      <c r="C5" s="578"/>
      <c r="D5" s="578" t="s">
        <v>374</v>
      </c>
      <c r="E5" s="578"/>
      <c r="F5" s="578"/>
      <c r="G5" s="578"/>
      <c r="H5" s="579" t="s">
        <v>324</v>
      </c>
    </row>
    <row r="6" spans="1:9" ht="33.75" customHeight="1" x14ac:dyDescent="0.25">
      <c r="A6" s="642"/>
      <c r="B6" s="628"/>
      <c r="C6" s="578"/>
      <c r="D6" s="578" t="s">
        <v>275</v>
      </c>
      <c r="E6" s="578" t="s">
        <v>426</v>
      </c>
      <c r="F6" s="578"/>
      <c r="G6" s="578" t="s">
        <v>323</v>
      </c>
      <c r="H6" s="579"/>
    </row>
    <row r="7" spans="1:9" ht="67.5" customHeight="1" x14ac:dyDescent="0.25">
      <c r="A7" s="642"/>
      <c r="B7" s="628"/>
      <c r="C7" s="578"/>
      <c r="D7" s="578"/>
      <c r="E7" s="201" t="s">
        <v>228</v>
      </c>
      <c r="F7" s="201" t="s">
        <v>229</v>
      </c>
      <c r="G7" s="578"/>
      <c r="H7" s="579"/>
    </row>
    <row r="8" spans="1:9" ht="33" customHeight="1" x14ac:dyDescent="0.25">
      <c r="A8" s="619"/>
      <c r="B8" s="620"/>
      <c r="C8" s="579" t="s">
        <v>226</v>
      </c>
      <c r="D8" s="580"/>
      <c r="E8" s="580"/>
      <c r="F8" s="580"/>
      <c r="G8" s="580"/>
      <c r="H8" s="580"/>
    </row>
    <row r="9" spans="1:9" ht="15" customHeight="1" x14ac:dyDescent="0.25">
      <c r="A9" s="653" t="s">
        <v>225</v>
      </c>
      <c r="B9" s="653"/>
      <c r="C9" s="653"/>
      <c r="D9" s="653"/>
      <c r="E9" s="653"/>
      <c r="F9" s="653"/>
      <c r="G9" s="653"/>
      <c r="H9" s="653"/>
    </row>
    <row r="10" spans="1:9" s="286" customFormat="1" ht="15" customHeight="1" x14ac:dyDescent="0.25">
      <c r="A10" s="72" t="s">
        <v>7</v>
      </c>
      <c r="B10" s="380">
        <v>2018</v>
      </c>
      <c r="C10" s="380">
        <v>266283</v>
      </c>
      <c r="D10" s="314">
        <v>15263</v>
      </c>
      <c r="E10" s="380">
        <v>24181</v>
      </c>
      <c r="F10" s="314">
        <v>53596</v>
      </c>
      <c r="G10" s="380">
        <v>140934</v>
      </c>
      <c r="H10" s="314">
        <v>32309</v>
      </c>
      <c r="I10" s="166"/>
    </row>
    <row r="11" spans="1:9" s="286" customFormat="1" ht="15" customHeight="1" x14ac:dyDescent="0.25">
      <c r="A11" s="159" t="s">
        <v>8</v>
      </c>
      <c r="B11" s="380">
        <v>2019</v>
      </c>
      <c r="C11" s="380">
        <v>271025</v>
      </c>
      <c r="D11" s="314">
        <v>15095</v>
      </c>
      <c r="E11" s="380">
        <v>25870</v>
      </c>
      <c r="F11" s="314">
        <v>51379</v>
      </c>
      <c r="G11" s="380">
        <v>148316</v>
      </c>
      <c r="H11" s="314">
        <v>30365</v>
      </c>
      <c r="I11" s="166"/>
    </row>
    <row r="12" spans="1:9" s="286" customFormat="1" ht="15" customHeight="1" x14ac:dyDescent="0.25">
      <c r="A12" s="72"/>
      <c r="B12" s="380">
        <v>2020</v>
      </c>
      <c r="C12" s="380">
        <v>283431</v>
      </c>
      <c r="D12" s="314">
        <v>14196</v>
      </c>
      <c r="E12" s="380">
        <v>26053</v>
      </c>
      <c r="F12" s="314">
        <v>49797</v>
      </c>
      <c r="G12" s="380">
        <v>159145</v>
      </c>
      <c r="H12" s="314">
        <v>34240</v>
      </c>
      <c r="I12" s="166"/>
    </row>
    <row r="13" spans="1:9" x14ac:dyDescent="0.2">
      <c r="A13" s="20"/>
      <c r="B13" s="237">
        <v>2021</v>
      </c>
      <c r="C13" s="356">
        <v>305563</v>
      </c>
      <c r="D13" s="356">
        <v>14645</v>
      </c>
      <c r="E13" s="356">
        <v>25619</v>
      </c>
      <c r="F13" s="356">
        <v>51980</v>
      </c>
      <c r="G13" s="356">
        <v>175659</v>
      </c>
      <c r="H13" s="6">
        <v>37660</v>
      </c>
      <c r="I13" s="165"/>
    </row>
    <row r="14" spans="1:9" x14ac:dyDescent="0.2">
      <c r="A14" s="20"/>
      <c r="B14" s="336">
        <v>2022</v>
      </c>
      <c r="C14" s="238">
        <v>321391</v>
      </c>
      <c r="D14" s="357">
        <v>14760</v>
      </c>
      <c r="E14" s="357">
        <v>25989</v>
      </c>
      <c r="F14" s="357">
        <v>53872</v>
      </c>
      <c r="G14" s="357">
        <v>189237</v>
      </c>
      <c r="H14" s="8">
        <v>37533</v>
      </c>
      <c r="I14" s="165"/>
    </row>
    <row r="15" spans="1:9" x14ac:dyDescent="0.2">
      <c r="A15" s="20"/>
      <c r="B15" s="4"/>
      <c r="C15" s="238"/>
      <c r="D15" s="238"/>
      <c r="E15" s="238"/>
      <c r="F15" s="238"/>
      <c r="G15" s="238"/>
      <c r="H15" s="125"/>
      <c r="I15" s="165"/>
    </row>
    <row r="16" spans="1:9" x14ac:dyDescent="0.25">
      <c r="A16" s="562"/>
      <c r="B16" s="563"/>
      <c r="C16" s="284"/>
      <c r="D16" s="284"/>
      <c r="E16" s="284"/>
      <c r="F16" s="284"/>
      <c r="G16" s="284"/>
      <c r="H16" s="78"/>
      <c r="I16" s="165"/>
    </row>
    <row r="17" spans="1:15" x14ac:dyDescent="0.25">
      <c r="A17" s="560" t="s">
        <v>54</v>
      </c>
      <c r="B17" s="561"/>
      <c r="C17" s="284">
        <v>170524</v>
      </c>
      <c r="D17" s="356">
        <v>1099</v>
      </c>
      <c r="E17" s="356">
        <v>1230</v>
      </c>
      <c r="F17" s="356">
        <v>7571</v>
      </c>
      <c r="G17" s="356">
        <v>132922</v>
      </c>
      <c r="H17" s="6">
        <v>27702</v>
      </c>
      <c r="I17" s="165"/>
      <c r="J17" s="165"/>
      <c r="K17" s="165"/>
      <c r="L17" s="165"/>
      <c r="M17" s="165"/>
      <c r="N17" s="165"/>
      <c r="O17" s="165"/>
    </row>
    <row r="18" spans="1:15" x14ac:dyDescent="0.25">
      <c r="A18" s="562" t="s">
        <v>55</v>
      </c>
      <c r="B18" s="563"/>
      <c r="C18" s="284"/>
      <c r="D18" s="5"/>
      <c r="E18" s="5"/>
      <c r="F18" s="5"/>
      <c r="G18" s="5"/>
      <c r="H18" s="6"/>
      <c r="I18" s="165"/>
    </row>
    <row r="19" spans="1:15" x14ac:dyDescent="0.25">
      <c r="A19" s="560" t="s">
        <v>56</v>
      </c>
      <c r="B19" s="561"/>
      <c r="C19" s="284">
        <v>7989</v>
      </c>
      <c r="D19" s="356">
        <v>511</v>
      </c>
      <c r="E19" s="356">
        <v>630</v>
      </c>
      <c r="F19" s="356">
        <v>1760</v>
      </c>
      <c r="G19" s="356">
        <v>3900</v>
      </c>
      <c r="H19" s="6">
        <v>1188</v>
      </c>
      <c r="I19" s="165"/>
    </row>
    <row r="20" spans="1:15" x14ac:dyDescent="0.25">
      <c r="A20" s="562" t="s">
        <v>57</v>
      </c>
      <c r="B20" s="563"/>
      <c r="C20" s="284"/>
      <c r="D20" s="5"/>
      <c r="E20" s="5"/>
      <c r="F20" s="5"/>
      <c r="G20" s="5"/>
      <c r="H20" s="6"/>
      <c r="I20" s="165"/>
    </row>
    <row r="21" spans="1:15" x14ac:dyDescent="0.25">
      <c r="A21" s="560" t="s">
        <v>58</v>
      </c>
      <c r="B21" s="561"/>
      <c r="C21" s="284">
        <v>141454</v>
      </c>
      <c r="D21" s="356">
        <v>12993</v>
      </c>
      <c r="E21" s="356">
        <v>23974</v>
      </c>
      <c r="F21" s="356">
        <v>44131</v>
      </c>
      <c r="G21" s="356">
        <v>51766</v>
      </c>
      <c r="H21" s="6">
        <v>8590</v>
      </c>
      <c r="I21" s="165"/>
    </row>
    <row r="22" spans="1:15" x14ac:dyDescent="0.25">
      <c r="A22" s="562" t="s">
        <v>59</v>
      </c>
      <c r="B22" s="563"/>
      <c r="C22" s="284"/>
      <c r="D22" s="5"/>
      <c r="E22" s="5"/>
      <c r="F22" s="5"/>
      <c r="G22" s="5"/>
      <c r="H22" s="6"/>
      <c r="I22" s="165"/>
    </row>
    <row r="23" spans="1:15" x14ac:dyDescent="0.25">
      <c r="A23" s="568" t="s">
        <v>184</v>
      </c>
      <c r="B23" s="569"/>
      <c r="C23" s="284">
        <v>127142</v>
      </c>
      <c r="D23" s="356">
        <v>11721</v>
      </c>
      <c r="E23" s="356">
        <v>22303</v>
      </c>
      <c r="F23" s="356">
        <v>40026</v>
      </c>
      <c r="G23" s="356">
        <v>46009</v>
      </c>
      <c r="H23" s="6">
        <v>7083</v>
      </c>
      <c r="I23" s="165"/>
    </row>
    <row r="24" spans="1:15" x14ac:dyDescent="0.25">
      <c r="A24" s="564" t="s">
        <v>373</v>
      </c>
      <c r="B24" s="565"/>
      <c r="C24" s="283"/>
      <c r="D24" s="100"/>
      <c r="E24" s="100"/>
      <c r="F24" s="100"/>
      <c r="G24" s="100"/>
      <c r="H24" s="101"/>
      <c r="I24" s="166"/>
    </row>
    <row r="25" spans="1:15" x14ac:dyDescent="0.25">
      <c r="A25" s="566" t="s">
        <v>60</v>
      </c>
      <c r="B25" s="567"/>
      <c r="C25" s="284">
        <v>119157</v>
      </c>
      <c r="D25" s="356">
        <v>11062</v>
      </c>
      <c r="E25" s="356">
        <v>20910</v>
      </c>
      <c r="F25" s="356">
        <v>37260</v>
      </c>
      <c r="G25" s="41" t="s">
        <v>363</v>
      </c>
      <c r="H25" s="313" t="s">
        <v>363</v>
      </c>
      <c r="I25" s="166"/>
    </row>
    <row r="26" spans="1:15" x14ac:dyDescent="0.25">
      <c r="A26" s="570" t="s">
        <v>61</v>
      </c>
      <c r="B26" s="571"/>
      <c r="C26" s="283"/>
      <c r="D26" s="100"/>
      <c r="E26" s="100"/>
      <c r="F26" s="100"/>
      <c r="G26" s="382"/>
      <c r="H26" s="385"/>
      <c r="I26" s="166"/>
    </row>
    <row r="27" spans="1:15" x14ac:dyDescent="0.25">
      <c r="A27" s="566" t="s">
        <v>62</v>
      </c>
      <c r="B27" s="567"/>
      <c r="C27" s="284">
        <v>7985</v>
      </c>
      <c r="D27" s="356">
        <v>659</v>
      </c>
      <c r="E27" s="356">
        <v>1393</v>
      </c>
      <c r="F27" s="356">
        <v>2766</v>
      </c>
      <c r="G27" s="41" t="s">
        <v>363</v>
      </c>
      <c r="H27" s="313" t="s">
        <v>363</v>
      </c>
      <c r="I27" s="166"/>
    </row>
    <row r="28" spans="1:15" x14ac:dyDescent="0.25">
      <c r="A28" s="570" t="s">
        <v>63</v>
      </c>
      <c r="B28" s="571"/>
      <c r="C28" s="283"/>
      <c r="D28" s="100"/>
      <c r="E28" s="100"/>
      <c r="F28" s="100"/>
      <c r="G28" s="100"/>
      <c r="H28" s="101"/>
      <c r="I28" s="166"/>
    </row>
    <row r="29" spans="1:15" ht="15" customHeight="1" x14ac:dyDescent="0.25">
      <c r="A29" s="560" t="s">
        <v>64</v>
      </c>
      <c r="B29" s="561"/>
      <c r="C29" s="284">
        <v>1424</v>
      </c>
      <c r="D29" s="356">
        <v>157</v>
      </c>
      <c r="E29" s="356">
        <v>155</v>
      </c>
      <c r="F29" s="356">
        <v>410</v>
      </c>
      <c r="G29" s="356">
        <v>649</v>
      </c>
      <c r="H29" s="6">
        <v>53</v>
      </c>
      <c r="I29" s="166"/>
    </row>
    <row r="30" spans="1:15" x14ac:dyDescent="0.25">
      <c r="A30" s="562" t="s">
        <v>65</v>
      </c>
      <c r="B30" s="563"/>
      <c r="C30" s="283"/>
      <c r="D30" s="100"/>
      <c r="E30" s="100"/>
      <c r="F30" s="100"/>
      <c r="G30" s="100"/>
      <c r="H30" s="101"/>
      <c r="I30" s="166"/>
    </row>
    <row r="31" spans="1:15" ht="14.25" customHeight="1" x14ac:dyDescent="0.25">
      <c r="A31" s="581" t="s">
        <v>224</v>
      </c>
      <c r="B31" s="581"/>
      <c r="C31" s="581"/>
      <c r="D31" s="581"/>
      <c r="E31" s="581"/>
      <c r="F31" s="581"/>
      <c r="G31" s="581"/>
      <c r="H31" s="650"/>
      <c r="I31" s="165"/>
    </row>
    <row r="32" spans="1:15" x14ac:dyDescent="0.25">
      <c r="A32" s="72" t="s">
        <v>7</v>
      </c>
      <c r="B32" s="380">
        <v>2018</v>
      </c>
      <c r="C32" s="284">
        <v>203588</v>
      </c>
      <c r="D32" s="356">
        <v>11355</v>
      </c>
      <c r="E32" s="356">
        <v>21254</v>
      </c>
      <c r="F32" s="356">
        <v>47117</v>
      </c>
      <c r="G32" s="356">
        <v>100832</v>
      </c>
      <c r="H32" s="6">
        <v>23030</v>
      </c>
      <c r="I32" s="165"/>
    </row>
    <row r="33" spans="1:9" x14ac:dyDescent="0.25">
      <c r="A33" s="159" t="s">
        <v>8</v>
      </c>
      <c r="B33" s="380">
        <v>2019</v>
      </c>
      <c r="C33" s="356">
        <v>214823</v>
      </c>
      <c r="D33" s="356">
        <v>11013</v>
      </c>
      <c r="E33" s="356">
        <v>22700</v>
      </c>
      <c r="F33" s="356">
        <v>46191</v>
      </c>
      <c r="G33" s="356">
        <v>111300</v>
      </c>
      <c r="H33" s="6">
        <v>23619</v>
      </c>
      <c r="I33" s="165"/>
    </row>
    <row r="34" spans="1:9" x14ac:dyDescent="0.25">
      <c r="A34" s="72"/>
      <c r="B34" s="380">
        <v>2020</v>
      </c>
      <c r="C34" s="284">
        <v>226131</v>
      </c>
      <c r="D34" s="356">
        <v>11076</v>
      </c>
      <c r="E34" s="356">
        <v>23268</v>
      </c>
      <c r="F34" s="356">
        <v>45434</v>
      </c>
      <c r="G34" s="356">
        <v>121301</v>
      </c>
      <c r="H34" s="6">
        <v>25052</v>
      </c>
      <c r="I34" s="165"/>
    </row>
    <row r="35" spans="1:9" x14ac:dyDescent="0.2">
      <c r="A35" s="20"/>
      <c r="B35" s="237">
        <v>2021</v>
      </c>
      <c r="C35" s="284">
        <v>249014</v>
      </c>
      <c r="D35" s="356">
        <v>11333</v>
      </c>
      <c r="E35" s="356">
        <v>22761</v>
      </c>
      <c r="F35" s="356">
        <v>47307</v>
      </c>
      <c r="G35" s="356">
        <v>139139</v>
      </c>
      <c r="H35" s="6">
        <v>28474</v>
      </c>
      <c r="I35" s="165"/>
    </row>
    <row r="36" spans="1:9" x14ac:dyDescent="0.2">
      <c r="A36" s="20"/>
      <c r="B36" s="336">
        <v>2022</v>
      </c>
      <c r="C36" s="238">
        <v>263057</v>
      </c>
      <c r="D36" s="357">
        <v>11248</v>
      </c>
      <c r="E36" s="357">
        <v>22859</v>
      </c>
      <c r="F36" s="357">
        <v>48932</v>
      </c>
      <c r="G36" s="357">
        <v>149870</v>
      </c>
      <c r="H36" s="8">
        <v>30148</v>
      </c>
      <c r="I36" s="165"/>
    </row>
    <row r="37" spans="1:9" x14ac:dyDescent="0.2">
      <c r="A37" s="20"/>
      <c r="B37" s="4"/>
      <c r="C37" s="238"/>
      <c r="D37" s="238"/>
      <c r="E37" s="238"/>
      <c r="F37" s="238"/>
      <c r="G37" s="238"/>
      <c r="H37" s="125"/>
      <c r="I37" s="165"/>
    </row>
    <row r="38" spans="1:9" x14ac:dyDescent="0.25">
      <c r="A38" s="562"/>
      <c r="B38" s="563"/>
      <c r="C38" s="284"/>
      <c r="D38" s="284"/>
      <c r="E38" s="284"/>
      <c r="F38" s="284"/>
      <c r="G38" s="284"/>
      <c r="H38" s="78"/>
      <c r="I38" s="165"/>
    </row>
    <row r="39" spans="1:9" x14ac:dyDescent="0.25">
      <c r="A39" s="560" t="s">
        <v>54</v>
      </c>
      <c r="B39" s="561"/>
      <c r="C39" s="284">
        <v>150231</v>
      </c>
      <c r="D39" s="5">
        <v>669</v>
      </c>
      <c r="E39" s="5">
        <v>809</v>
      </c>
      <c r="F39" s="5">
        <v>6287</v>
      </c>
      <c r="G39" s="5">
        <v>117621</v>
      </c>
      <c r="H39" s="6">
        <v>24845</v>
      </c>
      <c r="I39" s="165"/>
    </row>
    <row r="40" spans="1:9" x14ac:dyDescent="0.25">
      <c r="A40" s="562" t="s">
        <v>55</v>
      </c>
      <c r="B40" s="563"/>
      <c r="C40" s="284"/>
      <c r="D40" s="5"/>
      <c r="E40" s="5"/>
      <c r="F40" s="5"/>
      <c r="G40" s="5"/>
      <c r="H40" s="6"/>
      <c r="I40" s="165"/>
    </row>
    <row r="41" spans="1:9" x14ac:dyDescent="0.25">
      <c r="A41" s="560" t="s">
        <v>56</v>
      </c>
      <c r="B41" s="561"/>
      <c r="C41" s="284">
        <v>6292</v>
      </c>
      <c r="D41" s="356">
        <v>308</v>
      </c>
      <c r="E41" s="356">
        <v>456</v>
      </c>
      <c r="F41" s="356">
        <v>1476</v>
      </c>
      <c r="G41" s="356">
        <v>3276</v>
      </c>
      <c r="H41" s="6">
        <v>776</v>
      </c>
      <c r="I41" s="165"/>
    </row>
    <row r="42" spans="1:9" x14ac:dyDescent="0.25">
      <c r="A42" s="562" t="s">
        <v>57</v>
      </c>
      <c r="B42" s="563"/>
      <c r="C42" s="284"/>
      <c r="D42" s="5"/>
      <c r="E42" s="5"/>
      <c r="F42" s="5"/>
      <c r="G42" s="5"/>
      <c r="H42" s="6"/>
      <c r="I42" s="165"/>
    </row>
    <row r="43" spans="1:9" x14ac:dyDescent="0.25">
      <c r="A43" s="560" t="s">
        <v>58</v>
      </c>
      <c r="B43" s="561"/>
      <c r="C43" s="284">
        <v>105892</v>
      </c>
      <c r="D43" s="395">
        <v>10244</v>
      </c>
      <c r="E43" s="395">
        <v>21560</v>
      </c>
      <c r="F43" s="356">
        <v>41007</v>
      </c>
      <c r="G43" s="356">
        <v>28577</v>
      </c>
      <c r="H43" s="6">
        <v>4504</v>
      </c>
      <c r="I43" s="165"/>
    </row>
    <row r="44" spans="1:9" x14ac:dyDescent="0.25">
      <c r="A44" s="562" t="s">
        <v>59</v>
      </c>
      <c r="B44" s="563"/>
      <c r="C44" s="284"/>
      <c r="D44" s="5"/>
      <c r="E44" s="5"/>
      <c r="F44" s="5"/>
      <c r="G44" s="5"/>
      <c r="H44" s="6"/>
      <c r="I44" s="165"/>
    </row>
    <row r="45" spans="1:9" x14ac:dyDescent="0.25">
      <c r="A45" s="568" t="s">
        <v>184</v>
      </c>
      <c r="B45" s="569"/>
      <c r="C45" s="284">
        <v>95036</v>
      </c>
      <c r="D45" s="356">
        <v>9257</v>
      </c>
      <c r="E45" s="356">
        <v>20140</v>
      </c>
      <c r="F45" s="356">
        <v>37389</v>
      </c>
      <c r="G45" s="356">
        <v>24616</v>
      </c>
      <c r="H45" s="6">
        <v>3634</v>
      </c>
      <c r="I45" s="165"/>
    </row>
    <row r="46" spans="1:9" x14ac:dyDescent="0.25">
      <c r="A46" s="564" t="s">
        <v>373</v>
      </c>
      <c r="B46" s="565"/>
      <c r="C46" s="284"/>
      <c r="D46" s="5"/>
      <c r="E46" s="5"/>
      <c r="F46" s="5"/>
      <c r="G46" s="5"/>
      <c r="H46" s="6"/>
      <c r="I46" s="165"/>
    </row>
    <row r="47" spans="1:9" x14ac:dyDescent="0.25">
      <c r="A47" s="566" t="s">
        <v>60</v>
      </c>
      <c r="B47" s="567"/>
      <c r="C47" s="284">
        <v>89715</v>
      </c>
      <c r="D47" s="356">
        <v>8732</v>
      </c>
      <c r="E47" s="356">
        <v>18989</v>
      </c>
      <c r="F47" s="356">
        <v>35090</v>
      </c>
      <c r="G47" s="356">
        <v>23338</v>
      </c>
      <c r="H47" s="6">
        <v>3566</v>
      </c>
      <c r="I47" s="165"/>
    </row>
    <row r="48" spans="1:9" x14ac:dyDescent="0.25">
      <c r="A48" s="570" t="s">
        <v>61</v>
      </c>
      <c r="B48" s="571"/>
      <c r="C48" s="284"/>
      <c r="D48" s="5"/>
      <c r="E48" s="5"/>
      <c r="F48" s="5"/>
      <c r="G48" s="5"/>
      <c r="H48" s="6"/>
      <c r="I48" s="165"/>
    </row>
    <row r="49" spans="1:9" x14ac:dyDescent="0.25">
      <c r="A49" s="566" t="s">
        <v>62</v>
      </c>
      <c r="B49" s="567"/>
      <c r="C49" s="284">
        <v>5321</v>
      </c>
      <c r="D49" s="356">
        <v>525</v>
      </c>
      <c r="E49" s="356">
        <v>1151</v>
      </c>
      <c r="F49" s="356">
        <v>2299</v>
      </c>
      <c r="G49" s="356">
        <v>1278</v>
      </c>
      <c r="H49" s="6">
        <v>68</v>
      </c>
      <c r="I49" s="165"/>
    </row>
    <row r="50" spans="1:9" ht="15" customHeight="1" x14ac:dyDescent="0.25">
      <c r="A50" s="570" t="s">
        <v>63</v>
      </c>
      <c r="B50" s="571"/>
      <c r="C50" s="284"/>
      <c r="D50" s="5"/>
      <c r="E50" s="5"/>
      <c r="F50" s="5"/>
      <c r="G50" s="5"/>
      <c r="H50" s="6"/>
      <c r="I50" s="165"/>
    </row>
    <row r="51" spans="1:9" x14ac:dyDescent="0.25">
      <c r="A51" s="560" t="s">
        <v>64</v>
      </c>
      <c r="B51" s="561"/>
      <c r="C51" s="284">
        <v>642</v>
      </c>
      <c r="D51" s="356">
        <v>27</v>
      </c>
      <c r="E51" s="356">
        <v>34</v>
      </c>
      <c r="F51" s="356">
        <v>162</v>
      </c>
      <c r="G51" s="356">
        <v>396</v>
      </c>
      <c r="H51" s="6">
        <v>23</v>
      </c>
      <c r="I51" s="165"/>
    </row>
    <row r="52" spans="1:9" x14ac:dyDescent="0.25">
      <c r="A52" s="562" t="s">
        <v>65</v>
      </c>
      <c r="B52" s="563"/>
      <c r="C52" s="284"/>
      <c r="D52" s="5"/>
      <c r="E52" s="5"/>
      <c r="F52" s="5"/>
      <c r="G52" s="5"/>
      <c r="H52" s="6"/>
      <c r="I52" s="165"/>
    </row>
    <row r="53" spans="1:9" x14ac:dyDescent="0.25">
      <c r="A53" s="581" t="s">
        <v>303</v>
      </c>
      <c r="B53" s="581"/>
      <c r="C53" s="581"/>
      <c r="D53" s="581"/>
      <c r="E53" s="581"/>
      <c r="F53" s="581"/>
      <c r="G53" s="581"/>
      <c r="H53" s="650"/>
      <c r="I53" s="166"/>
    </row>
    <row r="54" spans="1:9" x14ac:dyDescent="0.25">
      <c r="A54" s="72" t="s">
        <v>7</v>
      </c>
      <c r="B54" s="380">
        <v>2018</v>
      </c>
      <c r="C54" s="291">
        <v>75808</v>
      </c>
      <c r="D54" s="118">
        <v>2762</v>
      </c>
      <c r="E54" s="118">
        <v>8343</v>
      </c>
      <c r="F54" s="118">
        <v>23014</v>
      </c>
      <c r="G54" s="118">
        <v>34550</v>
      </c>
      <c r="H54" s="119">
        <v>7139</v>
      </c>
      <c r="I54" s="166"/>
    </row>
    <row r="55" spans="1:9" x14ac:dyDescent="0.25">
      <c r="A55" s="159" t="s">
        <v>8</v>
      </c>
      <c r="B55" s="380">
        <v>2019</v>
      </c>
      <c r="C55" s="118">
        <v>81131</v>
      </c>
      <c r="D55" s="118">
        <v>2804</v>
      </c>
      <c r="E55" s="118">
        <v>9254</v>
      </c>
      <c r="F55" s="118">
        <v>22747</v>
      </c>
      <c r="G55" s="118">
        <v>39373</v>
      </c>
      <c r="H55" s="119">
        <v>6953</v>
      </c>
      <c r="I55" s="166"/>
    </row>
    <row r="56" spans="1:9" x14ac:dyDescent="0.25">
      <c r="A56" s="72"/>
      <c r="B56" s="380">
        <v>2020</v>
      </c>
      <c r="C56" s="291">
        <v>85083</v>
      </c>
      <c r="D56" s="118">
        <v>2909</v>
      </c>
      <c r="E56" s="118">
        <v>9652</v>
      </c>
      <c r="F56" s="118">
        <v>22540</v>
      </c>
      <c r="G56" s="118">
        <v>42775</v>
      </c>
      <c r="H56" s="119">
        <v>7207</v>
      </c>
      <c r="I56" s="166"/>
    </row>
    <row r="57" spans="1:9" x14ac:dyDescent="0.2">
      <c r="A57" s="20"/>
      <c r="B57" s="237">
        <v>2021</v>
      </c>
      <c r="C57" s="291">
        <v>93213</v>
      </c>
      <c r="D57" s="118">
        <v>3070</v>
      </c>
      <c r="E57" s="118">
        <v>9517</v>
      </c>
      <c r="F57" s="118">
        <v>23662</v>
      </c>
      <c r="G57" s="118">
        <v>49023</v>
      </c>
      <c r="H57" s="119">
        <v>7941</v>
      </c>
      <c r="I57" s="166"/>
    </row>
    <row r="58" spans="1:9" x14ac:dyDescent="0.2">
      <c r="A58" s="20"/>
      <c r="B58" s="336">
        <v>2022</v>
      </c>
      <c r="C58" s="290">
        <v>96954</v>
      </c>
      <c r="D58" s="116">
        <v>3116</v>
      </c>
      <c r="E58" s="116">
        <v>9703</v>
      </c>
      <c r="F58" s="116">
        <v>24646</v>
      </c>
      <c r="G58" s="116">
        <v>51670</v>
      </c>
      <c r="H58" s="117">
        <v>7819</v>
      </c>
      <c r="I58" s="166"/>
    </row>
    <row r="59" spans="1:9" x14ac:dyDescent="0.2">
      <c r="A59" s="20"/>
      <c r="B59" s="4"/>
      <c r="C59" s="290"/>
      <c r="D59" s="290"/>
      <c r="E59" s="290"/>
      <c r="F59" s="290"/>
      <c r="G59" s="290"/>
      <c r="H59" s="521"/>
      <c r="I59" s="166"/>
    </row>
    <row r="60" spans="1:9" x14ac:dyDescent="0.25">
      <c r="A60" s="562"/>
      <c r="B60" s="563"/>
      <c r="C60" s="284"/>
      <c r="D60" s="284"/>
      <c r="E60" s="284"/>
      <c r="F60" s="284"/>
      <c r="G60" s="284"/>
      <c r="H60" s="78"/>
      <c r="I60" s="165"/>
    </row>
    <row r="61" spans="1:9" x14ac:dyDescent="0.25">
      <c r="A61" s="560" t="s">
        <v>54</v>
      </c>
      <c r="B61" s="561"/>
      <c r="C61" s="291">
        <v>38709</v>
      </c>
      <c r="D61" s="118">
        <v>113</v>
      </c>
      <c r="E61" s="118">
        <v>249</v>
      </c>
      <c r="F61" s="118">
        <v>2282</v>
      </c>
      <c r="G61" s="118">
        <v>31115</v>
      </c>
      <c r="H61" s="119">
        <v>4950</v>
      </c>
      <c r="I61" s="166"/>
    </row>
    <row r="62" spans="1:9" x14ac:dyDescent="0.25">
      <c r="A62" s="562" t="s">
        <v>55</v>
      </c>
      <c r="B62" s="563"/>
      <c r="C62" s="292"/>
      <c r="D62" s="118"/>
      <c r="E62" s="118"/>
      <c r="F62" s="118"/>
      <c r="G62" s="31"/>
      <c r="H62" s="32"/>
      <c r="I62" s="165"/>
    </row>
    <row r="63" spans="1:9" x14ac:dyDescent="0.25">
      <c r="A63" s="560" t="s">
        <v>56</v>
      </c>
      <c r="B63" s="561"/>
      <c r="C63" s="292">
        <v>3744</v>
      </c>
      <c r="D63" s="118">
        <v>99</v>
      </c>
      <c r="E63" s="118">
        <v>185</v>
      </c>
      <c r="F63" s="118">
        <v>774</v>
      </c>
      <c r="G63" s="31">
        <v>2234</v>
      </c>
      <c r="H63" s="32">
        <v>452</v>
      </c>
      <c r="I63" s="165"/>
    </row>
    <row r="64" spans="1:9" x14ac:dyDescent="0.25">
      <c r="A64" s="562" t="s">
        <v>57</v>
      </c>
      <c r="B64" s="563"/>
      <c r="C64" s="292"/>
      <c r="D64" s="118"/>
      <c r="E64" s="118"/>
      <c r="F64" s="118"/>
      <c r="G64" s="31"/>
      <c r="H64" s="32"/>
      <c r="I64" s="165"/>
    </row>
    <row r="65" spans="1:9" x14ac:dyDescent="0.25">
      <c r="A65" s="560" t="s">
        <v>58</v>
      </c>
      <c r="B65" s="561"/>
      <c r="C65" s="292">
        <v>54162</v>
      </c>
      <c r="D65" s="268">
        <v>2898</v>
      </c>
      <c r="E65" s="268">
        <v>9248</v>
      </c>
      <c r="F65" s="118">
        <v>21506</v>
      </c>
      <c r="G65" s="268">
        <v>18108</v>
      </c>
      <c r="H65" s="269">
        <v>2402</v>
      </c>
      <c r="I65" s="165"/>
    </row>
    <row r="66" spans="1:9" x14ac:dyDescent="0.25">
      <c r="A66" s="562" t="s">
        <v>59</v>
      </c>
      <c r="B66" s="563"/>
      <c r="C66" s="292"/>
      <c r="D66" s="118"/>
      <c r="E66" s="118"/>
      <c r="F66" s="118"/>
      <c r="G66" s="31"/>
      <c r="H66" s="32"/>
      <c r="I66" s="165"/>
    </row>
    <row r="67" spans="1:9" x14ac:dyDescent="0.25">
      <c r="A67" s="568" t="s">
        <v>184</v>
      </c>
      <c r="B67" s="569"/>
      <c r="C67" s="292">
        <v>48438</v>
      </c>
      <c r="D67" s="118">
        <v>2623</v>
      </c>
      <c r="E67" s="118">
        <v>8620</v>
      </c>
      <c r="F67" s="118">
        <v>19582</v>
      </c>
      <c r="G67" s="31">
        <v>15663</v>
      </c>
      <c r="H67" s="32">
        <v>1950</v>
      </c>
      <c r="I67" s="165"/>
    </row>
    <row r="68" spans="1:9" x14ac:dyDescent="0.25">
      <c r="A68" s="564" t="s">
        <v>373</v>
      </c>
      <c r="B68" s="565"/>
      <c r="C68" s="292"/>
      <c r="D68" s="118"/>
      <c r="E68" s="118"/>
      <c r="F68" s="118"/>
      <c r="G68" s="31"/>
      <c r="H68" s="32"/>
      <c r="I68" s="165"/>
    </row>
    <row r="69" spans="1:9" x14ac:dyDescent="0.25">
      <c r="A69" s="566" t="s">
        <v>60</v>
      </c>
      <c r="B69" s="567"/>
      <c r="C69" s="292">
        <v>45924</v>
      </c>
      <c r="D69" s="118">
        <v>2523</v>
      </c>
      <c r="E69" s="118">
        <v>8193</v>
      </c>
      <c r="F69" s="118">
        <v>18413</v>
      </c>
      <c r="G69" s="31">
        <v>14890</v>
      </c>
      <c r="H69" s="32">
        <v>1905</v>
      </c>
      <c r="I69" s="165"/>
    </row>
    <row r="70" spans="1:9" x14ac:dyDescent="0.25">
      <c r="A70" s="570" t="s">
        <v>61</v>
      </c>
      <c r="B70" s="571"/>
      <c r="C70" s="292"/>
      <c r="D70" s="118"/>
      <c r="E70" s="118"/>
      <c r="F70" s="118"/>
      <c r="G70" s="31"/>
      <c r="H70" s="32"/>
      <c r="I70" s="165"/>
    </row>
    <row r="71" spans="1:9" x14ac:dyDescent="0.25">
      <c r="A71" s="566" t="s">
        <v>62</v>
      </c>
      <c r="B71" s="567"/>
      <c r="C71" s="292">
        <v>2514</v>
      </c>
      <c r="D71" s="118">
        <v>100</v>
      </c>
      <c r="E71" s="118">
        <v>427</v>
      </c>
      <c r="F71" s="118">
        <v>1169</v>
      </c>
      <c r="G71" s="31">
        <v>773</v>
      </c>
      <c r="H71" s="32">
        <v>45</v>
      </c>
      <c r="I71" s="165"/>
    </row>
    <row r="72" spans="1:9" x14ac:dyDescent="0.25">
      <c r="A72" s="570" t="s">
        <v>63</v>
      </c>
      <c r="B72" s="571"/>
      <c r="C72" s="292"/>
      <c r="D72" s="118"/>
      <c r="E72" s="118"/>
      <c r="F72" s="118"/>
      <c r="G72" s="31"/>
      <c r="H72" s="32"/>
      <c r="I72" s="165"/>
    </row>
    <row r="73" spans="1:9" ht="15" customHeight="1" x14ac:dyDescent="0.25">
      <c r="A73" s="560" t="s">
        <v>64</v>
      </c>
      <c r="B73" s="561"/>
      <c r="C73" s="292">
        <v>339</v>
      </c>
      <c r="D73" s="118">
        <v>6</v>
      </c>
      <c r="E73" s="118">
        <v>21</v>
      </c>
      <c r="F73" s="118">
        <v>84</v>
      </c>
      <c r="G73" s="31">
        <v>213</v>
      </c>
      <c r="H73" s="32">
        <v>15</v>
      </c>
      <c r="I73" s="165"/>
    </row>
    <row r="74" spans="1:9" x14ac:dyDescent="0.25">
      <c r="A74" s="562" t="s">
        <v>65</v>
      </c>
      <c r="B74" s="563"/>
      <c r="C74" s="284"/>
      <c r="D74" s="5"/>
      <c r="E74" s="5"/>
      <c r="F74" s="5"/>
      <c r="G74" s="5"/>
      <c r="H74" s="6"/>
      <c r="I74" s="165"/>
    </row>
    <row r="75" spans="1:9" ht="14.25" customHeight="1" x14ac:dyDescent="0.25">
      <c r="A75" s="581" t="s">
        <v>223</v>
      </c>
      <c r="B75" s="581"/>
      <c r="C75" s="581"/>
      <c r="D75" s="581"/>
      <c r="E75" s="581"/>
      <c r="F75" s="581"/>
      <c r="G75" s="581"/>
      <c r="H75" s="650"/>
      <c r="I75" s="165"/>
    </row>
    <row r="76" spans="1:9" x14ac:dyDescent="0.25">
      <c r="A76" s="72" t="s">
        <v>7</v>
      </c>
      <c r="B76" s="380">
        <v>2018</v>
      </c>
      <c r="C76" s="284">
        <v>62695</v>
      </c>
      <c r="D76" s="356">
        <v>3908</v>
      </c>
      <c r="E76" s="356">
        <v>2927</v>
      </c>
      <c r="F76" s="356">
        <v>6479</v>
      </c>
      <c r="G76" s="356">
        <v>40102</v>
      </c>
      <c r="H76" s="6">
        <v>9279</v>
      </c>
      <c r="I76" s="165"/>
    </row>
    <row r="77" spans="1:9" x14ac:dyDescent="0.25">
      <c r="A77" s="159" t="s">
        <v>8</v>
      </c>
      <c r="B77" s="380">
        <v>2019</v>
      </c>
      <c r="C77" s="356">
        <v>56202</v>
      </c>
      <c r="D77" s="356">
        <v>4082</v>
      </c>
      <c r="E77" s="356">
        <v>3170</v>
      </c>
      <c r="F77" s="356">
        <v>5188</v>
      </c>
      <c r="G77" s="356">
        <v>37016</v>
      </c>
      <c r="H77" s="6">
        <v>6746</v>
      </c>
      <c r="I77" s="165"/>
    </row>
    <row r="78" spans="1:9" x14ac:dyDescent="0.25">
      <c r="A78" s="72"/>
      <c r="B78" s="380">
        <v>2020</v>
      </c>
      <c r="C78" s="284">
        <v>57300</v>
      </c>
      <c r="D78" s="356">
        <v>3120</v>
      </c>
      <c r="E78" s="356">
        <v>2785</v>
      </c>
      <c r="F78" s="356">
        <v>4363</v>
      </c>
      <c r="G78" s="356">
        <v>37844</v>
      </c>
      <c r="H78" s="6">
        <v>9188</v>
      </c>
      <c r="I78" s="165"/>
    </row>
    <row r="79" spans="1:9" x14ac:dyDescent="0.2">
      <c r="A79" s="20"/>
      <c r="B79" s="237">
        <v>2021</v>
      </c>
      <c r="C79" s="284">
        <v>56549</v>
      </c>
      <c r="D79" s="356">
        <v>3312</v>
      </c>
      <c r="E79" s="356">
        <v>2858</v>
      </c>
      <c r="F79" s="356">
        <v>4673</v>
      </c>
      <c r="G79" s="356">
        <v>36520</v>
      </c>
      <c r="H79" s="6">
        <v>9186</v>
      </c>
      <c r="I79" s="165"/>
    </row>
    <row r="80" spans="1:9" x14ac:dyDescent="0.2">
      <c r="A80" s="20"/>
      <c r="B80" s="336">
        <v>2022</v>
      </c>
      <c r="C80" s="238">
        <v>58334</v>
      </c>
      <c r="D80" s="357">
        <v>3512</v>
      </c>
      <c r="E80" s="357">
        <v>3130</v>
      </c>
      <c r="F80" s="357">
        <v>4940</v>
      </c>
      <c r="G80" s="357">
        <v>39367</v>
      </c>
      <c r="H80" s="8">
        <v>7385</v>
      </c>
      <c r="I80" s="165"/>
    </row>
    <row r="81" spans="1:9" x14ac:dyDescent="0.2">
      <c r="A81" s="20"/>
      <c r="B81" s="4"/>
      <c r="C81" s="238"/>
      <c r="D81" s="238"/>
      <c r="E81" s="238"/>
      <c r="F81" s="238"/>
      <c r="G81" s="238"/>
      <c r="H81" s="125"/>
      <c r="I81" s="165"/>
    </row>
    <row r="82" spans="1:9" x14ac:dyDescent="0.25">
      <c r="A82" s="562"/>
      <c r="B82" s="563"/>
      <c r="C82" s="284"/>
      <c r="D82" s="284"/>
      <c r="E82" s="284"/>
      <c r="F82" s="284"/>
      <c r="G82" s="284"/>
      <c r="H82" s="78"/>
      <c r="I82" s="165"/>
    </row>
    <row r="83" spans="1:9" x14ac:dyDescent="0.25">
      <c r="A83" s="560" t="s">
        <v>54</v>
      </c>
      <c r="B83" s="561"/>
      <c r="C83" s="284">
        <v>20293</v>
      </c>
      <c r="D83" s="5">
        <v>430</v>
      </c>
      <c r="E83" s="5">
        <v>421</v>
      </c>
      <c r="F83" s="5">
        <v>1284</v>
      </c>
      <c r="G83" s="5">
        <v>15301</v>
      </c>
      <c r="H83" s="6">
        <v>2857</v>
      </c>
      <c r="I83" s="165"/>
    </row>
    <row r="84" spans="1:9" x14ac:dyDescent="0.25">
      <c r="A84" s="562" t="s">
        <v>55</v>
      </c>
      <c r="B84" s="563"/>
      <c r="C84" s="284"/>
      <c r="D84" s="5"/>
      <c r="E84" s="5"/>
      <c r="F84" s="5"/>
      <c r="G84" s="5"/>
      <c r="H84" s="6"/>
      <c r="I84" s="165"/>
    </row>
    <row r="85" spans="1:9" x14ac:dyDescent="0.25">
      <c r="A85" s="560" t="s">
        <v>56</v>
      </c>
      <c r="B85" s="561"/>
      <c r="C85" s="284">
        <v>1697</v>
      </c>
      <c r="D85" s="356">
        <v>203</v>
      </c>
      <c r="E85" s="356">
        <v>174</v>
      </c>
      <c r="F85" s="356">
        <v>284</v>
      </c>
      <c r="G85" s="356">
        <v>624</v>
      </c>
      <c r="H85" s="6">
        <v>412</v>
      </c>
      <c r="I85" s="165"/>
    </row>
    <row r="86" spans="1:9" x14ac:dyDescent="0.25">
      <c r="A86" s="562" t="s">
        <v>57</v>
      </c>
      <c r="B86" s="563"/>
      <c r="C86" s="284"/>
      <c r="D86" s="100"/>
      <c r="E86" s="100"/>
      <c r="F86" s="100"/>
      <c r="G86" s="100"/>
      <c r="H86" s="101"/>
      <c r="I86" s="165"/>
    </row>
    <row r="87" spans="1:9" x14ac:dyDescent="0.25">
      <c r="A87" s="560" t="s">
        <v>58</v>
      </c>
      <c r="B87" s="561"/>
      <c r="C87" s="284">
        <v>35562</v>
      </c>
      <c r="D87" s="395">
        <v>2749</v>
      </c>
      <c r="E87" s="395">
        <v>2414</v>
      </c>
      <c r="F87" s="380">
        <v>3124</v>
      </c>
      <c r="G87" s="380">
        <v>23189</v>
      </c>
      <c r="H87" s="381">
        <v>4086</v>
      </c>
      <c r="I87" s="165"/>
    </row>
    <row r="88" spans="1:9" x14ac:dyDescent="0.25">
      <c r="A88" s="562" t="s">
        <v>59</v>
      </c>
      <c r="B88" s="563"/>
      <c r="C88" s="284"/>
      <c r="D88" s="100"/>
      <c r="E88" s="100"/>
      <c r="F88" s="100"/>
      <c r="G88" s="100"/>
      <c r="H88" s="101"/>
      <c r="I88" s="165"/>
    </row>
    <row r="89" spans="1:9" x14ac:dyDescent="0.25">
      <c r="A89" s="568" t="s">
        <v>184</v>
      </c>
      <c r="B89" s="569"/>
      <c r="C89" s="284">
        <v>32106</v>
      </c>
      <c r="D89" s="380">
        <v>2464</v>
      </c>
      <c r="E89" s="380">
        <v>2163</v>
      </c>
      <c r="F89" s="380">
        <v>2637</v>
      </c>
      <c r="G89" s="380">
        <v>21393</v>
      </c>
      <c r="H89" s="381">
        <v>3449</v>
      </c>
      <c r="I89" s="165"/>
    </row>
    <row r="90" spans="1:9" x14ac:dyDescent="0.25">
      <c r="A90" s="564" t="s">
        <v>373</v>
      </c>
      <c r="B90" s="565"/>
      <c r="C90" s="284"/>
      <c r="D90" s="100"/>
      <c r="E90" s="100"/>
      <c r="F90" s="100"/>
      <c r="G90" s="100"/>
      <c r="H90" s="101"/>
      <c r="I90" s="165"/>
    </row>
    <row r="91" spans="1:9" x14ac:dyDescent="0.25">
      <c r="A91" s="566" t="s">
        <v>60</v>
      </c>
      <c r="B91" s="567"/>
      <c r="C91" s="284">
        <v>29442</v>
      </c>
      <c r="D91" s="380">
        <v>2330</v>
      </c>
      <c r="E91" s="380">
        <v>1921</v>
      </c>
      <c r="F91" s="380">
        <v>2170</v>
      </c>
      <c r="G91" s="382" t="s">
        <v>363</v>
      </c>
      <c r="H91" s="385" t="s">
        <v>363</v>
      </c>
      <c r="I91" s="165"/>
    </row>
    <row r="92" spans="1:9" x14ac:dyDescent="0.25">
      <c r="A92" s="570" t="s">
        <v>61</v>
      </c>
      <c r="B92" s="571"/>
      <c r="C92" s="284"/>
      <c r="D92" s="100"/>
      <c r="E92" s="100"/>
      <c r="F92" s="100"/>
      <c r="G92" s="382"/>
      <c r="H92" s="385"/>
      <c r="I92" s="165"/>
    </row>
    <row r="93" spans="1:9" x14ac:dyDescent="0.25">
      <c r="A93" s="566" t="s">
        <v>62</v>
      </c>
      <c r="B93" s="567"/>
      <c r="C93" s="284">
        <v>2664</v>
      </c>
      <c r="D93" s="380">
        <v>134</v>
      </c>
      <c r="E93" s="380">
        <v>242</v>
      </c>
      <c r="F93" s="380">
        <v>467</v>
      </c>
      <c r="G93" s="382" t="s">
        <v>363</v>
      </c>
      <c r="H93" s="385" t="s">
        <v>363</v>
      </c>
      <c r="I93" s="166"/>
    </row>
    <row r="94" spans="1:9" x14ac:dyDescent="0.25">
      <c r="A94" s="570" t="s">
        <v>63</v>
      </c>
      <c r="B94" s="571"/>
      <c r="C94" s="284"/>
      <c r="D94" s="100"/>
      <c r="E94" s="100"/>
      <c r="F94" s="100"/>
      <c r="G94" s="100"/>
      <c r="H94" s="101"/>
      <c r="I94" s="165"/>
    </row>
    <row r="95" spans="1:9" x14ac:dyDescent="0.25">
      <c r="A95" s="560" t="s">
        <v>64</v>
      </c>
      <c r="B95" s="561"/>
      <c r="C95" s="284">
        <v>782</v>
      </c>
      <c r="D95" s="380">
        <v>130</v>
      </c>
      <c r="E95" s="380">
        <v>121</v>
      </c>
      <c r="F95" s="380">
        <v>248</v>
      </c>
      <c r="G95" s="380">
        <v>253</v>
      </c>
      <c r="H95" s="381">
        <v>30</v>
      </c>
      <c r="I95" s="165"/>
    </row>
    <row r="96" spans="1:9" x14ac:dyDescent="0.25">
      <c r="A96" s="562" t="s">
        <v>65</v>
      </c>
      <c r="B96" s="563"/>
      <c r="C96" s="168"/>
      <c r="D96" s="152"/>
      <c r="E96" s="152"/>
      <c r="F96" s="152"/>
      <c r="G96" s="152"/>
      <c r="H96" s="169"/>
      <c r="I96" s="165"/>
    </row>
    <row r="97" spans="1:9" x14ac:dyDescent="0.25">
      <c r="A97" s="110"/>
      <c r="B97" s="270"/>
      <c r="I97" s="165"/>
    </row>
    <row r="98" spans="1:9" x14ac:dyDescent="0.25">
      <c r="A98" s="164"/>
      <c r="B98" s="164"/>
      <c r="I98" s="165"/>
    </row>
    <row r="99" spans="1:9" x14ac:dyDescent="0.25">
      <c r="A99" s="170"/>
      <c r="B99" s="170"/>
      <c r="I99" s="165"/>
    </row>
    <row r="100" spans="1:9" x14ac:dyDescent="0.25">
      <c r="I100" s="165"/>
    </row>
    <row r="101" spans="1:9" x14ac:dyDescent="0.25">
      <c r="I101" s="165"/>
    </row>
    <row r="102" spans="1:9" x14ac:dyDescent="0.25">
      <c r="I102" s="165"/>
    </row>
    <row r="103" spans="1:9" x14ac:dyDescent="0.25">
      <c r="I103" s="165"/>
    </row>
  </sheetData>
  <mergeCells count="76">
    <mergeCell ref="A16:B16"/>
    <mergeCell ref="A9:H9"/>
    <mergeCell ref="A53:H53"/>
    <mergeCell ref="A31:H31"/>
    <mergeCell ref="C8:H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:H1"/>
    <mergeCell ref="A2:H2"/>
    <mergeCell ref="D6:D7"/>
    <mergeCell ref="E6:F6"/>
    <mergeCell ref="G6:G7"/>
    <mergeCell ref="C3:H3"/>
    <mergeCell ref="C4:C7"/>
    <mergeCell ref="D5:G5"/>
    <mergeCell ref="H5:H7"/>
    <mergeCell ref="D4:H4"/>
    <mergeCell ref="A28:B28"/>
    <mergeCell ref="A29:B29"/>
    <mergeCell ref="A30:B30"/>
    <mergeCell ref="A39:B39"/>
    <mergeCell ref="A40:B40"/>
    <mergeCell ref="A41:B41"/>
    <mergeCell ref="A38:B38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1:B61"/>
    <mergeCell ref="A62:B62"/>
    <mergeCell ref="A63:B63"/>
    <mergeCell ref="A64:B64"/>
    <mergeCell ref="A60:B60"/>
    <mergeCell ref="A65:B65"/>
    <mergeCell ref="A66:B66"/>
    <mergeCell ref="A67:B67"/>
    <mergeCell ref="A85:B85"/>
    <mergeCell ref="A68:B68"/>
    <mergeCell ref="A69:B69"/>
    <mergeCell ref="A70:B70"/>
    <mergeCell ref="A71:B71"/>
    <mergeCell ref="A72:B72"/>
    <mergeCell ref="A75:H75"/>
    <mergeCell ref="A82:B82"/>
    <mergeCell ref="A96:B96"/>
    <mergeCell ref="A3:B8"/>
    <mergeCell ref="A91:B91"/>
    <mergeCell ref="A92:B92"/>
    <mergeCell ref="A93:B93"/>
    <mergeCell ref="A94:B94"/>
    <mergeCell ref="A95:B95"/>
    <mergeCell ref="A86:B86"/>
    <mergeCell ref="A87:B87"/>
    <mergeCell ref="A88:B88"/>
    <mergeCell ref="A89:B89"/>
    <mergeCell ref="A90:B90"/>
    <mergeCell ref="A73:B73"/>
    <mergeCell ref="A74:B74"/>
    <mergeCell ref="A83:B83"/>
    <mergeCell ref="A84:B84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workbookViewId="0">
      <pane ySplit="8" topLeftCell="A9" activePane="bottomLeft" state="frozen"/>
      <selection pane="bottomLeft" sqref="A1:G1"/>
    </sheetView>
  </sheetViews>
  <sheetFormatPr defaultRowHeight="15" x14ac:dyDescent="0.25"/>
  <cols>
    <col min="1" max="1" width="38.28515625" style="140" customWidth="1"/>
    <col min="2" max="7" width="13.5703125" style="140" customWidth="1"/>
    <col min="8" max="8" width="9.140625" style="30"/>
    <col min="9" max="16384" width="9.140625" style="140"/>
  </cols>
  <sheetData>
    <row r="1" spans="1:19" ht="24.95" customHeight="1" x14ac:dyDescent="0.25">
      <c r="A1" s="574" t="s">
        <v>580</v>
      </c>
      <c r="B1" s="574"/>
      <c r="C1" s="574"/>
      <c r="D1" s="574"/>
      <c r="E1" s="574"/>
      <c r="F1" s="574"/>
      <c r="G1" s="574"/>
      <c r="H1" s="51" t="s">
        <v>6</v>
      </c>
    </row>
    <row r="2" spans="1:19" x14ac:dyDescent="0.25">
      <c r="A2" s="639" t="s">
        <v>545</v>
      </c>
      <c r="B2" s="639"/>
      <c r="C2" s="639"/>
      <c r="D2" s="639"/>
      <c r="E2" s="639"/>
      <c r="F2" s="639"/>
      <c r="G2" s="639"/>
    </row>
    <row r="3" spans="1:19" ht="33.75" customHeight="1" x14ac:dyDescent="0.25">
      <c r="A3" s="617" t="s">
        <v>314</v>
      </c>
      <c r="B3" s="578" t="s">
        <v>227</v>
      </c>
      <c r="C3" s="651"/>
      <c r="D3" s="651"/>
      <c r="E3" s="651"/>
      <c r="F3" s="651"/>
      <c r="G3" s="652"/>
    </row>
    <row r="4" spans="1:19" ht="33.75" customHeight="1" x14ac:dyDescent="0.25">
      <c r="A4" s="642"/>
      <c r="B4" s="578" t="s">
        <v>212</v>
      </c>
      <c r="C4" s="578" t="s">
        <v>322</v>
      </c>
      <c r="D4" s="578"/>
      <c r="E4" s="578"/>
      <c r="F4" s="578"/>
      <c r="G4" s="579"/>
    </row>
    <row r="5" spans="1:19" ht="33.75" customHeight="1" x14ac:dyDescent="0.25">
      <c r="A5" s="642"/>
      <c r="B5" s="578"/>
      <c r="C5" s="578" t="s">
        <v>374</v>
      </c>
      <c r="D5" s="578"/>
      <c r="E5" s="578"/>
      <c r="F5" s="578"/>
      <c r="G5" s="579" t="s">
        <v>324</v>
      </c>
    </row>
    <row r="6" spans="1:19" ht="33.75" customHeight="1" x14ac:dyDescent="0.25">
      <c r="A6" s="642"/>
      <c r="B6" s="578"/>
      <c r="C6" s="578" t="s">
        <v>275</v>
      </c>
      <c r="D6" s="578" t="s">
        <v>426</v>
      </c>
      <c r="E6" s="578"/>
      <c r="F6" s="578" t="s">
        <v>323</v>
      </c>
      <c r="G6" s="579"/>
    </row>
    <row r="7" spans="1:19" ht="51" x14ac:dyDescent="0.25">
      <c r="A7" s="642"/>
      <c r="B7" s="578"/>
      <c r="C7" s="578"/>
      <c r="D7" s="201" t="s">
        <v>228</v>
      </c>
      <c r="E7" s="201" t="s">
        <v>229</v>
      </c>
      <c r="F7" s="578"/>
      <c r="G7" s="579"/>
    </row>
    <row r="8" spans="1:19" ht="25.5" customHeight="1" x14ac:dyDescent="0.25">
      <c r="A8" s="619"/>
      <c r="B8" s="579" t="s">
        <v>226</v>
      </c>
      <c r="C8" s="580"/>
      <c r="D8" s="580"/>
      <c r="E8" s="580"/>
      <c r="F8" s="580"/>
      <c r="G8" s="580"/>
      <c r="K8" s="654"/>
      <c r="L8" s="654"/>
      <c r="M8" s="654"/>
      <c r="N8" s="654"/>
      <c r="O8" s="654"/>
      <c r="P8" s="654"/>
      <c r="Q8" s="654"/>
      <c r="R8" s="654"/>
      <c r="S8" s="654"/>
    </row>
    <row r="9" spans="1:19" x14ac:dyDescent="0.25">
      <c r="A9" s="653" t="s">
        <v>225</v>
      </c>
      <c r="B9" s="653"/>
      <c r="C9" s="653"/>
      <c r="D9" s="653"/>
      <c r="E9" s="653"/>
      <c r="F9" s="653"/>
      <c r="G9" s="653"/>
    </row>
    <row r="10" spans="1:19" x14ac:dyDescent="0.25">
      <c r="A10" s="72" t="s">
        <v>7</v>
      </c>
      <c r="B10" s="357">
        <v>321391</v>
      </c>
      <c r="C10" s="357">
        <v>14760</v>
      </c>
      <c r="D10" s="357">
        <v>25989</v>
      </c>
      <c r="E10" s="357">
        <v>53872</v>
      </c>
      <c r="F10" s="357">
        <v>189237</v>
      </c>
      <c r="G10" s="8">
        <v>37533</v>
      </c>
      <c r="H10" s="523"/>
    </row>
    <row r="11" spans="1:19" x14ac:dyDescent="0.25">
      <c r="A11" s="159" t="s">
        <v>8</v>
      </c>
      <c r="B11" s="380"/>
      <c r="C11" s="380"/>
      <c r="D11" s="380"/>
      <c r="E11" s="380"/>
      <c r="F11" s="380"/>
      <c r="G11" s="381"/>
      <c r="H11" s="523"/>
    </row>
    <row r="12" spans="1:19" x14ac:dyDescent="0.25">
      <c r="A12" s="272" t="s">
        <v>277</v>
      </c>
      <c r="B12" s="356">
        <v>9221</v>
      </c>
      <c r="C12" s="356">
        <v>361</v>
      </c>
      <c r="D12" s="356">
        <v>302</v>
      </c>
      <c r="E12" s="356">
        <v>1243</v>
      </c>
      <c r="F12" s="356">
        <v>6306</v>
      </c>
      <c r="G12" s="6">
        <v>1009</v>
      </c>
      <c r="H12" s="523"/>
    </row>
    <row r="13" spans="1:19" x14ac:dyDescent="0.25">
      <c r="A13" s="161" t="s">
        <v>278</v>
      </c>
      <c r="B13" s="100"/>
      <c r="C13" s="100"/>
      <c r="D13" s="100"/>
      <c r="E13" s="100"/>
      <c r="F13" s="100"/>
      <c r="G13" s="101"/>
      <c r="H13" s="523"/>
      <c r="K13" s="167"/>
    </row>
    <row r="14" spans="1:19" x14ac:dyDescent="0.25">
      <c r="A14" s="272" t="s">
        <v>281</v>
      </c>
      <c r="B14" s="380">
        <v>23807</v>
      </c>
      <c r="C14" s="380">
        <v>420</v>
      </c>
      <c r="D14" s="380">
        <v>432</v>
      </c>
      <c r="E14" s="380">
        <v>1992</v>
      </c>
      <c r="F14" s="380">
        <v>16778</v>
      </c>
      <c r="G14" s="381">
        <v>4185</v>
      </c>
      <c r="H14" s="523"/>
    </row>
    <row r="15" spans="1:19" x14ac:dyDescent="0.25">
      <c r="A15" s="294" t="s">
        <v>281</v>
      </c>
      <c r="B15" s="100"/>
      <c r="C15" s="100"/>
      <c r="D15" s="100"/>
      <c r="E15" s="100"/>
      <c r="F15" s="100"/>
      <c r="G15" s="101"/>
      <c r="H15" s="523"/>
    </row>
    <row r="16" spans="1:19" x14ac:dyDescent="0.25">
      <c r="A16" s="272" t="s">
        <v>286</v>
      </c>
      <c r="B16" s="380">
        <v>51280</v>
      </c>
      <c r="C16" s="380">
        <v>1511</v>
      </c>
      <c r="D16" s="380">
        <v>2072</v>
      </c>
      <c r="E16" s="380">
        <v>5942</v>
      </c>
      <c r="F16" s="380">
        <v>32964</v>
      </c>
      <c r="G16" s="381">
        <v>8791</v>
      </c>
      <c r="H16" s="523"/>
    </row>
    <row r="17" spans="1:8" x14ac:dyDescent="0.25">
      <c r="A17" s="294" t="s">
        <v>286</v>
      </c>
      <c r="B17" s="100"/>
      <c r="C17" s="100"/>
      <c r="D17" s="100"/>
      <c r="E17" s="100"/>
      <c r="F17" s="100"/>
      <c r="G17" s="101"/>
      <c r="H17" s="523"/>
    </row>
    <row r="18" spans="1:8" x14ac:dyDescent="0.25">
      <c r="A18" s="275" t="s">
        <v>287</v>
      </c>
      <c r="B18" s="380">
        <v>237083</v>
      </c>
      <c r="C18" s="380">
        <v>12468</v>
      </c>
      <c r="D18" s="380">
        <v>23183</v>
      </c>
      <c r="E18" s="380">
        <v>44695</v>
      </c>
      <c r="F18" s="380">
        <v>133189</v>
      </c>
      <c r="G18" s="381">
        <v>23548</v>
      </c>
      <c r="H18" s="523"/>
    </row>
    <row r="19" spans="1:8" ht="18" customHeight="1" x14ac:dyDescent="0.25">
      <c r="A19" s="271" t="s">
        <v>288</v>
      </c>
      <c r="B19" s="100"/>
      <c r="C19" s="100"/>
      <c r="D19" s="100"/>
      <c r="E19" s="100"/>
      <c r="F19" s="100"/>
      <c r="G19" s="101"/>
      <c r="H19" s="523"/>
    </row>
    <row r="20" spans="1:8" ht="15" customHeight="1" x14ac:dyDescent="0.25">
      <c r="A20" s="581" t="s">
        <v>230</v>
      </c>
      <c r="B20" s="581"/>
      <c r="C20" s="581"/>
      <c r="D20" s="581"/>
      <c r="E20" s="581"/>
      <c r="F20" s="581"/>
      <c r="G20" s="650"/>
      <c r="H20" s="523"/>
    </row>
    <row r="21" spans="1:8" x14ac:dyDescent="0.25">
      <c r="A21" s="72" t="s">
        <v>7</v>
      </c>
      <c r="B21" s="357">
        <v>263057</v>
      </c>
      <c r="C21" s="357">
        <v>11248</v>
      </c>
      <c r="D21" s="357">
        <v>22859</v>
      </c>
      <c r="E21" s="357">
        <v>48932</v>
      </c>
      <c r="F21" s="357">
        <v>149870</v>
      </c>
      <c r="G21" s="8">
        <v>30148</v>
      </c>
      <c r="H21" s="523"/>
    </row>
    <row r="22" spans="1:8" x14ac:dyDescent="0.25">
      <c r="A22" s="159" t="s">
        <v>8</v>
      </c>
      <c r="B22" s="356"/>
      <c r="C22" s="356"/>
      <c r="D22" s="356"/>
      <c r="E22" s="356"/>
      <c r="F22" s="356"/>
      <c r="G22" s="6"/>
      <c r="H22" s="523"/>
    </row>
    <row r="23" spans="1:8" x14ac:dyDescent="0.25">
      <c r="A23" s="272" t="s">
        <v>277</v>
      </c>
      <c r="B23" s="31">
        <v>5150</v>
      </c>
      <c r="C23" s="31">
        <v>136</v>
      </c>
      <c r="D23" s="31">
        <v>112</v>
      </c>
      <c r="E23" s="31">
        <v>632</v>
      </c>
      <c r="F23" s="31">
        <v>3757</v>
      </c>
      <c r="G23" s="32">
        <v>513</v>
      </c>
      <c r="H23" s="523"/>
    </row>
    <row r="24" spans="1:8" x14ac:dyDescent="0.25">
      <c r="A24" s="190" t="s">
        <v>278</v>
      </c>
      <c r="B24" s="118"/>
      <c r="C24" s="118"/>
      <c r="D24" s="118"/>
      <c r="E24" s="118"/>
      <c r="F24" s="118"/>
      <c r="G24" s="119"/>
      <c r="H24" s="523"/>
    </row>
    <row r="25" spans="1:8" x14ac:dyDescent="0.25">
      <c r="A25" s="272" t="s">
        <v>281</v>
      </c>
      <c r="B25" s="118">
        <v>19230</v>
      </c>
      <c r="C25" s="118">
        <v>242</v>
      </c>
      <c r="D25" s="118">
        <v>288</v>
      </c>
      <c r="E25" s="118">
        <v>1484</v>
      </c>
      <c r="F25" s="118">
        <v>13701</v>
      </c>
      <c r="G25" s="119">
        <v>3515</v>
      </c>
      <c r="H25" s="523"/>
    </row>
    <row r="26" spans="1:8" x14ac:dyDescent="0.25">
      <c r="A26" s="294" t="s">
        <v>281</v>
      </c>
      <c r="B26" s="118"/>
      <c r="C26" s="118"/>
      <c r="D26" s="118"/>
      <c r="E26" s="118"/>
      <c r="F26" s="118"/>
      <c r="G26" s="119"/>
      <c r="H26" s="523"/>
    </row>
    <row r="27" spans="1:8" x14ac:dyDescent="0.25">
      <c r="A27" s="272" t="s">
        <v>286</v>
      </c>
      <c r="B27" s="118">
        <v>42725</v>
      </c>
      <c r="C27" s="118">
        <v>1027</v>
      </c>
      <c r="D27" s="118">
        <v>1559</v>
      </c>
      <c r="E27" s="118">
        <v>5047</v>
      </c>
      <c r="F27" s="118">
        <v>27188</v>
      </c>
      <c r="G27" s="119">
        <v>7904</v>
      </c>
      <c r="H27" s="523"/>
    </row>
    <row r="28" spans="1:8" x14ac:dyDescent="0.25">
      <c r="A28" s="294" t="s">
        <v>286</v>
      </c>
      <c r="B28" s="118"/>
      <c r="C28" s="118"/>
      <c r="D28" s="118"/>
      <c r="E28" s="118"/>
      <c r="F28" s="118"/>
      <c r="G28" s="119"/>
      <c r="H28" s="523"/>
    </row>
    <row r="29" spans="1:8" x14ac:dyDescent="0.25">
      <c r="A29" s="275" t="s">
        <v>287</v>
      </c>
      <c r="B29" s="118">
        <v>195952</v>
      </c>
      <c r="C29" s="118">
        <v>9843</v>
      </c>
      <c r="D29" s="118">
        <v>20900</v>
      </c>
      <c r="E29" s="118">
        <v>41769</v>
      </c>
      <c r="F29" s="118">
        <v>105224</v>
      </c>
      <c r="G29" s="119">
        <v>18216</v>
      </c>
      <c r="H29" s="523"/>
    </row>
    <row r="30" spans="1:8" x14ac:dyDescent="0.25">
      <c r="A30" s="271" t="s">
        <v>288</v>
      </c>
      <c r="B30" s="118"/>
      <c r="C30" s="118"/>
      <c r="D30" s="118"/>
      <c r="E30" s="118"/>
      <c r="F30" s="118"/>
      <c r="G30" s="119"/>
      <c r="H30" s="523"/>
    </row>
    <row r="31" spans="1:8" x14ac:dyDescent="0.25">
      <c r="A31" s="581" t="s">
        <v>223</v>
      </c>
      <c r="B31" s="581"/>
      <c r="C31" s="581"/>
      <c r="D31" s="581"/>
      <c r="E31" s="581"/>
      <c r="F31" s="581"/>
      <c r="G31" s="650"/>
      <c r="H31" s="523"/>
    </row>
    <row r="32" spans="1:8" x14ac:dyDescent="0.25">
      <c r="A32" s="72" t="s">
        <v>7</v>
      </c>
      <c r="B32" s="357">
        <v>58334</v>
      </c>
      <c r="C32" s="357">
        <v>3512</v>
      </c>
      <c r="D32" s="357">
        <v>3130</v>
      </c>
      <c r="E32" s="357">
        <v>4940</v>
      </c>
      <c r="F32" s="357">
        <v>39367</v>
      </c>
      <c r="G32" s="8">
        <v>7385</v>
      </c>
      <c r="H32" s="523"/>
    </row>
    <row r="33" spans="1:8" x14ac:dyDescent="0.25">
      <c r="A33" s="159" t="s">
        <v>8</v>
      </c>
      <c r="B33" s="356"/>
      <c r="C33" s="356"/>
      <c r="D33" s="356"/>
      <c r="E33" s="356"/>
      <c r="F33" s="356"/>
      <c r="G33" s="6"/>
      <c r="H33" s="523"/>
    </row>
    <row r="34" spans="1:8" x14ac:dyDescent="0.25">
      <c r="A34" s="272" t="s">
        <v>277</v>
      </c>
      <c r="B34" s="100">
        <v>4071</v>
      </c>
      <c r="C34" s="100">
        <v>225</v>
      </c>
      <c r="D34" s="100">
        <v>190</v>
      </c>
      <c r="E34" s="100">
        <v>611</v>
      </c>
      <c r="F34" s="100">
        <v>2549</v>
      </c>
      <c r="G34" s="101">
        <v>496</v>
      </c>
      <c r="H34" s="523"/>
    </row>
    <row r="35" spans="1:8" x14ac:dyDescent="0.25">
      <c r="A35" s="190" t="s">
        <v>278</v>
      </c>
      <c r="B35" s="100"/>
      <c r="C35" s="100"/>
      <c r="D35" s="100"/>
      <c r="E35" s="100"/>
      <c r="F35" s="100"/>
      <c r="G35" s="101"/>
      <c r="H35" s="523"/>
    </row>
    <row r="36" spans="1:8" x14ac:dyDescent="0.25">
      <c r="A36" s="272" t="s">
        <v>281</v>
      </c>
      <c r="B36" s="380">
        <v>4577</v>
      </c>
      <c r="C36" s="380">
        <v>178</v>
      </c>
      <c r="D36" s="380">
        <v>144</v>
      </c>
      <c r="E36" s="380">
        <v>508</v>
      </c>
      <c r="F36" s="380">
        <v>3077</v>
      </c>
      <c r="G36" s="381">
        <v>670</v>
      </c>
      <c r="H36" s="523"/>
    </row>
    <row r="37" spans="1:8" x14ac:dyDescent="0.25">
      <c r="A37" s="294" t="s">
        <v>281</v>
      </c>
      <c r="B37" s="100"/>
      <c r="C37" s="100"/>
      <c r="D37" s="100"/>
      <c r="E37" s="100"/>
      <c r="F37" s="100"/>
      <c r="G37" s="101"/>
      <c r="H37" s="523"/>
    </row>
    <row r="38" spans="1:8" x14ac:dyDescent="0.25">
      <c r="A38" s="272" t="s">
        <v>286</v>
      </c>
      <c r="B38" s="380">
        <v>8555</v>
      </c>
      <c r="C38" s="380">
        <v>484</v>
      </c>
      <c r="D38" s="380">
        <v>513</v>
      </c>
      <c r="E38" s="380">
        <v>895</v>
      </c>
      <c r="F38" s="380">
        <v>5776</v>
      </c>
      <c r="G38" s="381">
        <v>887</v>
      </c>
      <c r="H38" s="523"/>
    </row>
    <row r="39" spans="1:8" x14ac:dyDescent="0.25">
      <c r="A39" s="294" t="s">
        <v>286</v>
      </c>
      <c r="B39" s="100"/>
      <c r="C39" s="100"/>
      <c r="D39" s="100"/>
      <c r="E39" s="100"/>
      <c r="F39" s="100"/>
      <c r="G39" s="101"/>
      <c r="H39" s="523"/>
    </row>
    <row r="40" spans="1:8" x14ac:dyDescent="0.25">
      <c r="A40" s="275" t="s">
        <v>287</v>
      </c>
      <c r="B40" s="380">
        <v>41131</v>
      </c>
      <c r="C40" s="380">
        <v>2625</v>
      </c>
      <c r="D40" s="380">
        <v>2283</v>
      </c>
      <c r="E40" s="380">
        <v>2926</v>
      </c>
      <c r="F40" s="380">
        <v>27965</v>
      </c>
      <c r="G40" s="381">
        <v>5332</v>
      </c>
      <c r="H40" s="523"/>
    </row>
    <row r="41" spans="1:8" x14ac:dyDescent="0.25">
      <c r="A41" s="271" t="s">
        <v>288</v>
      </c>
      <c r="B41" s="100"/>
      <c r="C41" s="100"/>
      <c r="D41" s="100"/>
      <c r="E41" s="100"/>
      <c r="F41" s="100"/>
      <c r="G41" s="101"/>
      <c r="H41" s="523"/>
    </row>
    <row r="42" spans="1:8" x14ac:dyDescent="0.25">
      <c r="H42" s="523"/>
    </row>
  </sheetData>
  <mergeCells count="16">
    <mergeCell ref="A1:G1"/>
    <mergeCell ref="A2:G2"/>
    <mergeCell ref="C6:C7"/>
    <mergeCell ref="D6:E6"/>
    <mergeCell ref="F6:F7"/>
    <mergeCell ref="B3:G3"/>
    <mergeCell ref="B4:B7"/>
    <mergeCell ref="C4:G4"/>
    <mergeCell ref="C5:F5"/>
    <mergeCell ref="G5:G7"/>
    <mergeCell ref="A3:A8"/>
    <mergeCell ref="K8:S8"/>
    <mergeCell ref="A20:G20"/>
    <mergeCell ref="A31:G31"/>
    <mergeCell ref="A9:G9"/>
    <mergeCell ref="B8:G8"/>
  </mergeCells>
  <hyperlinks>
    <hyperlink ref="H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zoomScaleNormal="100" workbookViewId="0">
      <pane ySplit="6" topLeftCell="A7" activePane="bottomLeft" state="frozen"/>
      <selection pane="bottomLeft" sqref="A1:J1"/>
    </sheetView>
  </sheetViews>
  <sheetFormatPr defaultRowHeight="14.25" x14ac:dyDescent="0.2"/>
  <cols>
    <col min="1" max="1" width="33.7109375" style="20" customWidth="1"/>
    <col min="2" max="2" width="13.5703125" style="20" customWidth="1"/>
    <col min="3" max="10" width="13.7109375" style="20" customWidth="1"/>
    <col min="11" max="11" width="11" style="20" customWidth="1"/>
    <col min="12" max="13" width="10.28515625" style="20" bestFit="1" customWidth="1"/>
    <col min="14" max="14" width="7.5703125" style="20" customWidth="1"/>
    <col min="15" max="15" width="10.42578125" style="20" customWidth="1"/>
    <col min="16" max="16" width="10.28515625" style="20" bestFit="1" customWidth="1"/>
    <col min="17" max="16384" width="9.140625" style="20"/>
  </cols>
  <sheetData>
    <row r="1" spans="1:19" ht="24.95" customHeight="1" x14ac:dyDescent="0.2">
      <c r="A1" s="574" t="s">
        <v>394</v>
      </c>
      <c r="B1" s="574"/>
      <c r="C1" s="574"/>
      <c r="D1" s="574"/>
      <c r="E1" s="574"/>
      <c r="F1" s="574"/>
      <c r="G1" s="574"/>
      <c r="H1" s="574"/>
      <c r="I1" s="574"/>
      <c r="J1" s="574"/>
      <c r="K1" s="51" t="s">
        <v>6</v>
      </c>
    </row>
    <row r="2" spans="1:19" x14ac:dyDescent="0.2">
      <c r="A2" s="639" t="s">
        <v>384</v>
      </c>
      <c r="B2" s="639"/>
      <c r="C2" s="639"/>
      <c r="D2" s="639"/>
      <c r="E2" s="639"/>
      <c r="F2" s="639"/>
      <c r="G2" s="639"/>
      <c r="H2" s="639"/>
      <c r="I2" s="639"/>
      <c r="J2" s="639"/>
    </row>
    <row r="3" spans="1:19" ht="30" customHeight="1" x14ac:dyDescent="0.2">
      <c r="A3" s="617" t="s">
        <v>205</v>
      </c>
      <c r="B3" s="618"/>
      <c r="C3" s="608" t="s">
        <v>249</v>
      </c>
      <c r="D3" s="618"/>
      <c r="E3" s="655" t="s">
        <v>379</v>
      </c>
      <c r="F3" s="656"/>
      <c r="G3" s="656"/>
      <c r="H3" s="657"/>
      <c r="I3" s="608" t="s">
        <v>325</v>
      </c>
      <c r="J3" s="617"/>
    </row>
    <row r="4" spans="1:19" ht="52.5" customHeight="1" x14ac:dyDescent="0.2">
      <c r="A4" s="642"/>
      <c r="B4" s="628"/>
      <c r="C4" s="609"/>
      <c r="D4" s="620"/>
      <c r="E4" s="579" t="s">
        <v>427</v>
      </c>
      <c r="F4" s="577"/>
      <c r="G4" s="579" t="s">
        <v>380</v>
      </c>
      <c r="H4" s="580"/>
      <c r="I4" s="609"/>
      <c r="J4" s="619"/>
    </row>
    <row r="5" spans="1:19" ht="38.25" x14ac:dyDescent="0.2">
      <c r="A5" s="642"/>
      <c r="B5" s="628"/>
      <c r="C5" s="330" t="s">
        <v>194</v>
      </c>
      <c r="D5" s="330" t="s">
        <v>248</v>
      </c>
      <c r="E5" s="330" t="s">
        <v>247</v>
      </c>
      <c r="F5" s="330" t="s">
        <v>248</v>
      </c>
      <c r="G5" s="330" t="s">
        <v>247</v>
      </c>
      <c r="H5" s="330" t="s">
        <v>248</v>
      </c>
      <c r="I5" s="330" t="s">
        <v>247</v>
      </c>
      <c r="J5" s="331" t="s">
        <v>248</v>
      </c>
      <c r="M5" s="115"/>
      <c r="N5" s="115"/>
    </row>
    <row r="6" spans="1:19" ht="25.5" customHeight="1" x14ac:dyDescent="0.2">
      <c r="A6" s="619"/>
      <c r="B6" s="620"/>
      <c r="C6" s="579" t="s">
        <v>244</v>
      </c>
      <c r="D6" s="580"/>
      <c r="E6" s="580"/>
      <c r="F6" s="580"/>
      <c r="G6" s="580"/>
      <c r="H6" s="580"/>
      <c r="I6" s="580"/>
      <c r="J6" s="580"/>
    </row>
    <row r="7" spans="1:19" x14ac:dyDescent="0.2">
      <c r="A7" s="653" t="s">
        <v>294</v>
      </c>
      <c r="B7" s="653"/>
      <c r="C7" s="653"/>
      <c r="D7" s="653"/>
      <c r="E7" s="653"/>
      <c r="F7" s="653"/>
      <c r="G7" s="653"/>
      <c r="H7" s="653"/>
      <c r="I7" s="653"/>
      <c r="J7" s="653"/>
    </row>
    <row r="8" spans="1:19" x14ac:dyDescent="0.2">
      <c r="A8" s="72" t="s">
        <v>7</v>
      </c>
      <c r="B8" s="237">
        <v>2019</v>
      </c>
      <c r="C8" s="356">
        <v>194607</v>
      </c>
      <c r="D8" s="356">
        <v>73175</v>
      </c>
      <c r="E8" s="356">
        <v>87694</v>
      </c>
      <c r="F8" s="356">
        <v>36956</v>
      </c>
      <c r="G8" s="356">
        <v>98411</v>
      </c>
      <c r="H8" s="356">
        <v>33888</v>
      </c>
      <c r="I8" s="356">
        <v>8502</v>
      </c>
      <c r="J8" s="6">
        <v>2331</v>
      </c>
      <c r="K8" s="70"/>
      <c r="L8" s="70"/>
      <c r="M8" s="70"/>
    </row>
    <row r="9" spans="1:19" x14ac:dyDescent="0.2">
      <c r="A9" s="159" t="s">
        <v>8</v>
      </c>
      <c r="B9" s="237">
        <v>2020</v>
      </c>
      <c r="C9" s="356">
        <v>196420</v>
      </c>
      <c r="D9" s="356">
        <v>71845</v>
      </c>
      <c r="E9" s="356">
        <v>84483</v>
      </c>
      <c r="F9" s="356">
        <v>35801</v>
      </c>
      <c r="G9" s="356">
        <v>102965</v>
      </c>
      <c r="H9" s="356">
        <v>33796</v>
      </c>
      <c r="I9" s="356">
        <v>8972</v>
      </c>
      <c r="J9" s="6">
        <v>2248</v>
      </c>
      <c r="K9" s="70"/>
      <c r="L9" s="70"/>
      <c r="M9" s="70"/>
    </row>
    <row r="10" spans="1:19" x14ac:dyDescent="0.2">
      <c r="B10" s="237">
        <v>2021</v>
      </c>
      <c r="C10" s="356">
        <v>215761</v>
      </c>
      <c r="D10" s="356">
        <v>78183</v>
      </c>
      <c r="E10" s="356">
        <v>86155</v>
      </c>
      <c r="F10" s="356">
        <v>36810</v>
      </c>
      <c r="G10" s="356">
        <v>116839</v>
      </c>
      <c r="H10" s="356">
        <v>38018</v>
      </c>
      <c r="I10" s="357">
        <v>12767</v>
      </c>
      <c r="J10" s="8">
        <v>3355</v>
      </c>
      <c r="K10" s="70"/>
      <c r="L10" s="70"/>
      <c r="M10" s="70"/>
    </row>
    <row r="11" spans="1:19" x14ac:dyDescent="0.2">
      <c r="B11" s="336">
        <v>2022</v>
      </c>
      <c r="C11" s="357">
        <v>223738</v>
      </c>
      <c r="D11" s="357">
        <v>79986</v>
      </c>
      <c r="E11" s="357">
        <v>87939</v>
      </c>
      <c r="F11" s="357">
        <v>38198</v>
      </c>
      <c r="G11" s="357">
        <v>123299</v>
      </c>
      <c r="H11" s="357">
        <v>38743</v>
      </c>
      <c r="I11" s="357">
        <v>12500</v>
      </c>
      <c r="J11" s="8">
        <v>3045</v>
      </c>
      <c r="K11" s="70"/>
      <c r="L11" s="70"/>
      <c r="M11" s="70"/>
    </row>
    <row r="12" spans="1:19" x14ac:dyDescent="0.2">
      <c r="B12" s="273"/>
      <c r="C12" s="7"/>
      <c r="D12" s="5"/>
      <c r="E12" s="356"/>
      <c r="F12" s="5"/>
      <c r="G12" s="5"/>
      <c r="H12" s="5"/>
      <c r="I12" s="5"/>
      <c r="J12" s="6"/>
      <c r="K12" s="70"/>
      <c r="L12" s="70"/>
      <c r="M12" s="70"/>
    </row>
    <row r="13" spans="1:19" x14ac:dyDescent="0.2">
      <c r="A13" s="560" t="s">
        <v>54</v>
      </c>
      <c r="B13" s="561"/>
      <c r="C13" s="356">
        <v>110713</v>
      </c>
      <c r="D13" s="356">
        <v>26346</v>
      </c>
      <c r="E13" s="356">
        <v>8929</v>
      </c>
      <c r="F13" s="356">
        <v>2802</v>
      </c>
      <c r="G13" s="356">
        <v>91575</v>
      </c>
      <c r="H13" s="356">
        <v>21596</v>
      </c>
      <c r="I13" s="356">
        <v>10209</v>
      </c>
      <c r="J13" s="6">
        <v>1948</v>
      </c>
      <c r="K13" s="70"/>
      <c r="L13" s="70"/>
      <c r="M13" s="70"/>
      <c r="N13" s="70"/>
      <c r="O13" s="70"/>
      <c r="P13" s="70"/>
      <c r="Q13" s="70"/>
      <c r="R13" s="70"/>
      <c r="S13" s="70"/>
    </row>
    <row r="14" spans="1:19" x14ac:dyDescent="0.2">
      <c r="A14" s="562" t="s">
        <v>55</v>
      </c>
      <c r="B14" s="563"/>
      <c r="C14" s="7"/>
      <c r="D14" s="5"/>
      <c r="E14" s="356"/>
      <c r="F14" s="5"/>
      <c r="G14" s="5"/>
      <c r="H14" s="5"/>
      <c r="I14" s="5"/>
      <c r="J14" s="6"/>
      <c r="K14" s="70"/>
      <c r="L14" s="70"/>
      <c r="M14" s="70"/>
      <c r="N14" s="70"/>
      <c r="O14" s="70"/>
      <c r="P14" s="70"/>
      <c r="Q14" s="70"/>
      <c r="R14" s="70"/>
      <c r="S14" s="70"/>
    </row>
    <row r="15" spans="1:19" x14ac:dyDescent="0.2">
      <c r="A15" s="560" t="s">
        <v>56</v>
      </c>
      <c r="B15" s="561"/>
      <c r="C15" s="41">
        <v>5415</v>
      </c>
      <c r="D15" s="356">
        <v>2912</v>
      </c>
      <c r="E15" s="356">
        <v>2703</v>
      </c>
      <c r="F15" s="356">
        <v>1222</v>
      </c>
      <c r="G15" s="356">
        <v>2593</v>
      </c>
      <c r="H15" s="41" t="s">
        <v>363</v>
      </c>
      <c r="I15" s="356">
        <v>119</v>
      </c>
      <c r="J15" s="313" t="s">
        <v>363</v>
      </c>
      <c r="K15" s="70"/>
      <c r="L15" s="70"/>
      <c r="M15" s="70"/>
      <c r="N15" s="70"/>
      <c r="O15" s="70"/>
      <c r="P15" s="70"/>
      <c r="Q15" s="70"/>
      <c r="R15" s="70"/>
      <c r="S15" s="70"/>
    </row>
    <row r="16" spans="1:19" x14ac:dyDescent="0.2">
      <c r="A16" s="562" t="s">
        <v>57</v>
      </c>
      <c r="B16" s="563"/>
      <c r="C16" s="7"/>
      <c r="D16" s="5"/>
      <c r="E16" s="356"/>
      <c r="F16" s="5"/>
      <c r="G16" s="5"/>
      <c r="H16" s="5"/>
      <c r="I16" s="5"/>
      <c r="J16" s="6"/>
      <c r="K16" s="70"/>
      <c r="L16" s="70"/>
      <c r="M16" s="70"/>
      <c r="N16" s="70"/>
      <c r="O16" s="70"/>
      <c r="P16" s="70"/>
      <c r="Q16" s="70"/>
      <c r="R16" s="70"/>
      <c r="S16" s="70"/>
    </row>
    <row r="17" spans="1:19" x14ac:dyDescent="0.2">
      <c r="A17" s="560" t="s">
        <v>58</v>
      </c>
      <c r="B17" s="561"/>
      <c r="C17" s="41">
        <v>106370</v>
      </c>
      <c r="D17" s="356">
        <v>50141</v>
      </c>
      <c r="E17" s="356">
        <v>75611</v>
      </c>
      <c r="F17" s="356">
        <v>33858</v>
      </c>
      <c r="G17" s="356">
        <v>28619</v>
      </c>
      <c r="H17" s="356">
        <v>15269</v>
      </c>
      <c r="I17" s="356">
        <v>2140</v>
      </c>
      <c r="J17" s="6">
        <v>1014</v>
      </c>
      <c r="K17" s="70"/>
      <c r="L17" s="70"/>
      <c r="M17" s="70"/>
      <c r="N17" s="70"/>
      <c r="O17" s="70"/>
      <c r="P17" s="70"/>
      <c r="Q17" s="70"/>
      <c r="R17" s="70"/>
      <c r="S17" s="70"/>
    </row>
    <row r="18" spans="1:19" x14ac:dyDescent="0.2">
      <c r="A18" s="562" t="s">
        <v>59</v>
      </c>
      <c r="B18" s="563"/>
      <c r="C18" s="7"/>
      <c r="D18" s="5"/>
      <c r="E18" s="356"/>
      <c r="F18" s="5"/>
      <c r="G18" s="5"/>
      <c r="H18" s="5"/>
      <c r="I18" s="5"/>
      <c r="J18" s="6"/>
      <c r="K18" s="70"/>
      <c r="L18" s="70"/>
      <c r="M18" s="70"/>
      <c r="N18" s="70"/>
      <c r="O18" s="70"/>
      <c r="P18" s="70"/>
      <c r="Q18" s="70"/>
      <c r="R18" s="70"/>
      <c r="S18" s="70"/>
    </row>
    <row r="19" spans="1:19" x14ac:dyDescent="0.2">
      <c r="A19" s="568" t="s">
        <v>184</v>
      </c>
      <c r="B19" s="569"/>
      <c r="C19" s="356">
        <v>97230</v>
      </c>
      <c r="D19" s="356">
        <v>45911</v>
      </c>
      <c r="E19" s="356">
        <v>69249</v>
      </c>
      <c r="F19" s="356">
        <v>30993</v>
      </c>
      <c r="G19" s="356">
        <v>26183</v>
      </c>
      <c r="H19" s="356">
        <v>14060</v>
      </c>
      <c r="I19" s="356">
        <v>1798</v>
      </c>
      <c r="J19" s="6">
        <v>858</v>
      </c>
      <c r="K19" s="70"/>
      <c r="L19" s="70"/>
      <c r="M19" s="70"/>
      <c r="N19" s="70"/>
      <c r="O19" s="70"/>
      <c r="P19" s="70"/>
      <c r="Q19" s="70"/>
      <c r="R19" s="70"/>
      <c r="S19" s="70"/>
    </row>
    <row r="20" spans="1:19" x14ac:dyDescent="0.2">
      <c r="A20" s="564" t="s">
        <v>373</v>
      </c>
      <c r="B20" s="565"/>
      <c r="C20" s="5"/>
      <c r="D20" s="5"/>
      <c r="E20" s="356"/>
      <c r="F20" s="5"/>
      <c r="G20" s="5"/>
      <c r="H20" s="5"/>
      <c r="I20" s="5"/>
      <c r="J20" s="6"/>
      <c r="K20" s="70"/>
      <c r="L20" s="70"/>
      <c r="M20" s="70"/>
      <c r="N20" s="70"/>
      <c r="O20" s="70"/>
      <c r="P20" s="70"/>
      <c r="Q20" s="70"/>
      <c r="R20" s="70"/>
      <c r="S20" s="70"/>
    </row>
    <row r="21" spans="1:19" x14ac:dyDescent="0.2">
      <c r="A21" s="566" t="s">
        <v>60</v>
      </c>
      <c r="B21" s="567"/>
      <c r="C21" s="356">
        <v>90588</v>
      </c>
      <c r="D21" s="356">
        <v>42564</v>
      </c>
      <c r="E21" s="356">
        <v>64776</v>
      </c>
      <c r="F21" s="356">
        <v>29082</v>
      </c>
      <c r="G21" s="356">
        <v>24038</v>
      </c>
      <c r="H21" s="356">
        <v>12631</v>
      </c>
      <c r="I21" s="356">
        <v>1774</v>
      </c>
      <c r="J21" s="6">
        <v>851</v>
      </c>
      <c r="K21" s="70"/>
      <c r="L21" s="70"/>
      <c r="M21" s="70"/>
      <c r="N21" s="70"/>
      <c r="O21" s="70"/>
      <c r="P21" s="70"/>
      <c r="Q21" s="70"/>
      <c r="R21" s="70"/>
      <c r="S21" s="70"/>
    </row>
    <row r="22" spans="1:19" x14ac:dyDescent="0.2">
      <c r="A22" s="570" t="s">
        <v>61</v>
      </c>
      <c r="B22" s="571"/>
      <c r="C22" s="356"/>
      <c r="D22" s="5"/>
      <c r="E22" s="356"/>
      <c r="F22" s="5"/>
      <c r="G22" s="5"/>
      <c r="H22" s="5"/>
      <c r="I22" s="5"/>
      <c r="J22" s="6"/>
      <c r="K22" s="70"/>
      <c r="L22" s="70"/>
      <c r="M22" s="70"/>
      <c r="N22" s="70"/>
      <c r="O22" s="70"/>
      <c r="P22" s="70"/>
      <c r="Q22" s="70"/>
      <c r="R22" s="70"/>
      <c r="S22" s="70"/>
    </row>
    <row r="23" spans="1:19" x14ac:dyDescent="0.2">
      <c r="A23" s="566" t="s">
        <v>62</v>
      </c>
      <c r="B23" s="567"/>
      <c r="C23" s="356">
        <v>6642</v>
      </c>
      <c r="D23" s="5">
        <v>3347</v>
      </c>
      <c r="E23" s="356">
        <v>4473</v>
      </c>
      <c r="F23" s="5">
        <v>1911</v>
      </c>
      <c r="G23" s="5">
        <v>2145</v>
      </c>
      <c r="H23" s="5">
        <v>1429</v>
      </c>
      <c r="I23" s="5">
        <v>24</v>
      </c>
      <c r="J23" s="6">
        <v>7</v>
      </c>
      <c r="K23" s="70"/>
      <c r="L23" s="70"/>
      <c r="M23" s="70"/>
      <c r="N23" s="70"/>
      <c r="O23" s="70"/>
      <c r="P23" s="70"/>
      <c r="Q23" s="70"/>
      <c r="R23" s="70"/>
      <c r="S23" s="70"/>
    </row>
    <row r="24" spans="1:19" x14ac:dyDescent="0.2">
      <c r="A24" s="570" t="s">
        <v>63</v>
      </c>
      <c r="B24" s="571"/>
      <c r="C24" s="356"/>
      <c r="D24" s="5"/>
      <c r="E24" s="356"/>
      <c r="F24" s="5"/>
      <c r="G24" s="5"/>
      <c r="H24" s="5"/>
      <c r="I24" s="5"/>
      <c r="J24" s="6"/>
      <c r="K24" s="70"/>
      <c r="L24" s="70"/>
      <c r="M24" s="70"/>
      <c r="N24" s="70"/>
      <c r="O24" s="70"/>
      <c r="P24" s="70"/>
      <c r="Q24" s="70"/>
      <c r="R24" s="70"/>
      <c r="S24" s="70"/>
    </row>
    <row r="25" spans="1:19" x14ac:dyDescent="0.2">
      <c r="A25" s="560" t="s">
        <v>64</v>
      </c>
      <c r="B25" s="561"/>
      <c r="C25" s="356">
        <v>1240</v>
      </c>
      <c r="D25" s="356">
        <v>587</v>
      </c>
      <c r="E25" s="356">
        <v>696</v>
      </c>
      <c r="F25" s="356">
        <v>316</v>
      </c>
      <c r="G25" s="356">
        <v>512</v>
      </c>
      <c r="H25" s="41" t="s">
        <v>363</v>
      </c>
      <c r="I25" s="356">
        <v>32</v>
      </c>
      <c r="J25" s="313" t="s">
        <v>363</v>
      </c>
      <c r="K25" s="70"/>
      <c r="L25" s="70"/>
      <c r="M25" s="70"/>
      <c r="N25" s="70"/>
      <c r="O25" s="70"/>
      <c r="P25" s="70"/>
      <c r="Q25" s="70"/>
      <c r="R25" s="70"/>
      <c r="S25" s="70"/>
    </row>
    <row r="26" spans="1:19" x14ac:dyDescent="0.2">
      <c r="A26" s="562" t="s">
        <v>65</v>
      </c>
      <c r="B26" s="563"/>
      <c r="C26" s="284"/>
      <c r="D26" s="5"/>
      <c r="E26" s="5"/>
      <c r="F26" s="5"/>
      <c r="G26" s="5"/>
      <c r="H26" s="5"/>
      <c r="I26" s="5"/>
      <c r="J26" s="6"/>
      <c r="K26" s="70"/>
      <c r="L26" s="70"/>
      <c r="M26" s="70"/>
    </row>
    <row r="27" spans="1:19" x14ac:dyDescent="0.2">
      <c r="A27" s="653" t="s">
        <v>377</v>
      </c>
      <c r="B27" s="653"/>
      <c r="C27" s="653"/>
      <c r="D27" s="653"/>
      <c r="E27" s="653"/>
      <c r="F27" s="653"/>
      <c r="G27" s="653"/>
      <c r="H27" s="653"/>
      <c r="I27" s="653"/>
      <c r="J27" s="653"/>
      <c r="K27" s="70"/>
      <c r="L27" s="70"/>
      <c r="M27" s="70"/>
    </row>
    <row r="28" spans="1:19" x14ac:dyDescent="0.2">
      <c r="A28" s="72" t="s">
        <v>7</v>
      </c>
      <c r="B28" s="101">
        <v>2018</v>
      </c>
      <c r="C28" s="101">
        <v>150782</v>
      </c>
      <c r="D28" s="101">
        <v>53970</v>
      </c>
      <c r="E28" s="100">
        <v>77335</v>
      </c>
      <c r="F28" s="101">
        <v>32943</v>
      </c>
      <c r="G28" s="5">
        <v>68023</v>
      </c>
      <c r="H28" s="5">
        <v>20043</v>
      </c>
      <c r="I28" s="314">
        <v>5424</v>
      </c>
      <c r="J28" s="101">
        <v>984</v>
      </c>
      <c r="K28" s="70"/>
      <c r="L28" s="70"/>
      <c r="M28" s="70"/>
    </row>
    <row r="29" spans="1:19" x14ac:dyDescent="0.2">
      <c r="A29" s="159" t="s">
        <v>8</v>
      </c>
      <c r="B29" s="381">
        <v>2019</v>
      </c>
      <c r="C29" s="381">
        <v>153243</v>
      </c>
      <c r="D29" s="381">
        <v>55078</v>
      </c>
      <c r="E29" s="380">
        <v>76103</v>
      </c>
      <c r="F29" s="381">
        <v>32803</v>
      </c>
      <c r="G29" s="356">
        <v>71288</v>
      </c>
      <c r="H29" s="356">
        <v>21074</v>
      </c>
      <c r="I29" s="314">
        <v>5852</v>
      </c>
      <c r="J29" s="381">
        <v>1201</v>
      </c>
      <c r="K29" s="70"/>
      <c r="L29" s="70"/>
      <c r="M29" s="70"/>
    </row>
    <row r="30" spans="1:19" x14ac:dyDescent="0.2">
      <c r="B30" s="381">
        <v>2020</v>
      </c>
      <c r="C30" s="381">
        <v>158184</v>
      </c>
      <c r="D30" s="381">
        <v>55584</v>
      </c>
      <c r="E30" s="380">
        <v>75034</v>
      </c>
      <c r="F30" s="381">
        <v>32606</v>
      </c>
      <c r="G30" s="356">
        <v>76486</v>
      </c>
      <c r="H30" s="356">
        <v>21710</v>
      </c>
      <c r="I30" s="314">
        <v>6664</v>
      </c>
      <c r="J30" s="381">
        <v>1268</v>
      </c>
      <c r="K30" s="70"/>
      <c r="L30" s="70"/>
      <c r="M30" s="70"/>
    </row>
    <row r="31" spans="1:19" x14ac:dyDescent="0.2">
      <c r="B31" s="237">
        <v>2021</v>
      </c>
      <c r="C31" s="356">
        <v>174402</v>
      </c>
      <c r="D31" s="356">
        <v>61124</v>
      </c>
      <c r="E31" s="356">
        <v>76110</v>
      </c>
      <c r="F31" s="356">
        <v>33392</v>
      </c>
      <c r="G31" s="356">
        <v>90073</v>
      </c>
      <c r="H31" s="356">
        <v>25894</v>
      </c>
      <c r="I31" s="356">
        <v>8219</v>
      </c>
      <c r="J31" s="6">
        <v>1838</v>
      </c>
      <c r="K31" s="70"/>
      <c r="L31" s="70"/>
      <c r="M31" s="70"/>
    </row>
    <row r="32" spans="1:19" x14ac:dyDescent="0.2">
      <c r="B32" s="336">
        <v>2022</v>
      </c>
      <c r="C32" s="357">
        <v>182179</v>
      </c>
      <c r="D32" s="357">
        <v>63241</v>
      </c>
      <c r="E32" s="357">
        <v>77577</v>
      </c>
      <c r="F32" s="357">
        <v>34468</v>
      </c>
      <c r="G32" s="357">
        <v>95489</v>
      </c>
      <c r="H32" s="357">
        <v>26933</v>
      </c>
      <c r="I32" s="357">
        <v>9113</v>
      </c>
      <c r="J32" s="8">
        <v>1840</v>
      </c>
      <c r="K32" s="70"/>
      <c r="L32" s="70"/>
      <c r="M32" s="70"/>
    </row>
    <row r="33" spans="1:19" x14ac:dyDescent="0.2">
      <c r="B33" s="4"/>
      <c r="C33" s="357"/>
      <c r="D33" s="357"/>
      <c r="E33" s="357"/>
      <c r="F33" s="357"/>
      <c r="G33" s="357"/>
      <c r="H33" s="357"/>
      <c r="I33" s="357"/>
      <c r="J33" s="8"/>
      <c r="K33" s="70"/>
      <c r="L33" s="70"/>
      <c r="M33" s="70"/>
    </row>
    <row r="34" spans="1:19" x14ac:dyDescent="0.2">
      <c r="A34" s="560" t="s">
        <v>54</v>
      </c>
      <c r="B34" s="561"/>
      <c r="C34" s="5">
        <v>98895</v>
      </c>
      <c r="D34" s="5">
        <v>24254</v>
      </c>
      <c r="E34" s="5">
        <v>7021</v>
      </c>
      <c r="F34" s="5">
        <v>2366</v>
      </c>
      <c r="G34" s="5">
        <v>82980</v>
      </c>
      <c r="H34" s="5">
        <v>20148</v>
      </c>
      <c r="I34" s="5">
        <v>8894</v>
      </c>
      <c r="J34" s="6">
        <v>1740</v>
      </c>
      <c r="K34" s="70"/>
      <c r="L34" s="70"/>
      <c r="M34" s="70"/>
      <c r="N34" s="70"/>
      <c r="O34" s="70"/>
      <c r="P34" s="70"/>
      <c r="Q34" s="70"/>
      <c r="R34" s="70"/>
      <c r="S34" s="70"/>
    </row>
    <row r="35" spans="1:19" x14ac:dyDescent="0.2">
      <c r="A35" s="562" t="s">
        <v>55</v>
      </c>
      <c r="B35" s="563"/>
      <c r="C35" s="5"/>
      <c r="D35" s="5"/>
      <c r="E35" s="5"/>
      <c r="F35" s="5"/>
      <c r="G35" s="5"/>
      <c r="H35" s="5"/>
      <c r="I35" s="5"/>
      <c r="J35" s="6"/>
      <c r="K35" s="70"/>
      <c r="L35" s="70"/>
      <c r="M35" s="70"/>
    </row>
    <row r="36" spans="1:19" x14ac:dyDescent="0.2">
      <c r="A36" s="560" t="s">
        <v>56</v>
      </c>
      <c r="B36" s="561"/>
      <c r="C36" s="356">
        <v>4461</v>
      </c>
      <c r="D36" s="356">
        <v>2506</v>
      </c>
      <c r="E36" s="356">
        <v>2137</v>
      </c>
      <c r="F36" s="356">
        <v>999</v>
      </c>
      <c r="G36" s="356">
        <v>2223</v>
      </c>
      <c r="H36" s="356">
        <v>1453</v>
      </c>
      <c r="I36" s="356">
        <v>101</v>
      </c>
      <c r="J36" s="6">
        <v>54</v>
      </c>
      <c r="K36" s="70"/>
      <c r="L36" s="70"/>
      <c r="M36" s="70"/>
    </row>
    <row r="37" spans="1:19" x14ac:dyDescent="0.2">
      <c r="A37" s="562" t="s">
        <v>57</v>
      </c>
      <c r="B37" s="563"/>
      <c r="C37" s="5"/>
      <c r="D37" s="5"/>
      <c r="E37" s="5"/>
      <c r="F37" s="5"/>
      <c r="G37" s="5"/>
      <c r="H37" s="5"/>
      <c r="I37" s="5"/>
      <c r="J37" s="6"/>
      <c r="K37" s="70"/>
      <c r="L37" s="70"/>
      <c r="M37" s="70"/>
    </row>
    <row r="38" spans="1:19" x14ac:dyDescent="0.2">
      <c r="A38" s="560" t="s">
        <v>58</v>
      </c>
      <c r="B38" s="561"/>
      <c r="C38" s="356">
        <v>78311</v>
      </c>
      <c r="D38" s="356">
        <v>36221</v>
      </c>
      <c r="E38" s="356">
        <v>68208</v>
      </c>
      <c r="F38" s="356">
        <v>30998</v>
      </c>
      <c r="G38" s="356">
        <v>9995</v>
      </c>
      <c r="H38" s="356">
        <v>5186</v>
      </c>
      <c r="I38" s="356">
        <v>108</v>
      </c>
      <c r="J38" s="6">
        <v>37</v>
      </c>
      <c r="K38" s="70"/>
      <c r="L38" s="70"/>
      <c r="M38" s="70"/>
    </row>
    <row r="39" spans="1:19" x14ac:dyDescent="0.2">
      <c r="A39" s="562" t="s">
        <v>59</v>
      </c>
      <c r="B39" s="563"/>
      <c r="C39" s="5"/>
      <c r="D39" s="5"/>
      <c r="E39" s="5"/>
      <c r="F39" s="5"/>
      <c r="G39" s="5"/>
      <c r="H39" s="5"/>
      <c r="I39" s="5"/>
      <c r="J39" s="6"/>
      <c r="K39" s="70"/>
      <c r="L39" s="70"/>
      <c r="M39" s="70"/>
    </row>
    <row r="40" spans="1:19" x14ac:dyDescent="0.2">
      <c r="A40" s="568" t="s">
        <v>184</v>
      </c>
      <c r="B40" s="569"/>
      <c r="C40" s="356">
        <v>71599</v>
      </c>
      <c r="D40" s="356">
        <v>33187</v>
      </c>
      <c r="E40" s="356">
        <v>62837</v>
      </c>
      <c r="F40" s="356">
        <v>28546</v>
      </c>
      <c r="G40" s="356">
        <v>8693</v>
      </c>
      <c r="H40" s="356">
        <v>4620</v>
      </c>
      <c r="I40" s="356">
        <v>69</v>
      </c>
      <c r="J40" s="6">
        <v>21</v>
      </c>
      <c r="K40" s="70"/>
      <c r="L40" s="70"/>
      <c r="M40" s="70"/>
      <c r="N40" s="70"/>
      <c r="O40" s="70"/>
      <c r="P40" s="70"/>
      <c r="Q40" s="70"/>
      <c r="R40" s="70"/>
      <c r="S40" s="70"/>
    </row>
    <row r="41" spans="1:19" x14ac:dyDescent="0.2">
      <c r="A41" s="564" t="s">
        <v>373</v>
      </c>
      <c r="B41" s="565"/>
      <c r="C41" s="5"/>
      <c r="D41" s="5"/>
      <c r="E41" s="5"/>
      <c r="F41" s="5"/>
      <c r="G41" s="5"/>
      <c r="H41" s="5"/>
      <c r="I41" s="5"/>
      <c r="J41" s="6"/>
      <c r="K41" s="70"/>
      <c r="L41" s="70"/>
      <c r="M41" s="70"/>
    </row>
    <row r="42" spans="1:19" x14ac:dyDescent="0.2">
      <c r="A42" s="566" t="s">
        <v>60</v>
      </c>
      <c r="B42" s="567"/>
      <c r="C42" s="356">
        <v>67056</v>
      </c>
      <c r="D42" s="356">
        <v>31125</v>
      </c>
      <c r="E42" s="356">
        <v>58990</v>
      </c>
      <c r="F42" s="356">
        <v>26907</v>
      </c>
      <c r="G42" s="41" t="s">
        <v>363</v>
      </c>
      <c r="H42" s="41" t="s">
        <v>363</v>
      </c>
      <c r="I42" s="41" t="s">
        <v>363</v>
      </c>
      <c r="J42" s="313" t="s">
        <v>363</v>
      </c>
      <c r="K42" s="70"/>
      <c r="L42" s="70"/>
      <c r="M42" s="70"/>
    </row>
    <row r="43" spans="1:19" x14ac:dyDescent="0.2">
      <c r="A43" s="570" t="s">
        <v>61</v>
      </c>
      <c r="B43" s="571"/>
      <c r="C43" s="5"/>
      <c r="D43" s="5"/>
      <c r="E43" s="5"/>
      <c r="F43" s="5"/>
      <c r="G43" s="5"/>
      <c r="H43" s="5"/>
      <c r="I43" s="5"/>
      <c r="J43" s="6"/>
      <c r="K43" s="70"/>
      <c r="L43" s="70"/>
      <c r="M43" s="70"/>
    </row>
    <row r="44" spans="1:19" x14ac:dyDescent="0.2">
      <c r="A44" s="566" t="s">
        <v>62</v>
      </c>
      <c r="B44" s="567"/>
      <c r="C44" s="356">
        <v>4543</v>
      </c>
      <c r="D44" s="356">
        <v>2062</v>
      </c>
      <c r="E44" s="356">
        <v>3847</v>
      </c>
      <c r="F44" s="380">
        <v>1639</v>
      </c>
      <c r="G44" s="505" t="s">
        <v>363</v>
      </c>
      <c r="H44" s="505" t="s">
        <v>363</v>
      </c>
      <c r="I44" s="478" t="s">
        <v>363</v>
      </c>
      <c r="J44" s="511" t="s">
        <v>363</v>
      </c>
      <c r="K44" s="70"/>
      <c r="L44" s="70"/>
      <c r="M44" s="70"/>
    </row>
    <row r="45" spans="1:19" x14ac:dyDescent="0.2">
      <c r="A45" s="570" t="s">
        <v>63</v>
      </c>
      <c r="B45" s="571"/>
      <c r="C45" s="5"/>
      <c r="D45" s="5"/>
      <c r="E45" s="5"/>
      <c r="F45" s="5"/>
      <c r="G45" s="5"/>
      <c r="H45" s="5"/>
      <c r="I45" s="5"/>
      <c r="J45" s="6"/>
      <c r="K45" s="70"/>
      <c r="L45" s="70"/>
      <c r="M45" s="70"/>
    </row>
    <row r="46" spans="1:19" x14ac:dyDescent="0.2">
      <c r="A46" s="560" t="s">
        <v>64</v>
      </c>
      <c r="B46" s="561"/>
      <c r="C46" s="356">
        <v>512</v>
      </c>
      <c r="D46" s="356">
        <v>260</v>
      </c>
      <c r="E46" s="356">
        <v>211</v>
      </c>
      <c r="F46" s="356">
        <v>105</v>
      </c>
      <c r="G46" s="356">
        <v>291</v>
      </c>
      <c r="H46" s="356">
        <v>146</v>
      </c>
      <c r="I46" s="356">
        <v>10</v>
      </c>
      <c r="J46" s="6">
        <v>9</v>
      </c>
      <c r="K46" s="70"/>
      <c r="L46" s="70"/>
      <c r="M46" s="70"/>
    </row>
    <row r="47" spans="1:19" x14ac:dyDescent="0.2">
      <c r="A47" s="562" t="s">
        <v>65</v>
      </c>
      <c r="B47" s="563"/>
      <c r="C47" s="284"/>
      <c r="D47" s="5"/>
      <c r="E47" s="5"/>
      <c r="F47" s="5"/>
      <c r="G47" s="5"/>
      <c r="H47" s="5"/>
      <c r="I47" s="5"/>
      <c r="J47" s="6"/>
      <c r="K47" s="70"/>
      <c r="L47" s="70"/>
      <c r="M47" s="70"/>
    </row>
    <row r="48" spans="1:19" x14ac:dyDescent="0.2">
      <c r="A48" s="653" t="s">
        <v>378</v>
      </c>
      <c r="B48" s="653"/>
      <c r="C48" s="653"/>
      <c r="D48" s="653"/>
      <c r="E48" s="653"/>
      <c r="F48" s="653"/>
      <c r="G48" s="653"/>
      <c r="H48" s="653"/>
      <c r="I48" s="653"/>
      <c r="J48" s="653"/>
      <c r="K48" s="70"/>
      <c r="L48" s="70"/>
      <c r="M48" s="70"/>
    </row>
    <row r="49" spans="1:19" x14ac:dyDescent="0.2">
      <c r="A49" s="72" t="s">
        <v>7</v>
      </c>
      <c r="B49" s="237">
        <v>2019</v>
      </c>
      <c r="C49" s="94">
        <v>41364</v>
      </c>
      <c r="D49" s="94">
        <v>18097</v>
      </c>
      <c r="E49" s="94">
        <v>11591</v>
      </c>
      <c r="F49" s="94">
        <v>4153</v>
      </c>
      <c r="G49" s="322">
        <v>27123</v>
      </c>
      <c r="H49" s="322">
        <v>12814</v>
      </c>
      <c r="I49" s="322">
        <v>2650</v>
      </c>
      <c r="J49" s="322">
        <v>1130</v>
      </c>
      <c r="K49" s="70"/>
      <c r="L49" s="70"/>
      <c r="M49" s="70"/>
    </row>
    <row r="50" spans="1:19" x14ac:dyDescent="0.2">
      <c r="A50" s="159" t="s">
        <v>8</v>
      </c>
      <c r="B50" s="237">
        <v>2020</v>
      </c>
      <c r="C50" s="94">
        <v>38236</v>
      </c>
      <c r="D50" s="94">
        <v>16261</v>
      </c>
      <c r="E50" s="94">
        <v>9449</v>
      </c>
      <c r="F50" s="94">
        <v>3195</v>
      </c>
      <c r="G50" s="322">
        <v>26479</v>
      </c>
      <c r="H50" s="322">
        <v>12086</v>
      </c>
      <c r="I50" s="322">
        <v>2308</v>
      </c>
      <c r="J50" s="322">
        <v>980</v>
      </c>
      <c r="K50" s="70"/>
      <c r="L50" s="70"/>
      <c r="M50" s="70"/>
    </row>
    <row r="51" spans="1:19" x14ac:dyDescent="0.2">
      <c r="B51" s="237">
        <v>2021</v>
      </c>
      <c r="C51" s="94">
        <v>41359</v>
      </c>
      <c r="D51" s="94">
        <v>17059</v>
      </c>
      <c r="E51" s="94">
        <v>10045</v>
      </c>
      <c r="F51" s="94">
        <v>3418</v>
      </c>
      <c r="G51" s="322">
        <v>26766</v>
      </c>
      <c r="H51" s="322">
        <v>12124</v>
      </c>
      <c r="I51" s="322">
        <v>4548</v>
      </c>
      <c r="J51" s="322">
        <v>1517</v>
      </c>
      <c r="K51" s="70"/>
      <c r="L51" s="70"/>
      <c r="M51" s="70"/>
    </row>
    <row r="52" spans="1:19" x14ac:dyDescent="0.2">
      <c r="B52" s="336">
        <v>2022</v>
      </c>
      <c r="C52" s="93">
        <v>41559</v>
      </c>
      <c r="D52" s="93">
        <v>16745</v>
      </c>
      <c r="E52" s="93">
        <v>10362</v>
      </c>
      <c r="F52" s="93">
        <v>3730</v>
      </c>
      <c r="G52" s="321">
        <v>27810</v>
      </c>
      <c r="H52" s="321">
        <v>11810</v>
      </c>
      <c r="I52" s="321">
        <v>3387</v>
      </c>
      <c r="J52" s="321">
        <v>1205</v>
      </c>
      <c r="K52" s="70"/>
      <c r="L52" s="70"/>
      <c r="M52" s="70"/>
    </row>
    <row r="53" spans="1:19" x14ac:dyDescent="0.2">
      <c r="B53" s="329"/>
      <c r="C53" s="15"/>
      <c r="D53" s="15"/>
      <c r="E53" s="15"/>
      <c r="F53" s="15"/>
      <c r="G53" s="16"/>
      <c r="H53" s="16"/>
      <c r="I53" s="16"/>
      <c r="J53" s="16"/>
      <c r="K53" s="70"/>
      <c r="L53" s="70"/>
      <c r="M53" s="70"/>
    </row>
    <row r="54" spans="1:19" x14ac:dyDescent="0.2">
      <c r="A54" s="560" t="s">
        <v>54</v>
      </c>
      <c r="B54" s="561"/>
      <c r="C54" s="332">
        <v>11818</v>
      </c>
      <c r="D54" s="94">
        <v>2092</v>
      </c>
      <c r="E54" s="94">
        <v>1908</v>
      </c>
      <c r="F54" s="94">
        <v>436</v>
      </c>
      <c r="G54" s="322">
        <v>8595</v>
      </c>
      <c r="H54" s="322">
        <v>1448</v>
      </c>
      <c r="I54" s="322">
        <v>1315</v>
      </c>
      <c r="J54" s="322">
        <v>208</v>
      </c>
      <c r="K54" s="70"/>
      <c r="L54" s="70"/>
      <c r="M54" s="70"/>
      <c r="N54" s="70"/>
      <c r="O54" s="70"/>
      <c r="P54" s="70"/>
      <c r="Q54" s="70"/>
      <c r="R54" s="70"/>
      <c r="S54" s="70"/>
    </row>
    <row r="55" spans="1:19" x14ac:dyDescent="0.2">
      <c r="A55" s="562" t="s">
        <v>55</v>
      </c>
      <c r="B55" s="563"/>
      <c r="C55" s="5"/>
      <c r="D55" s="5"/>
      <c r="E55" s="5"/>
      <c r="F55" s="5"/>
      <c r="G55" s="5"/>
      <c r="H55" s="5"/>
      <c r="I55" s="5"/>
      <c r="J55" s="6"/>
      <c r="K55" s="70"/>
      <c r="L55" s="70"/>
      <c r="M55" s="70"/>
    </row>
    <row r="56" spans="1:19" x14ac:dyDescent="0.2">
      <c r="A56" s="560" t="s">
        <v>56</v>
      </c>
      <c r="B56" s="561"/>
      <c r="C56" s="332">
        <v>954</v>
      </c>
      <c r="D56" s="94">
        <v>406</v>
      </c>
      <c r="E56" s="94">
        <v>566</v>
      </c>
      <c r="F56" s="94">
        <v>223</v>
      </c>
      <c r="G56" s="322">
        <v>370</v>
      </c>
      <c r="H56" s="513" t="s">
        <v>363</v>
      </c>
      <c r="I56" s="322">
        <v>18</v>
      </c>
      <c r="J56" s="513" t="s">
        <v>363</v>
      </c>
      <c r="K56" s="70"/>
      <c r="L56" s="70"/>
      <c r="M56" s="70"/>
    </row>
    <row r="57" spans="1:19" x14ac:dyDescent="0.2">
      <c r="A57" s="562" t="s">
        <v>57</v>
      </c>
      <c r="B57" s="563"/>
      <c r="C57" s="5"/>
      <c r="D57" s="5"/>
      <c r="E57" s="5"/>
      <c r="F57" s="5"/>
      <c r="G57" s="5"/>
      <c r="H57" s="5"/>
      <c r="I57" s="5"/>
      <c r="J57" s="6"/>
      <c r="K57" s="70"/>
      <c r="L57" s="70"/>
      <c r="M57" s="70"/>
    </row>
    <row r="58" spans="1:19" x14ac:dyDescent="0.2">
      <c r="A58" s="560" t="s">
        <v>58</v>
      </c>
      <c r="B58" s="561"/>
      <c r="C58" s="356">
        <v>28059</v>
      </c>
      <c r="D58" s="356">
        <v>13920</v>
      </c>
      <c r="E58" s="356">
        <v>7403</v>
      </c>
      <c r="F58" s="356">
        <v>2860</v>
      </c>
      <c r="G58" s="356">
        <v>18624</v>
      </c>
      <c r="H58" s="356">
        <v>10083</v>
      </c>
      <c r="I58" s="356">
        <v>2032</v>
      </c>
      <c r="J58" s="6">
        <v>977</v>
      </c>
      <c r="K58" s="70"/>
      <c r="L58" s="70"/>
      <c r="M58" s="70"/>
    </row>
    <row r="59" spans="1:19" x14ac:dyDescent="0.2">
      <c r="A59" s="562" t="s">
        <v>59</v>
      </c>
      <c r="B59" s="563"/>
      <c r="C59" s="5"/>
      <c r="D59" s="5"/>
      <c r="E59" s="5"/>
      <c r="F59" s="5"/>
      <c r="G59" s="5"/>
      <c r="H59" s="5"/>
      <c r="I59" s="5"/>
      <c r="J59" s="6"/>
      <c r="K59" s="70"/>
      <c r="L59" s="70"/>
      <c r="M59" s="70"/>
    </row>
    <row r="60" spans="1:19" x14ac:dyDescent="0.2">
      <c r="A60" s="568" t="s">
        <v>184</v>
      </c>
      <c r="B60" s="569"/>
      <c r="C60" s="332">
        <v>25631</v>
      </c>
      <c r="D60" s="94">
        <v>12724</v>
      </c>
      <c r="E60" s="94">
        <v>6412</v>
      </c>
      <c r="F60" s="94">
        <v>2447</v>
      </c>
      <c r="G60" s="322">
        <v>17490</v>
      </c>
      <c r="H60" s="322">
        <v>9440</v>
      </c>
      <c r="I60" s="322">
        <v>1729</v>
      </c>
      <c r="J60" s="322">
        <v>837</v>
      </c>
      <c r="K60" s="70"/>
      <c r="L60" s="70"/>
      <c r="M60" s="70"/>
      <c r="N60" s="70"/>
      <c r="O60" s="70"/>
      <c r="P60" s="70"/>
      <c r="Q60" s="70"/>
      <c r="R60" s="70"/>
      <c r="S60" s="70"/>
    </row>
    <row r="61" spans="1:19" x14ac:dyDescent="0.2">
      <c r="A61" s="564" t="s">
        <v>373</v>
      </c>
      <c r="B61" s="565"/>
      <c r="C61" s="279"/>
      <c r="D61" s="19"/>
      <c r="E61" s="19"/>
      <c r="F61" s="19"/>
      <c r="G61" s="12"/>
      <c r="H61" s="12"/>
      <c r="I61" s="12"/>
      <c r="J61" s="12"/>
      <c r="K61" s="70"/>
      <c r="L61" s="70"/>
      <c r="M61" s="70"/>
    </row>
    <row r="62" spans="1:19" x14ac:dyDescent="0.2">
      <c r="A62" s="566" t="s">
        <v>60</v>
      </c>
      <c r="B62" s="567"/>
      <c r="C62" s="356">
        <v>23532</v>
      </c>
      <c r="D62" s="356">
        <v>11439</v>
      </c>
      <c r="E62" s="356">
        <v>5786</v>
      </c>
      <c r="F62" s="356">
        <v>2175</v>
      </c>
      <c r="G62" s="478" t="s">
        <v>363</v>
      </c>
      <c r="H62" s="478" t="s">
        <v>363</v>
      </c>
      <c r="I62" s="478" t="s">
        <v>363</v>
      </c>
      <c r="J62" s="313" t="s">
        <v>363</v>
      </c>
      <c r="K62" s="70"/>
      <c r="L62" s="70"/>
      <c r="M62" s="70"/>
    </row>
    <row r="63" spans="1:19" x14ac:dyDescent="0.2">
      <c r="A63" s="570" t="s">
        <v>61</v>
      </c>
      <c r="B63" s="571"/>
      <c r="C63" s="279"/>
      <c r="D63" s="19"/>
      <c r="E63" s="19"/>
      <c r="F63" s="19"/>
      <c r="G63" s="12"/>
      <c r="H63" s="512"/>
      <c r="I63" s="12"/>
      <c r="J63" s="370"/>
      <c r="K63" s="70"/>
      <c r="L63" s="70"/>
      <c r="M63" s="70"/>
    </row>
    <row r="64" spans="1:19" x14ac:dyDescent="0.2">
      <c r="A64" s="566" t="s">
        <v>62</v>
      </c>
      <c r="B64" s="567"/>
      <c r="C64" s="332">
        <v>2099</v>
      </c>
      <c r="D64" s="94">
        <v>1285</v>
      </c>
      <c r="E64" s="94">
        <v>626</v>
      </c>
      <c r="F64" s="94">
        <v>272</v>
      </c>
      <c r="G64" s="510" t="s">
        <v>363</v>
      </c>
      <c r="H64" s="510" t="s">
        <v>363</v>
      </c>
      <c r="I64" s="510" t="s">
        <v>363</v>
      </c>
      <c r="J64" s="513" t="s">
        <v>363</v>
      </c>
      <c r="K64" s="70"/>
      <c r="L64" s="70"/>
      <c r="M64" s="70"/>
    </row>
    <row r="65" spans="1:13" x14ac:dyDescent="0.2">
      <c r="A65" s="570" t="s">
        <v>63</v>
      </c>
      <c r="B65" s="571"/>
      <c r="C65" s="284"/>
      <c r="D65" s="5"/>
      <c r="E65" s="5"/>
      <c r="F65" s="5"/>
      <c r="G65" s="6"/>
      <c r="H65" s="6"/>
      <c r="I65" s="6"/>
      <c r="J65" s="313"/>
      <c r="K65" s="70"/>
      <c r="L65" s="70"/>
      <c r="M65" s="70"/>
    </row>
    <row r="66" spans="1:13" x14ac:dyDescent="0.2">
      <c r="A66" s="560" t="s">
        <v>64</v>
      </c>
      <c r="B66" s="561"/>
      <c r="C66" s="356">
        <v>728</v>
      </c>
      <c r="D66" s="356">
        <v>327</v>
      </c>
      <c r="E66" s="356">
        <v>485</v>
      </c>
      <c r="F66" s="356">
        <v>211</v>
      </c>
      <c r="G66" s="356">
        <v>221</v>
      </c>
      <c r="H66" s="41" t="s">
        <v>363</v>
      </c>
      <c r="I66" s="356">
        <v>22</v>
      </c>
      <c r="J66" s="313" t="s">
        <v>363</v>
      </c>
      <c r="K66" s="70"/>
      <c r="L66" s="70"/>
      <c r="M66" s="70"/>
    </row>
    <row r="67" spans="1:13" x14ac:dyDescent="0.2">
      <c r="A67" s="562" t="s">
        <v>65</v>
      </c>
      <c r="B67" s="563"/>
      <c r="C67" s="284"/>
      <c r="D67" s="5"/>
      <c r="E67" s="5"/>
      <c r="F67" s="5"/>
      <c r="G67" s="6"/>
      <c r="H67" s="6"/>
      <c r="I67" s="6"/>
      <c r="J67" s="6"/>
      <c r="K67" s="70"/>
      <c r="L67" s="70"/>
      <c r="M67" s="70"/>
    </row>
    <row r="68" spans="1:13" x14ac:dyDescent="0.2">
      <c r="K68" s="70"/>
      <c r="L68" s="70"/>
      <c r="M68" s="70"/>
    </row>
    <row r="69" spans="1:13" x14ac:dyDescent="0.2">
      <c r="K69" s="70"/>
      <c r="L69" s="70"/>
      <c r="M69" s="70"/>
    </row>
    <row r="70" spans="1:13" x14ac:dyDescent="0.2">
      <c r="K70" s="70"/>
      <c r="L70" s="70"/>
      <c r="M70" s="70"/>
    </row>
    <row r="71" spans="1:13" x14ac:dyDescent="0.2">
      <c r="A71" s="560"/>
      <c r="B71" s="560"/>
      <c r="C71" s="514"/>
      <c r="D71" s="514"/>
      <c r="E71" s="514"/>
      <c r="F71" s="514"/>
      <c r="G71" s="514"/>
      <c r="H71" s="514"/>
      <c r="I71" s="514"/>
      <c r="J71" s="514"/>
      <c r="K71" s="70"/>
      <c r="L71" s="70"/>
      <c r="M71" s="70"/>
    </row>
    <row r="72" spans="1:13" x14ac:dyDescent="0.2">
      <c r="A72" s="562"/>
      <c r="B72" s="562"/>
      <c r="C72" s="514"/>
      <c r="D72" s="514"/>
      <c r="E72" s="514"/>
      <c r="F72" s="514"/>
      <c r="G72" s="514"/>
      <c r="H72" s="514"/>
      <c r="I72" s="514"/>
      <c r="J72" s="514"/>
      <c r="K72" s="70"/>
      <c r="L72" s="70"/>
      <c r="M72" s="70"/>
    </row>
    <row r="73" spans="1:13" x14ac:dyDescent="0.2">
      <c r="A73" s="560"/>
      <c r="B73" s="560"/>
      <c r="C73" s="514"/>
      <c r="D73" s="514"/>
      <c r="E73" s="514"/>
      <c r="F73" s="514"/>
      <c r="G73" s="514"/>
      <c r="H73" s="514"/>
      <c r="I73" s="514"/>
      <c r="J73" s="514"/>
      <c r="K73" s="70"/>
      <c r="L73" s="70"/>
      <c r="M73" s="70"/>
    </row>
    <row r="74" spans="1:13" x14ac:dyDescent="0.2">
      <c r="A74" s="562"/>
      <c r="B74" s="562"/>
      <c r="C74" s="514"/>
      <c r="D74" s="514"/>
      <c r="E74" s="514"/>
      <c r="F74" s="514"/>
      <c r="G74" s="514"/>
      <c r="H74" s="514"/>
      <c r="I74" s="514"/>
      <c r="J74" s="514"/>
      <c r="K74" s="70"/>
      <c r="L74" s="70"/>
      <c r="M74" s="70"/>
    </row>
    <row r="75" spans="1:13" x14ac:dyDescent="0.2">
      <c r="A75" s="560"/>
      <c r="B75" s="560"/>
      <c r="C75" s="514"/>
      <c r="D75" s="514"/>
      <c r="E75" s="514"/>
      <c r="F75" s="514"/>
      <c r="G75" s="514"/>
      <c r="H75" s="514"/>
      <c r="I75" s="514"/>
      <c r="J75" s="514"/>
      <c r="K75" s="70"/>
      <c r="L75" s="70"/>
      <c r="M75" s="70"/>
    </row>
    <row r="76" spans="1:13" x14ac:dyDescent="0.2">
      <c r="A76" s="562"/>
      <c r="B76" s="562"/>
      <c r="C76" s="514"/>
      <c r="D76" s="514"/>
      <c r="E76" s="514"/>
      <c r="F76" s="514"/>
      <c r="G76" s="514"/>
      <c r="H76" s="514"/>
      <c r="I76" s="514"/>
      <c r="J76" s="514"/>
      <c r="K76" s="70"/>
      <c r="L76" s="70"/>
      <c r="M76" s="70"/>
    </row>
    <row r="77" spans="1:13" x14ac:dyDescent="0.2">
      <c r="A77" s="568"/>
      <c r="B77" s="568"/>
      <c r="C77" s="514"/>
      <c r="D77" s="514"/>
      <c r="E77" s="514"/>
      <c r="F77" s="514"/>
      <c r="G77" s="514"/>
      <c r="H77" s="514"/>
      <c r="I77" s="514"/>
      <c r="J77" s="514"/>
      <c r="K77" s="70"/>
      <c r="L77" s="70"/>
      <c r="M77" s="70"/>
    </row>
    <row r="78" spans="1:13" x14ac:dyDescent="0.2">
      <c r="A78" s="564"/>
      <c r="B78" s="564"/>
      <c r="C78" s="514"/>
      <c r="D78" s="514"/>
      <c r="E78" s="514"/>
      <c r="F78" s="514"/>
      <c r="G78" s="514"/>
      <c r="H78" s="514"/>
      <c r="I78" s="514"/>
      <c r="J78" s="514"/>
      <c r="K78" s="70"/>
      <c r="L78" s="70"/>
      <c r="M78" s="70"/>
    </row>
    <row r="79" spans="1:13" x14ac:dyDescent="0.2">
      <c r="A79" s="566"/>
      <c r="B79" s="566"/>
      <c r="C79" s="514"/>
      <c r="D79" s="514"/>
      <c r="E79" s="514"/>
      <c r="F79" s="514"/>
      <c r="G79" s="514"/>
      <c r="H79" s="514"/>
      <c r="I79" s="514"/>
      <c r="J79" s="514"/>
      <c r="K79" s="70"/>
      <c r="L79" s="70"/>
      <c r="M79" s="70"/>
    </row>
    <row r="80" spans="1:13" x14ac:dyDescent="0.2">
      <c r="A80" s="570"/>
      <c r="B80" s="570"/>
      <c r="C80" s="514"/>
      <c r="D80" s="514"/>
      <c r="E80" s="514"/>
      <c r="F80" s="514"/>
      <c r="G80" s="514"/>
      <c r="H80" s="514"/>
      <c r="I80" s="514"/>
      <c r="J80" s="514"/>
      <c r="K80" s="70"/>
      <c r="L80" s="70"/>
      <c r="M80" s="70"/>
    </row>
    <row r="81" spans="1:13" x14ac:dyDescent="0.2">
      <c r="A81" s="566"/>
      <c r="B81" s="566"/>
      <c r="C81" s="514"/>
      <c r="D81" s="514"/>
      <c r="E81" s="514"/>
      <c r="F81" s="514"/>
      <c r="G81" s="514"/>
      <c r="H81" s="514"/>
      <c r="I81" s="514"/>
      <c r="J81" s="514"/>
      <c r="K81" s="70"/>
      <c r="L81" s="70"/>
      <c r="M81" s="70"/>
    </row>
    <row r="82" spans="1:13" x14ac:dyDescent="0.2">
      <c r="A82" s="570"/>
      <c r="B82" s="570"/>
      <c r="C82" s="514"/>
      <c r="D82" s="514"/>
      <c r="E82" s="514"/>
      <c r="F82" s="514"/>
      <c r="G82" s="514"/>
      <c r="H82" s="514"/>
      <c r="I82" s="514"/>
      <c r="J82" s="514"/>
      <c r="K82" s="70"/>
      <c r="L82" s="70"/>
      <c r="M82" s="70"/>
    </row>
    <row r="83" spans="1:13" x14ac:dyDescent="0.2">
      <c r="A83" s="560"/>
      <c r="B83" s="560"/>
      <c r="C83" s="514"/>
      <c r="D83" s="514"/>
      <c r="E83" s="514"/>
      <c r="F83" s="514"/>
      <c r="G83" s="514"/>
      <c r="H83" s="514"/>
      <c r="I83" s="514"/>
      <c r="J83" s="514"/>
      <c r="K83" s="70"/>
      <c r="L83" s="70"/>
      <c r="M83" s="70"/>
    </row>
    <row r="84" spans="1:13" x14ac:dyDescent="0.2">
      <c r="A84" s="562"/>
      <c r="B84" s="562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</row>
    <row r="85" spans="1:13" x14ac:dyDescent="0.2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</row>
    <row r="86" spans="1:13" x14ac:dyDescent="0.2">
      <c r="A86" s="560"/>
      <c r="B86" s="560"/>
      <c r="C86" s="514"/>
      <c r="D86" s="514"/>
      <c r="E86" s="514"/>
      <c r="F86" s="514"/>
      <c r="G86" s="514"/>
      <c r="H86" s="514"/>
      <c r="I86" s="514"/>
      <c r="J86" s="514"/>
      <c r="K86" s="70"/>
      <c r="L86" s="70"/>
      <c r="M86" s="70"/>
    </row>
    <row r="87" spans="1:13" x14ac:dyDescent="0.2">
      <c r="A87" s="562"/>
      <c r="B87" s="562"/>
      <c r="C87" s="514"/>
      <c r="D87" s="514"/>
      <c r="E87" s="514"/>
      <c r="F87" s="514"/>
      <c r="G87" s="514"/>
      <c r="H87" s="514"/>
      <c r="I87" s="514"/>
      <c r="J87" s="514"/>
      <c r="K87" s="70"/>
      <c r="L87" s="70"/>
      <c r="M87" s="70"/>
    </row>
    <row r="88" spans="1:13" x14ac:dyDescent="0.2">
      <c r="A88" s="560"/>
      <c r="B88" s="560"/>
      <c r="C88" s="514"/>
      <c r="D88" s="514"/>
      <c r="E88" s="514"/>
      <c r="F88" s="514"/>
      <c r="G88" s="514"/>
      <c r="H88" s="514"/>
      <c r="I88" s="514"/>
      <c r="J88" s="514"/>
      <c r="K88" s="70"/>
      <c r="L88" s="70"/>
      <c r="M88" s="70"/>
    </row>
    <row r="89" spans="1:13" x14ac:dyDescent="0.2">
      <c r="A89" s="562"/>
      <c r="B89" s="562"/>
      <c r="C89" s="514"/>
      <c r="D89" s="514"/>
      <c r="E89" s="514"/>
      <c r="F89" s="514"/>
      <c r="G89" s="514"/>
      <c r="H89" s="514"/>
      <c r="I89" s="514"/>
      <c r="J89" s="514"/>
      <c r="K89" s="70"/>
      <c r="L89" s="70"/>
      <c r="M89" s="70"/>
    </row>
    <row r="90" spans="1:13" x14ac:dyDescent="0.2">
      <c r="A90" s="560"/>
      <c r="B90" s="560"/>
      <c r="C90" s="514"/>
      <c r="D90" s="514"/>
      <c r="E90" s="514"/>
      <c r="F90" s="514"/>
      <c r="G90" s="514"/>
      <c r="H90" s="514"/>
      <c r="I90" s="514"/>
      <c r="J90" s="514"/>
      <c r="K90" s="70"/>
      <c r="L90" s="70"/>
      <c r="M90" s="70"/>
    </row>
    <row r="91" spans="1:13" x14ac:dyDescent="0.2">
      <c r="A91" s="562"/>
      <c r="B91" s="562"/>
      <c r="C91" s="514"/>
      <c r="D91" s="514"/>
      <c r="E91" s="514"/>
      <c r="F91" s="514"/>
      <c r="G91" s="514"/>
      <c r="H91" s="514"/>
      <c r="I91" s="514"/>
      <c r="J91" s="514"/>
      <c r="K91" s="70"/>
      <c r="L91" s="70"/>
      <c r="M91" s="70"/>
    </row>
    <row r="92" spans="1:13" x14ac:dyDescent="0.2">
      <c r="A92" s="568"/>
      <c r="B92" s="568"/>
      <c r="C92" s="514"/>
      <c r="D92" s="514"/>
      <c r="E92" s="514"/>
      <c r="F92" s="514"/>
      <c r="G92" s="514"/>
      <c r="H92" s="514"/>
      <c r="I92" s="514"/>
      <c r="J92" s="514"/>
      <c r="K92" s="70"/>
      <c r="L92" s="70"/>
      <c r="M92" s="70"/>
    </row>
    <row r="93" spans="1:13" x14ac:dyDescent="0.2">
      <c r="A93" s="564"/>
      <c r="B93" s="564"/>
      <c r="C93" s="514"/>
      <c r="D93" s="514"/>
      <c r="E93" s="514"/>
      <c r="F93" s="514"/>
      <c r="G93" s="514"/>
      <c r="H93" s="514"/>
      <c r="I93" s="514"/>
      <c r="J93" s="514"/>
      <c r="K93" s="70"/>
      <c r="L93" s="70"/>
      <c r="M93" s="70"/>
    </row>
    <row r="94" spans="1:13" x14ac:dyDescent="0.2">
      <c r="A94" s="566"/>
      <c r="B94" s="566"/>
      <c r="C94" s="514"/>
      <c r="D94" s="514"/>
      <c r="E94" s="514"/>
      <c r="F94" s="514"/>
      <c r="G94" s="514"/>
      <c r="H94" s="514"/>
      <c r="I94" s="514"/>
      <c r="J94" s="514"/>
      <c r="K94" s="70"/>
      <c r="L94" s="70"/>
      <c r="M94" s="70"/>
    </row>
    <row r="95" spans="1:13" x14ac:dyDescent="0.2">
      <c r="A95" s="570"/>
      <c r="B95" s="570"/>
      <c r="C95" s="514"/>
      <c r="D95" s="514"/>
      <c r="E95" s="514"/>
      <c r="F95" s="514"/>
      <c r="G95" s="514"/>
      <c r="H95" s="514"/>
      <c r="I95" s="514"/>
      <c r="J95" s="514"/>
      <c r="K95" s="70"/>
      <c r="L95" s="70"/>
      <c r="M95" s="70"/>
    </row>
    <row r="96" spans="1:13" x14ac:dyDescent="0.2">
      <c r="A96" s="566"/>
      <c r="B96" s="566"/>
      <c r="C96" s="514"/>
      <c r="D96" s="514"/>
      <c r="E96" s="514"/>
      <c r="F96" s="514"/>
      <c r="G96" s="514"/>
      <c r="H96" s="514"/>
      <c r="I96" s="514"/>
      <c r="J96" s="514"/>
      <c r="K96" s="70"/>
      <c r="L96" s="70"/>
      <c r="M96" s="70"/>
    </row>
    <row r="97" spans="1:11" x14ac:dyDescent="0.2">
      <c r="A97" s="570"/>
      <c r="B97" s="570"/>
      <c r="C97" s="514"/>
      <c r="D97" s="514"/>
      <c r="E97" s="514"/>
      <c r="F97" s="514"/>
      <c r="G97" s="514"/>
      <c r="H97" s="514"/>
      <c r="I97" s="514"/>
      <c r="J97" s="514"/>
      <c r="K97" s="70"/>
    </row>
    <row r="98" spans="1:11" x14ac:dyDescent="0.2">
      <c r="A98" s="560"/>
      <c r="B98" s="560"/>
      <c r="C98" s="514"/>
      <c r="D98" s="514"/>
      <c r="E98" s="514"/>
      <c r="F98" s="514"/>
      <c r="G98" s="514"/>
      <c r="H98" s="514"/>
      <c r="I98" s="514"/>
      <c r="J98" s="514"/>
      <c r="K98" s="70"/>
    </row>
    <row r="99" spans="1:11" x14ac:dyDescent="0.2">
      <c r="A99" s="562"/>
      <c r="B99" s="562"/>
      <c r="C99" s="70"/>
      <c r="D99" s="70"/>
      <c r="E99" s="70"/>
      <c r="F99" s="70"/>
      <c r="G99" s="70"/>
      <c r="H99" s="70"/>
      <c r="I99" s="70"/>
      <c r="J99" s="70"/>
      <c r="K99" s="70"/>
    </row>
    <row r="100" spans="1:11" x14ac:dyDescent="0.2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</row>
    <row r="101" spans="1:11" x14ac:dyDescent="0.2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</row>
    <row r="102" spans="1:11" x14ac:dyDescent="0.2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</row>
    <row r="103" spans="1:11" x14ac:dyDescent="0.2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</row>
    <row r="104" spans="1:11" x14ac:dyDescent="0.2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</row>
    <row r="105" spans="1:11" x14ac:dyDescent="0.2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</row>
    <row r="106" spans="1:11" x14ac:dyDescent="0.2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</row>
    <row r="107" spans="1:11" x14ac:dyDescent="0.2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</row>
    <row r="108" spans="1:11" x14ac:dyDescent="0.2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</row>
    <row r="109" spans="1:11" x14ac:dyDescent="0.2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</row>
  </sheetData>
  <mergeCells count="82">
    <mergeCell ref="A1:J1"/>
    <mergeCell ref="A2:J2"/>
    <mergeCell ref="E4:F4"/>
    <mergeCell ref="C6:J6"/>
    <mergeCell ref="A3:B6"/>
    <mergeCell ref="G4:H4"/>
    <mergeCell ref="C3:D4"/>
    <mergeCell ref="I3:J4"/>
    <mergeCell ref="E3:H3"/>
    <mergeCell ref="A66:B66"/>
    <mergeCell ref="A67:B67"/>
    <mergeCell ref="A63:B63"/>
    <mergeCell ref="A44:B44"/>
    <mergeCell ref="A45:B45"/>
    <mergeCell ref="A46:B46"/>
    <mergeCell ref="A47:B47"/>
    <mergeCell ref="A58:B58"/>
    <mergeCell ref="A59:B59"/>
    <mergeCell ref="A60:B60"/>
    <mergeCell ref="A64:B64"/>
    <mergeCell ref="A65:B65"/>
    <mergeCell ref="A61:B61"/>
    <mergeCell ref="A54:B54"/>
    <mergeCell ref="A55:B55"/>
    <mergeCell ref="A48:J48"/>
    <mergeCell ref="A62:B62"/>
    <mergeCell ref="A56:B56"/>
    <mergeCell ref="A57:B57"/>
    <mergeCell ref="A43:B43"/>
    <mergeCell ref="A27:J27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7:J7"/>
    <mergeCell ref="A26:B26"/>
    <mergeCell ref="A13:B13"/>
    <mergeCell ref="A14:B14"/>
    <mergeCell ref="A15:B15"/>
    <mergeCell ref="A16:B16"/>
    <mergeCell ref="A17:B17"/>
    <mergeCell ref="A18:B18"/>
    <mergeCell ref="A23:B23"/>
    <mergeCell ref="A24:B24"/>
    <mergeCell ref="A25:B25"/>
    <mergeCell ref="A19:B19"/>
    <mergeCell ref="A20:B20"/>
    <mergeCell ref="A21:B21"/>
    <mergeCell ref="A22:B22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6:B86"/>
    <mergeCell ref="A87:B87"/>
    <mergeCell ref="A88:B88"/>
    <mergeCell ref="A89:B89"/>
    <mergeCell ref="A90:B90"/>
    <mergeCell ref="A91:B91"/>
    <mergeCell ref="A97:B97"/>
    <mergeCell ref="A98:B98"/>
    <mergeCell ref="A99:B99"/>
    <mergeCell ref="A92:B92"/>
    <mergeCell ref="A93:B93"/>
    <mergeCell ref="A94:B94"/>
    <mergeCell ref="A95:B95"/>
    <mergeCell ref="A96:B96"/>
  </mergeCells>
  <hyperlinks>
    <hyperlink ref="K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zoomScaleNormal="100" workbookViewId="0">
      <pane ySplit="5" topLeftCell="A6" activePane="bottomLeft" state="frozen"/>
      <selection activeCell="O31" sqref="O31"/>
      <selection pane="bottomLeft" sqref="A1:I1"/>
    </sheetView>
  </sheetViews>
  <sheetFormatPr defaultRowHeight="14.25" x14ac:dyDescent="0.2"/>
  <cols>
    <col min="1" max="1" width="34.5703125" style="20" customWidth="1"/>
    <col min="2" max="2" width="13.5703125" style="20" customWidth="1"/>
    <col min="3" max="9" width="13.7109375" style="20" customWidth="1"/>
    <col min="10" max="10" width="11.42578125" style="20" customWidth="1"/>
    <col min="11" max="16384" width="9.140625" style="20"/>
  </cols>
  <sheetData>
    <row r="1" spans="1:17" ht="26.25" customHeight="1" x14ac:dyDescent="0.2">
      <c r="A1" s="625" t="s">
        <v>397</v>
      </c>
      <c r="B1" s="625"/>
      <c r="C1" s="625"/>
      <c r="D1" s="625"/>
      <c r="E1" s="625"/>
      <c r="F1" s="625"/>
      <c r="G1" s="625"/>
      <c r="H1" s="625"/>
      <c r="I1" s="625"/>
      <c r="J1" s="51" t="s">
        <v>6</v>
      </c>
    </row>
    <row r="2" spans="1:17" x14ac:dyDescent="0.2">
      <c r="A2" s="639" t="s">
        <v>382</v>
      </c>
      <c r="B2" s="639"/>
      <c r="C2" s="639"/>
      <c r="D2" s="639"/>
      <c r="E2" s="639"/>
      <c r="F2" s="639"/>
      <c r="G2" s="639"/>
      <c r="H2" s="639"/>
      <c r="I2" s="639"/>
      <c r="K2" s="128"/>
      <c r="L2" s="128"/>
      <c r="M2" s="128"/>
      <c r="N2" s="128"/>
      <c r="O2" s="128"/>
      <c r="P2" s="70"/>
      <c r="Q2" s="70"/>
    </row>
    <row r="3" spans="1:17" ht="28.5" customHeight="1" x14ac:dyDescent="0.2">
      <c r="A3" s="617" t="s">
        <v>205</v>
      </c>
      <c r="B3" s="618"/>
      <c r="C3" s="578" t="s">
        <v>243</v>
      </c>
      <c r="D3" s="579" t="s">
        <v>315</v>
      </c>
      <c r="E3" s="580"/>
      <c r="F3" s="580"/>
      <c r="G3" s="580"/>
      <c r="H3" s="580"/>
      <c r="I3" s="580"/>
    </row>
    <row r="4" spans="1:17" ht="28.5" customHeight="1" x14ac:dyDescent="0.2">
      <c r="A4" s="642"/>
      <c r="B4" s="628"/>
      <c r="C4" s="578"/>
      <c r="D4" s="130" t="s">
        <v>246</v>
      </c>
      <c r="E4" s="130" t="s">
        <v>284</v>
      </c>
      <c r="F4" s="130" t="s">
        <v>282</v>
      </c>
      <c r="G4" s="130" t="s">
        <v>285</v>
      </c>
      <c r="H4" s="130" t="s">
        <v>283</v>
      </c>
      <c r="I4" s="131" t="s">
        <v>245</v>
      </c>
    </row>
    <row r="5" spans="1:17" ht="28.5" customHeight="1" x14ac:dyDescent="0.2">
      <c r="A5" s="619"/>
      <c r="B5" s="620"/>
      <c r="C5" s="578" t="s">
        <v>244</v>
      </c>
      <c r="D5" s="578"/>
      <c r="E5" s="578"/>
      <c r="F5" s="578"/>
      <c r="G5" s="578"/>
      <c r="H5" s="578"/>
      <c r="I5" s="579"/>
    </row>
    <row r="6" spans="1:17" x14ac:dyDescent="0.2">
      <c r="A6" s="581" t="s">
        <v>294</v>
      </c>
      <c r="B6" s="581"/>
      <c r="C6" s="582"/>
      <c r="D6" s="582"/>
      <c r="E6" s="582"/>
      <c r="F6" s="582"/>
      <c r="G6" s="582"/>
      <c r="H6" s="582"/>
      <c r="I6" s="583"/>
    </row>
    <row r="7" spans="1:17" x14ac:dyDescent="0.2">
      <c r="A7" s="72" t="s">
        <v>7</v>
      </c>
      <c r="B7" s="237">
        <v>2019</v>
      </c>
      <c r="C7" s="356">
        <v>194607</v>
      </c>
      <c r="D7" s="356">
        <v>6518</v>
      </c>
      <c r="E7" s="356">
        <v>64586</v>
      </c>
      <c r="F7" s="356">
        <v>57394</v>
      </c>
      <c r="G7" s="356">
        <v>33561</v>
      </c>
      <c r="H7" s="356">
        <v>19580</v>
      </c>
      <c r="I7" s="6">
        <v>12968</v>
      </c>
      <c r="J7" s="70"/>
    </row>
    <row r="8" spans="1:17" x14ac:dyDescent="0.2">
      <c r="A8" s="159" t="s">
        <v>8</v>
      </c>
      <c r="B8" s="237">
        <v>2020</v>
      </c>
      <c r="C8" s="356">
        <v>196420</v>
      </c>
      <c r="D8" s="356">
        <v>6371</v>
      </c>
      <c r="E8" s="356">
        <v>63456</v>
      </c>
      <c r="F8" s="356">
        <v>60456</v>
      </c>
      <c r="G8" s="356">
        <v>35121</v>
      </c>
      <c r="H8" s="356">
        <v>18818</v>
      </c>
      <c r="I8" s="6">
        <v>12201</v>
      </c>
      <c r="J8" s="70"/>
    </row>
    <row r="9" spans="1:17" x14ac:dyDescent="0.2">
      <c r="B9" s="237">
        <v>2021</v>
      </c>
      <c r="C9" s="9">
        <v>215761</v>
      </c>
      <c r="D9" s="9">
        <v>7062</v>
      </c>
      <c r="E9" s="9">
        <v>68002</v>
      </c>
      <c r="F9" s="9">
        <v>68562</v>
      </c>
      <c r="G9" s="9">
        <v>40332</v>
      </c>
      <c r="H9" s="9">
        <v>19752</v>
      </c>
      <c r="I9" s="10">
        <v>12051</v>
      </c>
      <c r="J9" s="70"/>
    </row>
    <row r="10" spans="1:17" x14ac:dyDescent="0.2">
      <c r="B10" s="336">
        <v>2022</v>
      </c>
      <c r="C10" s="420">
        <v>223738</v>
      </c>
      <c r="D10" s="420">
        <v>7719</v>
      </c>
      <c r="E10" s="420">
        <v>69993</v>
      </c>
      <c r="F10" s="420">
        <v>71528</v>
      </c>
      <c r="G10" s="420">
        <v>42848</v>
      </c>
      <c r="H10" s="420">
        <v>19786</v>
      </c>
      <c r="I10" s="334">
        <v>11864</v>
      </c>
      <c r="J10" s="70"/>
    </row>
    <row r="11" spans="1:17" x14ac:dyDescent="0.2">
      <c r="A11" s="159"/>
      <c r="B11" s="159"/>
      <c r="C11" s="9"/>
      <c r="D11" s="9"/>
      <c r="E11" s="9"/>
      <c r="F11" s="9"/>
      <c r="G11" s="9"/>
      <c r="H11" s="9"/>
      <c r="I11" s="10"/>
      <c r="J11" s="70"/>
    </row>
    <row r="12" spans="1:17" x14ac:dyDescent="0.2">
      <c r="A12" s="560" t="s">
        <v>54</v>
      </c>
      <c r="B12" s="560"/>
      <c r="C12" s="9">
        <v>110713</v>
      </c>
      <c r="D12" s="9">
        <v>4512</v>
      </c>
      <c r="E12" s="9">
        <v>44067</v>
      </c>
      <c r="F12" s="9">
        <v>41038</v>
      </c>
      <c r="G12" s="9">
        <v>14942</v>
      </c>
      <c r="H12" s="9">
        <v>4444</v>
      </c>
      <c r="I12" s="10">
        <v>1710</v>
      </c>
      <c r="J12" s="70"/>
    </row>
    <row r="13" spans="1:17" x14ac:dyDescent="0.2">
      <c r="A13" s="562" t="s">
        <v>55</v>
      </c>
      <c r="B13" s="562"/>
      <c r="C13" s="9"/>
      <c r="D13" s="9"/>
      <c r="E13" s="9"/>
      <c r="F13" s="9"/>
      <c r="G13" s="9"/>
      <c r="H13" s="9"/>
      <c r="I13" s="10"/>
      <c r="J13" s="70"/>
    </row>
    <row r="14" spans="1:17" x14ac:dyDescent="0.2">
      <c r="A14" s="560" t="s">
        <v>56</v>
      </c>
      <c r="B14" s="560"/>
      <c r="C14" s="356">
        <v>5415</v>
      </c>
      <c r="D14" s="356">
        <v>80</v>
      </c>
      <c r="E14" s="356">
        <v>904</v>
      </c>
      <c r="F14" s="356">
        <v>1738</v>
      </c>
      <c r="G14" s="356">
        <v>1352</v>
      </c>
      <c r="H14" s="356">
        <v>849</v>
      </c>
      <c r="I14" s="6">
        <v>492</v>
      </c>
      <c r="J14" s="70"/>
    </row>
    <row r="15" spans="1:17" x14ac:dyDescent="0.2">
      <c r="A15" s="562" t="s">
        <v>57</v>
      </c>
      <c r="B15" s="562"/>
      <c r="C15" s="9"/>
      <c r="D15" s="9"/>
      <c r="E15" s="9"/>
      <c r="F15" s="9"/>
      <c r="G15" s="9"/>
      <c r="H15" s="9"/>
      <c r="I15" s="10"/>
      <c r="J15" s="70"/>
    </row>
    <row r="16" spans="1:17" x14ac:dyDescent="0.2">
      <c r="A16" s="560" t="s">
        <v>58</v>
      </c>
      <c r="B16" s="560"/>
      <c r="C16" s="9">
        <v>106370</v>
      </c>
      <c r="D16" s="9">
        <v>3105</v>
      </c>
      <c r="E16" s="9">
        <v>24761</v>
      </c>
      <c r="F16" s="9">
        <v>28315</v>
      </c>
      <c r="G16" s="9">
        <v>26272</v>
      </c>
      <c r="H16" s="9">
        <v>14345</v>
      </c>
      <c r="I16" s="10">
        <v>9572</v>
      </c>
      <c r="J16" s="70"/>
    </row>
    <row r="17" spans="1:12" x14ac:dyDescent="0.2">
      <c r="A17" s="562" t="s">
        <v>59</v>
      </c>
      <c r="B17" s="562"/>
      <c r="C17" s="9"/>
      <c r="D17" s="9"/>
      <c r="E17" s="9"/>
      <c r="F17" s="9"/>
      <c r="G17" s="9"/>
      <c r="H17" s="9"/>
      <c r="I17" s="10"/>
      <c r="J17" s="70"/>
    </row>
    <row r="18" spans="1:12" x14ac:dyDescent="0.2">
      <c r="A18" s="568" t="s">
        <v>184</v>
      </c>
      <c r="B18" s="568"/>
      <c r="C18" s="356">
        <v>97230</v>
      </c>
      <c r="D18" s="356">
        <v>2878</v>
      </c>
      <c r="E18" s="356">
        <v>22746</v>
      </c>
      <c r="F18" s="356">
        <v>25704</v>
      </c>
      <c r="G18" s="356">
        <v>24286</v>
      </c>
      <c r="H18" s="356">
        <v>13183</v>
      </c>
      <c r="I18" s="6">
        <v>8433</v>
      </c>
      <c r="J18" s="70"/>
    </row>
    <row r="19" spans="1:12" x14ac:dyDescent="0.2">
      <c r="A19" s="564" t="s">
        <v>373</v>
      </c>
      <c r="B19" s="564"/>
      <c r="C19" s="356"/>
      <c r="D19" s="356"/>
      <c r="E19" s="356"/>
      <c r="F19" s="380"/>
      <c r="G19" s="380"/>
      <c r="H19" s="380"/>
      <c r="I19" s="381"/>
      <c r="J19" s="70"/>
    </row>
    <row r="20" spans="1:12" x14ac:dyDescent="0.2">
      <c r="A20" s="566" t="s">
        <v>60</v>
      </c>
      <c r="B20" s="566"/>
      <c r="C20" s="9">
        <v>90588</v>
      </c>
      <c r="D20" s="474" t="s">
        <v>363</v>
      </c>
      <c r="E20" s="421">
        <v>21819</v>
      </c>
      <c r="F20" s="421">
        <v>23954</v>
      </c>
      <c r="G20" s="421">
        <v>22488</v>
      </c>
      <c r="H20" s="474">
        <v>12196</v>
      </c>
      <c r="I20" s="422" t="s">
        <v>363</v>
      </c>
      <c r="J20" s="70"/>
    </row>
    <row r="21" spans="1:12" x14ac:dyDescent="0.2">
      <c r="A21" s="570" t="s">
        <v>61</v>
      </c>
      <c r="B21" s="570"/>
      <c r="C21" s="356"/>
      <c r="D21" s="41"/>
      <c r="E21" s="356"/>
      <c r="F21" s="380"/>
      <c r="G21" s="380"/>
      <c r="H21" s="382"/>
      <c r="I21" s="381"/>
      <c r="J21" s="70"/>
    </row>
    <row r="22" spans="1:12" x14ac:dyDescent="0.2">
      <c r="A22" s="566" t="s">
        <v>62</v>
      </c>
      <c r="B22" s="566"/>
      <c r="C22" s="356">
        <v>6642</v>
      </c>
      <c r="D22" s="41" t="s">
        <v>363</v>
      </c>
      <c r="E22" s="356">
        <v>927</v>
      </c>
      <c r="F22" s="356">
        <v>1750</v>
      </c>
      <c r="G22" s="356">
        <v>1798</v>
      </c>
      <c r="H22" s="41">
        <v>987</v>
      </c>
      <c r="I22" s="6" t="s">
        <v>363</v>
      </c>
      <c r="J22" s="70"/>
    </row>
    <row r="23" spans="1:12" x14ac:dyDescent="0.2">
      <c r="A23" s="570" t="s">
        <v>63</v>
      </c>
      <c r="B23" s="570"/>
      <c r="C23" s="356"/>
      <c r="D23" s="356"/>
      <c r="E23" s="356"/>
      <c r="F23" s="380"/>
      <c r="G23" s="380"/>
      <c r="H23" s="380"/>
      <c r="I23" s="381"/>
      <c r="J23" s="70"/>
    </row>
    <row r="24" spans="1:12" x14ac:dyDescent="0.2">
      <c r="A24" s="560" t="s">
        <v>64</v>
      </c>
      <c r="B24" s="560"/>
      <c r="C24" s="9">
        <v>1240</v>
      </c>
      <c r="D24" s="9">
        <v>22</v>
      </c>
      <c r="E24" s="9">
        <v>261</v>
      </c>
      <c r="F24" s="9">
        <v>437</v>
      </c>
      <c r="G24" s="9">
        <v>282</v>
      </c>
      <c r="H24" s="9">
        <v>148</v>
      </c>
      <c r="I24" s="10">
        <v>90</v>
      </c>
      <c r="J24" s="70"/>
    </row>
    <row r="25" spans="1:12" x14ac:dyDescent="0.2">
      <c r="A25" s="562" t="s">
        <v>65</v>
      </c>
      <c r="B25" s="562"/>
      <c r="C25" s="9"/>
      <c r="D25" s="9"/>
      <c r="E25" s="9"/>
      <c r="F25" s="9"/>
      <c r="G25" s="9"/>
      <c r="H25" s="9"/>
      <c r="I25" s="10"/>
      <c r="J25" s="70"/>
    </row>
    <row r="26" spans="1:12" x14ac:dyDescent="0.2">
      <c r="A26" s="658" t="s">
        <v>375</v>
      </c>
      <c r="B26" s="581"/>
      <c r="C26" s="582"/>
      <c r="D26" s="582"/>
      <c r="E26" s="582"/>
      <c r="F26" s="582"/>
      <c r="G26" s="582"/>
      <c r="H26" s="582"/>
      <c r="I26" s="583"/>
      <c r="J26" s="70"/>
    </row>
    <row r="27" spans="1:12" s="282" customFormat="1" x14ac:dyDescent="0.2">
      <c r="A27" s="72" t="s">
        <v>7</v>
      </c>
      <c r="B27" s="380">
        <v>2018</v>
      </c>
      <c r="C27" s="380">
        <v>150782</v>
      </c>
      <c r="D27" s="380">
        <v>3671</v>
      </c>
      <c r="E27" s="380">
        <v>45243</v>
      </c>
      <c r="F27" s="380">
        <v>47629</v>
      </c>
      <c r="G27" s="380">
        <v>26806</v>
      </c>
      <c r="H27" s="380">
        <v>16555</v>
      </c>
      <c r="I27" s="381">
        <v>10878</v>
      </c>
      <c r="J27" s="519"/>
    </row>
    <row r="28" spans="1:12" s="282" customFormat="1" x14ac:dyDescent="0.2">
      <c r="A28" s="159" t="s">
        <v>8</v>
      </c>
      <c r="B28" s="380">
        <v>2019</v>
      </c>
      <c r="C28" s="380">
        <v>153243</v>
      </c>
      <c r="D28" s="380">
        <v>2997</v>
      </c>
      <c r="E28" s="380">
        <v>45836</v>
      </c>
      <c r="F28" s="380">
        <v>49570</v>
      </c>
      <c r="G28" s="380">
        <v>28353</v>
      </c>
      <c r="H28" s="380">
        <v>16160</v>
      </c>
      <c r="I28" s="381">
        <v>10327</v>
      </c>
      <c r="J28" s="519"/>
    </row>
    <row r="29" spans="1:12" s="282" customFormat="1" x14ac:dyDescent="0.2">
      <c r="A29" s="159"/>
      <c r="B29" s="380">
        <v>2020</v>
      </c>
      <c r="C29" s="380">
        <v>158184</v>
      </c>
      <c r="D29" s="380">
        <v>2831</v>
      </c>
      <c r="E29" s="380">
        <v>45399</v>
      </c>
      <c r="F29" s="380">
        <v>53224</v>
      </c>
      <c r="G29" s="380">
        <v>30737</v>
      </c>
      <c r="H29" s="380">
        <v>16073</v>
      </c>
      <c r="I29" s="381">
        <v>9920</v>
      </c>
      <c r="J29" s="519"/>
    </row>
    <row r="30" spans="1:12" ht="15" x14ac:dyDescent="0.25">
      <c r="B30" s="237">
        <v>2021</v>
      </c>
      <c r="C30" s="356">
        <v>174402</v>
      </c>
      <c r="D30" s="356">
        <v>3341</v>
      </c>
      <c r="E30" s="356">
        <v>49480</v>
      </c>
      <c r="F30" s="356">
        <v>60222</v>
      </c>
      <c r="G30" s="356">
        <v>34833</v>
      </c>
      <c r="H30" s="356">
        <v>16879</v>
      </c>
      <c r="I30" s="6">
        <v>9647</v>
      </c>
      <c r="J30" s="70"/>
      <c r="L30" s="88"/>
    </row>
    <row r="31" spans="1:12" ht="15" x14ac:dyDescent="0.25">
      <c r="B31" s="336">
        <v>2022</v>
      </c>
      <c r="C31" s="357">
        <v>182179</v>
      </c>
      <c r="D31" s="357">
        <v>3799</v>
      </c>
      <c r="E31" s="357">
        <v>51648</v>
      </c>
      <c r="F31" s="357">
        <v>63078</v>
      </c>
      <c r="G31" s="357">
        <v>37295</v>
      </c>
      <c r="H31" s="357">
        <v>16889</v>
      </c>
      <c r="I31" s="8">
        <v>9470</v>
      </c>
      <c r="J31" s="70"/>
      <c r="L31" s="88"/>
    </row>
    <row r="32" spans="1:12" x14ac:dyDescent="0.2">
      <c r="A32" s="65"/>
      <c r="B32" s="159"/>
      <c r="C32" s="356"/>
      <c r="D32" s="356"/>
      <c r="E32" s="356"/>
      <c r="F32" s="356"/>
      <c r="G32" s="356"/>
      <c r="H32" s="356"/>
      <c r="I32" s="6"/>
      <c r="J32" s="70"/>
    </row>
    <row r="33" spans="1:12" ht="15" x14ac:dyDescent="0.25">
      <c r="A33" s="560" t="s">
        <v>54</v>
      </c>
      <c r="B33" s="561"/>
      <c r="C33" s="284">
        <v>98895</v>
      </c>
      <c r="D33" s="356">
        <v>3568</v>
      </c>
      <c r="E33" s="356">
        <v>39303</v>
      </c>
      <c r="F33" s="356">
        <v>37373</v>
      </c>
      <c r="G33" s="356">
        <v>13385</v>
      </c>
      <c r="H33" s="356">
        <v>3880</v>
      </c>
      <c r="I33" s="6">
        <v>1386</v>
      </c>
      <c r="J33" s="70"/>
      <c r="K33" s="88"/>
    </row>
    <row r="34" spans="1:12" x14ac:dyDescent="0.2">
      <c r="A34" s="562" t="s">
        <v>55</v>
      </c>
      <c r="B34" s="563"/>
      <c r="C34" s="284"/>
      <c r="D34" s="356"/>
      <c r="E34" s="356"/>
      <c r="F34" s="356"/>
      <c r="G34" s="356"/>
      <c r="H34" s="356"/>
      <c r="I34" s="6"/>
      <c r="J34" s="70"/>
    </row>
    <row r="35" spans="1:12" x14ac:dyDescent="0.2">
      <c r="A35" s="560" t="s">
        <v>56</v>
      </c>
      <c r="B35" s="561"/>
      <c r="C35" s="284">
        <v>4461</v>
      </c>
      <c r="D35" s="356">
        <v>37</v>
      </c>
      <c r="E35" s="356">
        <v>738</v>
      </c>
      <c r="F35" s="356">
        <v>1483</v>
      </c>
      <c r="G35" s="356">
        <v>1121</v>
      </c>
      <c r="H35" s="356">
        <v>697</v>
      </c>
      <c r="I35" s="6">
        <v>385</v>
      </c>
      <c r="J35" s="70"/>
    </row>
    <row r="36" spans="1:12" x14ac:dyDescent="0.2">
      <c r="A36" s="562" t="s">
        <v>57</v>
      </c>
      <c r="B36" s="563"/>
      <c r="C36" s="284"/>
      <c r="D36" s="356"/>
      <c r="E36" s="356"/>
      <c r="F36" s="380"/>
      <c r="G36" s="380"/>
      <c r="H36" s="380"/>
      <c r="I36" s="381"/>
      <c r="J36" s="70"/>
    </row>
    <row r="37" spans="1:12" ht="15" x14ac:dyDescent="0.25">
      <c r="A37" s="560" t="s">
        <v>58</v>
      </c>
      <c r="B37" s="561"/>
      <c r="C37" s="284">
        <v>78311</v>
      </c>
      <c r="D37" s="356">
        <v>189</v>
      </c>
      <c r="E37" s="356">
        <v>11481</v>
      </c>
      <c r="F37" s="356">
        <v>24017</v>
      </c>
      <c r="G37" s="356">
        <v>22699</v>
      </c>
      <c r="H37" s="356">
        <v>12254</v>
      </c>
      <c r="I37" s="6">
        <v>7671</v>
      </c>
      <c r="J37" s="70"/>
      <c r="L37" s="88"/>
    </row>
    <row r="38" spans="1:12" x14ac:dyDescent="0.2">
      <c r="A38" s="562" t="s">
        <v>59</v>
      </c>
      <c r="B38" s="563"/>
      <c r="C38" s="284"/>
      <c r="D38" s="356"/>
      <c r="E38" s="356"/>
      <c r="F38" s="380"/>
      <c r="G38" s="380"/>
      <c r="H38" s="380"/>
      <c r="I38" s="381"/>
      <c r="J38" s="70"/>
    </row>
    <row r="39" spans="1:12" x14ac:dyDescent="0.2">
      <c r="A39" s="568" t="s">
        <v>184</v>
      </c>
      <c r="B39" s="569"/>
      <c r="C39" s="284">
        <v>71599</v>
      </c>
      <c r="D39" s="395">
        <v>137</v>
      </c>
      <c r="E39" s="356">
        <v>10254</v>
      </c>
      <c r="F39" s="380">
        <v>21801</v>
      </c>
      <c r="G39" s="380">
        <v>21254</v>
      </c>
      <c r="H39" s="380">
        <v>11367</v>
      </c>
      <c r="I39" s="398">
        <v>6786</v>
      </c>
      <c r="J39" s="70"/>
    </row>
    <row r="40" spans="1:12" x14ac:dyDescent="0.2">
      <c r="A40" s="564" t="s">
        <v>373</v>
      </c>
      <c r="B40" s="565"/>
      <c r="C40" s="284"/>
      <c r="D40" s="356"/>
      <c r="E40" s="356"/>
      <c r="F40" s="380"/>
      <c r="G40" s="380"/>
      <c r="H40" s="380"/>
      <c r="I40" s="381"/>
      <c r="J40" s="70"/>
    </row>
    <row r="41" spans="1:12" x14ac:dyDescent="0.2">
      <c r="A41" s="566" t="s">
        <v>60</v>
      </c>
      <c r="B41" s="567"/>
      <c r="C41" s="284">
        <v>67056</v>
      </c>
      <c r="D41" s="356">
        <v>131</v>
      </c>
      <c r="E41" s="356">
        <v>9871</v>
      </c>
      <c r="F41" s="380">
        <v>20499</v>
      </c>
      <c r="G41" s="380">
        <v>19839</v>
      </c>
      <c r="H41" s="380">
        <v>10610</v>
      </c>
      <c r="I41" s="381">
        <v>6106</v>
      </c>
      <c r="J41" s="70"/>
    </row>
    <row r="42" spans="1:12" x14ac:dyDescent="0.2">
      <c r="A42" s="570" t="s">
        <v>61</v>
      </c>
      <c r="B42" s="571"/>
      <c r="C42" s="284"/>
      <c r="D42" s="356"/>
      <c r="E42" s="356"/>
      <c r="F42" s="380"/>
      <c r="G42" s="380"/>
      <c r="H42" s="380"/>
      <c r="I42" s="381"/>
      <c r="J42" s="70"/>
    </row>
    <row r="43" spans="1:12" x14ac:dyDescent="0.2">
      <c r="A43" s="566" t="s">
        <v>62</v>
      </c>
      <c r="B43" s="567"/>
      <c r="C43" s="284">
        <v>4543</v>
      </c>
      <c r="D43" s="356">
        <v>6</v>
      </c>
      <c r="E43" s="356">
        <v>383</v>
      </c>
      <c r="F43" s="380">
        <v>1302</v>
      </c>
      <c r="G43" s="380">
        <v>1415</v>
      </c>
      <c r="H43" s="380">
        <v>757</v>
      </c>
      <c r="I43" s="381">
        <v>680</v>
      </c>
      <c r="J43" s="70"/>
    </row>
    <row r="44" spans="1:12" x14ac:dyDescent="0.2">
      <c r="A44" s="570" t="s">
        <v>63</v>
      </c>
      <c r="B44" s="571"/>
      <c r="C44" s="284"/>
      <c r="D44" s="356"/>
      <c r="E44" s="356"/>
      <c r="F44" s="380"/>
      <c r="G44" s="380"/>
      <c r="H44" s="380"/>
      <c r="I44" s="381"/>
      <c r="J44" s="70"/>
    </row>
    <row r="45" spans="1:12" x14ac:dyDescent="0.2">
      <c r="A45" s="560" t="s">
        <v>64</v>
      </c>
      <c r="B45" s="561"/>
      <c r="C45" s="284">
        <v>512</v>
      </c>
      <c r="D45" s="356">
        <v>5</v>
      </c>
      <c r="E45" s="356">
        <v>126</v>
      </c>
      <c r="F45" s="380">
        <v>205</v>
      </c>
      <c r="G45" s="380">
        <v>90</v>
      </c>
      <c r="H45" s="380">
        <v>58</v>
      </c>
      <c r="I45" s="381">
        <v>28</v>
      </c>
      <c r="J45" s="70"/>
    </row>
    <row r="46" spans="1:12" x14ac:dyDescent="0.2">
      <c r="A46" s="562" t="s">
        <v>65</v>
      </c>
      <c r="B46" s="563"/>
      <c r="C46" s="416"/>
      <c r="D46" s="9"/>
      <c r="E46" s="9"/>
      <c r="F46" s="9"/>
      <c r="G46" s="9"/>
      <c r="H46" s="9"/>
      <c r="I46" s="10"/>
      <c r="J46" s="70"/>
    </row>
    <row r="47" spans="1:12" x14ac:dyDescent="0.2">
      <c r="A47" s="581" t="s">
        <v>303</v>
      </c>
      <c r="B47" s="581"/>
      <c r="C47" s="582"/>
      <c r="D47" s="582"/>
      <c r="E47" s="582"/>
      <c r="F47" s="582"/>
      <c r="G47" s="582"/>
      <c r="H47" s="582"/>
      <c r="I47" s="583"/>
      <c r="J47" s="70"/>
    </row>
    <row r="48" spans="1:12" x14ac:dyDescent="0.2">
      <c r="A48" s="72" t="s">
        <v>7</v>
      </c>
      <c r="B48" s="380">
        <v>2018</v>
      </c>
      <c r="C48" s="380">
        <v>53970</v>
      </c>
      <c r="D48" s="380">
        <v>826</v>
      </c>
      <c r="E48" s="380">
        <v>15267</v>
      </c>
      <c r="F48" s="380">
        <v>18682</v>
      </c>
      <c r="G48" s="380">
        <v>10756</v>
      </c>
      <c r="H48" s="380">
        <v>5828</v>
      </c>
      <c r="I48" s="381">
        <v>2611</v>
      </c>
      <c r="J48" s="70"/>
    </row>
    <row r="49" spans="1:10" x14ac:dyDescent="0.2">
      <c r="A49" s="159" t="s">
        <v>8</v>
      </c>
      <c r="B49" s="380">
        <v>2019</v>
      </c>
      <c r="C49" s="283">
        <v>55078</v>
      </c>
      <c r="D49" s="380">
        <v>725</v>
      </c>
      <c r="E49" s="380">
        <v>15370</v>
      </c>
      <c r="F49" s="380">
        <v>19116</v>
      </c>
      <c r="G49" s="380">
        <v>11432</v>
      </c>
      <c r="H49" s="380">
        <v>5871</v>
      </c>
      <c r="I49" s="381">
        <v>2564</v>
      </c>
      <c r="J49" s="70"/>
    </row>
    <row r="50" spans="1:10" x14ac:dyDescent="0.2">
      <c r="A50" s="72"/>
      <c r="B50" s="380">
        <v>2020</v>
      </c>
      <c r="C50" s="283">
        <v>55584</v>
      </c>
      <c r="D50" s="380">
        <v>685</v>
      </c>
      <c r="E50" s="380">
        <v>14741</v>
      </c>
      <c r="F50" s="380">
        <v>19569</v>
      </c>
      <c r="G50" s="380">
        <v>12461</v>
      </c>
      <c r="H50" s="380">
        <v>5657</v>
      </c>
      <c r="I50" s="381">
        <v>2471</v>
      </c>
      <c r="J50" s="70"/>
    </row>
    <row r="51" spans="1:10" x14ac:dyDescent="0.2">
      <c r="B51" s="237">
        <v>2021</v>
      </c>
      <c r="C51" s="283">
        <v>61124</v>
      </c>
      <c r="D51" s="380">
        <v>812</v>
      </c>
      <c r="E51" s="380">
        <v>16332</v>
      </c>
      <c r="F51" s="380">
        <v>21616</v>
      </c>
      <c r="G51" s="380">
        <v>13883</v>
      </c>
      <c r="H51" s="380">
        <v>5987</v>
      </c>
      <c r="I51" s="381">
        <v>2494</v>
      </c>
      <c r="J51" s="70"/>
    </row>
    <row r="52" spans="1:10" x14ac:dyDescent="0.2">
      <c r="B52" s="336">
        <v>2022</v>
      </c>
      <c r="C52" s="296">
        <v>63241</v>
      </c>
      <c r="D52" s="379">
        <v>921</v>
      </c>
      <c r="E52" s="379">
        <v>17162</v>
      </c>
      <c r="F52" s="379">
        <v>22044</v>
      </c>
      <c r="G52" s="379">
        <v>14548</v>
      </c>
      <c r="H52" s="379">
        <v>6057</v>
      </c>
      <c r="I52" s="384">
        <v>2509</v>
      </c>
      <c r="J52" s="70"/>
    </row>
    <row r="53" spans="1:10" x14ac:dyDescent="0.2">
      <c r="A53" s="159"/>
      <c r="B53" s="4"/>
      <c r="C53" s="296"/>
      <c r="D53" s="296"/>
      <c r="E53" s="296"/>
      <c r="F53" s="296"/>
      <c r="G53" s="296"/>
      <c r="H53" s="296"/>
      <c r="I53" s="235"/>
      <c r="J53" s="70"/>
    </row>
    <row r="54" spans="1:10" x14ac:dyDescent="0.2">
      <c r="A54" s="560" t="s">
        <v>54</v>
      </c>
      <c r="B54" s="561"/>
      <c r="C54" s="283">
        <v>24254</v>
      </c>
      <c r="D54" s="380">
        <v>789</v>
      </c>
      <c r="E54" s="380">
        <v>10868</v>
      </c>
      <c r="F54" s="380">
        <v>8702</v>
      </c>
      <c r="G54" s="380">
        <v>2987</v>
      </c>
      <c r="H54" s="380">
        <v>679</v>
      </c>
      <c r="I54" s="381">
        <v>229</v>
      </c>
      <c r="J54" s="70"/>
    </row>
    <row r="55" spans="1:10" x14ac:dyDescent="0.2">
      <c r="A55" s="562" t="s">
        <v>55</v>
      </c>
      <c r="B55" s="563"/>
      <c r="C55" s="283"/>
      <c r="D55" s="380"/>
      <c r="E55" s="380"/>
      <c r="F55" s="380"/>
      <c r="G55" s="380"/>
      <c r="H55" s="380"/>
      <c r="I55" s="381"/>
      <c r="J55" s="70"/>
    </row>
    <row r="56" spans="1:10" x14ac:dyDescent="0.2">
      <c r="A56" s="560" t="s">
        <v>56</v>
      </c>
      <c r="B56" s="561"/>
      <c r="C56" s="283">
        <v>2506</v>
      </c>
      <c r="D56" s="380">
        <v>27</v>
      </c>
      <c r="E56" s="380">
        <v>423</v>
      </c>
      <c r="F56" s="380">
        <v>859</v>
      </c>
      <c r="G56" s="380">
        <v>634</v>
      </c>
      <c r="H56" s="380">
        <v>404</v>
      </c>
      <c r="I56" s="381">
        <v>159</v>
      </c>
      <c r="J56" s="70"/>
    </row>
    <row r="57" spans="1:10" x14ac:dyDescent="0.2">
      <c r="A57" s="562" t="s">
        <v>57</v>
      </c>
      <c r="B57" s="563"/>
      <c r="C57" s="283"/>
      <c r="D57" s="380"/>
      <c r="E57" s="380"/>
      <c r="F57" s="380"/>
      <c r="G57" s="380"/>
      <c r="H57" s="380"/>
      <c r="I57" s="381"/>
      <c r="J57" s="70"/>
    </row>
    <row r="58" spans="1:10" x14ac:dyDescent="0.2">
      <c r="A58" s="560" t="s">
        <v>58</v>
      </c>
      <c r="B58" s="561"/>
      <c r="C58" s="283">
        <v>36221</v>
      </c>
      <c r="D58" s="380">
        <v>102</v>
      </c>
      <c r="E58" s="380">
        <v>5802</v>
      </c>
      <c r="F58" s="380">
        <v>12376</v>
      </c>
      <c r="G58" s="380">
        <v>10880</v>
      </c>
      <c r="H58" s="380">
        <v>4949</v>
      </c>
      <c r="I58" s="381">
        <v>2112</v>
      </c>
      <c r="J58" s="70"/>
    </row>
    <row r="59" spans="1:10" x14ac:dyDescent="0.2">
      <c r="A59" s="562" t="s">
        <v>59</v>
      </c>
      <c r="B59" s="563"/>
      <c r="C59" s="283"/>
      <c r="D59" s="380"/>
      <c r="E59" s="380"/>
      <c r="F59" s="380"/>
      <c r="G59" s="380"/>
      <c r="H59" s="380"/>
      <c r="I59" s="381"/>
      <c r="J59" s="70"/>
    </row>
    <row r="60" spans="1:10" x14ac:dyDescent="0.2">
      <c r="A60" s="568" t="s">
        <v>184</v>
      </c>
      <c r="B60" s="569"/>
      <c r="C60" s="283">
        <v>33187</v>
      </c>
      <c r="D60" s="395">
        <v>74</v>
      </c>
      <c r="E60" s="380">
        <v>5222</v>
      </c>
      <c r="F60" s="380">
        <v>11291</v>
      </c>
      <c r="G60" s="380">
        <v>10173</v>
      </c>
      <c r="H60" s="380">
        <v>4592</v>
      </c>
      <c r="I60" s="398">
        <v>1835</v>
      </c>
      <c r="J60" s="70"/>
    </row>
    <row r="61" spans="1:10" x14ac:dyDescent="0.2">
      <c r="A61" s="564" t="s">
        <v>373</v>
      </c>
      <c r="B61" s="565"/>
      <c r="C61" s="283"/>
      <c r="D61" s="380"/>
      <c r="E61" s="380"/>
      <c r="F61" s="380"/>
      <c r="G61" s="380"/>
      <c r="H61" s="380"/>
      <c r="I61" s="381"/>
      <c r="J61" s="70"/>
    </row>
    <row r="62" spans="1:10" x14ac:dyDescent="0.2">
      <c r="A62" s="566" t="s">
        <v>60</v>
      </c>
      <c r="B62" s="567"/>
      <c r="C62" s="283">
        <v>31125</v>
      </c>
      <c r="D62" s="382" t="s">
        <v>363</v>
      </c>
      <c r="E62" s="380">
        <v>4994</v>
      </c>
      <c r="F62" s="380">
        <v>10583</v>
      </c>
      <c r="G62" s="380">
        <v>9499</v>
      </c>
      <c r="H62" s="380">
        <v>4315</v>
      </c>
      <c r="I62" s="385" t="s">
        <v>363</v>
      </c>
      <c r="J62" s="70"/>
    </row>
    <row r="63" spans="1:10" x14ac:dyDescent="0.2">
      <c r="A63" s="570" t="s">
        <v>61</v>
      </c>
      <c r="B63" s="571"/>
      <c r="C63" s="283"/>
      <c r="D63" s="382"/>
      <c r="E63" s="380"/>
      <c r="F63" s="380"/>
      <c r="G63" s="380"/>
      <c r="H63" s="380"/>
      <c r="I63" s="385"/>
      <c r="J63" s="70"/>
    </row>
    <row r="64" spans="1:10" x14ac:dyDescent="0.2">
      <c r="A64" s="566" t="s">
        <v>62</v>
      </c>
      <c r="B64" s="567"/>
      <c r="C64" s="283">
        <v>2062</v>
      </c>
      <c r="D64" s="382" t="s">
        <v>363</v>
      </c>
      <c r="E64" s="380">
        <v>228</v>
      </c>
      <c r="F64" s="380">
        <v>708</v>
      </c>
      <c r="G64" s="380">
        <v>674</v>
      </c>
      <c r="H64" s="380">
        <v>277</v>
      </c>
      <c r="I64" s="385" t="s">
        <v>363</v>
      </c>
      <c r="J64" s="70"/>
    </row>
    <row r="65" spans="1:10" x14ac:dyDescent="0.2">
      <c r="A65" s="570" t="s">
        <v>63</v>
      </c>
      <c r="B65" s="571"/>
      <c r="C65" s="283"/>
      <c r="D65" s="380"/>
      <c r="E65" s="380"/>
      <c r="F65" s="380"/>
      <c r="G65" s="380"/>
      <c r="H65" s="380"/>
      <c r="I65" s="381"/>
      <c r="J65" s="70"/>
    </row>
    <row r="66" spans="1:10" x14ac:dyDescent="0.2">
      <c r="A66" s="560" t="s">
        <v>64</v>
      </c>
      <c r="B66" s="561"/>
      <c r="C66" s="283">
        <v>260</v>
      </c>
      <c r="D66" s="380">
        <v>3</v>
      </c>
      <c r="E66" s="380">
        <v>69</v>
      </c>
      <c r="F66" s="380">
        <v>107</v>
      </c>
      <c r="G66" s="380">
        <v>47</v>
      </c>
      <c r="H66" s="380">
        <v>25</v>
      </c>
      <c r="I66" s="381">
        <v>9</v>
      </c>
      <c r="J66" s="70"/>
    </row>
    <row r="67" spans="1:10" x14ac:dyDescent="0.2">
      <c r="A67" s="562" t="s">
        <v>65</v>
      </c>
      <c r="B67" s="563"/>
      <c r="C67" s="417"/>
      <c r="D67" s="418"/>
      <c r="E67" s="418"/>
      <c r="F67" s="418"/>
      <c r="G67" s="418"/>
      <c r="H67" s="418"/>
      <c r="I67" s="419"/>
      <c r="J67" s="70"/>
    </row>
    <row r="68" spans="1:10" x14ac:dyDescent="0.2">
      <c r="A68" s="658" t="s">
        <v>376</v>
      </c>
      <c r="B68" s="581"/>
      <c r="C68" s="582"/>
      <c r="D68" s="582"/>
      <c r="E68" s="582"/>
      <c r="F68" s="582"/>
      <c r="G68" s="582"/>
      <c r="H68" s="582"/>
      <c r="I68" s="583"/>
      <c r="J68" s="70"/>
    </row>
    <row r="69" spans="1:10" x14ac:dyDescent="0.2">
      <c r="A69" s="72" t="s">
        <v>7</v>
      </c>
      <c r="B69" s="237">
        <v>2019</v>
      </c>
      <c r="C69" s="356">
        <v>41364</v>
      </c>
      <c r="D69" s="356">
        <v>3521</v>
      </c>
      <c r="E69" s="356">
        <v>18750</v>
      </c>
      <c r="F69" s="356">
        <v>7824</v>
      </c>
      <c r="G69" s="356">
        <v>5208</v>
      </c>
      <c r="H69" s="356">
        <v>3420</v>
      </c>
      <c r="I69" s="6">
        <v>2641</v>
      </c>
      <c r="J69" s="70"/>
    </row>
    <row r="70" spans="1:10" x14ac:dyDescent="0.2">
      <c r="A70" s="159" t="s">
        <v>8</v>
      </c>
      <c r="B70" s="237">
        <v>2020</v>
      </c>
      <c r="C70" s="356">
        <v>38236</v>
      </c>
      <c r="D70" s="356">
        <v>3540</v>
      </c>
      <c r="E70" s="356">
        <v>18057</v>
      </c>
      <c r="F70" s="356">
        <v>7232</v>
      </c>
      <c r="G70" s="356">
        <v>4384</v>
      </c>
      <c r="H70" s="356">
        <v>2745</v>
      </c>
      <c r="I70" s="6">
        <v>2281</v>
      </c>
      <c r="J70" s="70"/>
    </row>
    <row r="71" spans="1:10" x14ac:dyDescent="0.2">
      <c r="B71" s="237">
        <v>2021</v>
      </c>
      <c r="C71" s="283">
        <v>41359</v>
      </c>
      <c r="D71" s="380">
        <v>3721</v>
      </c>
      <c r="E71" s="380">
        <v>18522</v>
      </c>
      <c r="F71" s="380">
        <v>8340</v>
      </c>
      <c r="G71" s="380">
        <v>5499</v>
      </c>
      <c r="H71" s="380">
        <v>2873</v>
      </c>
      <c r="I71" s="381">
        <v>2404</v>
      </c>
      <c r="J71" s="70"/>
    </row>
    <row r="72" spans="1:10" x14ac:dyDescent="0.2">
      <c r="B72" s="336">
        <v>2022</v>
      </c>
      <c r="C72" s="296">
        <v>41559</v>
      </c>
      <c r="D72" s="379">
        <v>3920</v>
      </c>
      <c r="E72" s="379">
        <v>18345</v>
      </c>
      <c r="F72" s="379">
        <v>8450</v>
      </c>
      <c r="G72" s="379">
        <v>5553</v>
      </c>
      <c r="H72" s="379">
        <v>2897</v>
      </c>
      <c r="I72" s="384">
        <v>2394</v>
      </c>
      <c r="J72" s="70"/>
    </row>
    <row r="73" spans="1:10" x14ac:dyDescent="0.2">
      <c r="A73" s="159"/>
      <c r="B73" s="154"/>
      <c r="C73" s="296"/>
      <c r="D73" s="296"/>
      <c r="E73" s="296"/>
      <c r="F73" s="296"/>
      <c r="G73" s="296"/>
      <c r="H73" s="296"/>
      <c r="I73" s="384"/>
      <c r="J73" s="70"/>
    </row>
    <row r="74" spans="1:10" x14ac:dyDescent="0.2">
      <c r="A74" s="560" t="s">
        <v>54</v>
      </c>
      <c r="B74" s="561"/>
      <c r="C74" s="283">
        <v>11818</v>
      </c>
      <c r="D74" s="380">
        <v>944</v>
      </c>
      <c r="E74" s="380">
        <v>4764</v>
      </c>
      <c r="F74" s="380">
        <v>3665</v>
      </c>
      <c r="G74" s="380">
        <v>1557</v>
      </c>
      <c r="H74" s="380">
        <v>564</v>
      </c>
      <c r="I74" s="381">
        <v>324</v>
      </c>
      <c r="J74" s="70"/>
    </row>
    <row r="75" spans="1:10" x14ac:dyDescent="0.2">
      <c r="A75" s="562" t="s">
        <v>55</v>
      </c>
      <c r="B75" s="563"/>
      <c r="C75" s="416"/>
      <c r="D75" s="9"/>
      <c r="E75" s="9"/>
      <c r="F75" s="9"/>
      <c r="G75" s="9"/>
      <c r="H75" s="9"/>
      <c r="I75" s="10"/>
      <c r="J75" s="70"/>
    </row>
    <row r="76" spans="1:10" x14ac:dyDescent="0.2">
      <c r="A76" s="560" t="s">
        <v>56</v>
      </c>
      <c r="B76" s="560"/>
      <c r="C76" s="356">
        <v>954</v>
      </c>
      <c r="D76" s="356">
        <v>43</v>
      </c>
      <c r="E76" s="356">
        <v>166</v>
      </c>
      <c r="F76" s="356">
        <v>255</v>
      </c>
      <c r="G76" s="356">
        <v>231</v>
      </c>
      <c r="H76" s="356">
        <v>152</v>
      </c>
      <c r="I76" s="6">
        <v>107</v>
      </c>
      <c r="J76" s="70"/>
    </row>
    <row r="77" spans="1:10" x14ac:dyDescent="0.2">
      <c r="A77" s="562" t="s">
        <v>57</v>
      </c>
      <c r="B77" s="562"/>
      <c r="C77" s="9"/>
      <c r="D77" s="9"/>
      <c r="E77" s="9"/>
      <c r="F77" s="9"/>
      <c r="G77" s="9"/>
      <c r="H77" s="9"/>
      <c r="I77" s="10"/>
      <c r="J77" s="70"/>
    </row>
    <row r="78" spans="1:10" x14ac:dyDescent="0.2">
      <c r="A78" s="560" t="s">
        <v>58</v>
      </c>
      <c r="B78" s="560"/>
      <c r="C78" s="9">
        <v>28059</v>
      </c>
      <c r="D78" s="9">
        <v>2916</v>
      </c>
      <c r="E78" s="9">
        <v>13280</v>
      </c>
      <c r="F78" s="9">
        <v>4298</v>
      </c>
      <c r="G78" s="9">
        <v>3573</v>
      </c>
      <c r="H78" s="9">
        <v>2091</v>
      </c>
      <c r="I78" s="10">
        <v>1901</v>
      </c>
      <c r="J78" s="70"/>
    </row>
    <row r="79" spans="1:10" x14ac:dyDescent="0.2">
      <c r="A79" s="562" t="s">
        <v>59</v>
      </c>
      <c r="B79" s="562"/>
      <c r="C79" s="9"/>
      <c r="D79" s="9"/>
      <c r="E79" s="9"/>
      <c r="F79" s="9"/>
      <c r="G79" s="9"/>
      <c r="H79" s="9"/>
      <c r="I79" s="10"/>
      <c r="J79" s="70"/>
    </row>
    <row r="80" spans="1:10" x14ac:dyDescent="0.2">
      <c r="A80" s="568" t="s">
        <v>184</v>
      </c>
      <c r="B80" s="568"/>
      <c r="C80" s="356">
        <v>25631</v>
      </c>
      <c r="D80" s="356">
        <v>2741</v>
      </c>
      <c r="E80" s="356">
        <v>12492</v>
      </c>
      <c r="F80" s="356">
        <v>3903</v>
      </c>
      <c r="G80" s="356">
        <v>3032</v>
      </c>
      <c r="H80" s="356">
        <v>1816</v>
      </c>
      <c r="I80" s="6">
        <v>1647</v>
      </c>
      <c r="J80" s="70"/>
    </row>
    <row r="81" spans="1:10" x14ac:dyDescent="0.2">
      <c r="A81" s="564" t="s">
        <v>373</v>
      </c>
      <c r="B81" s="564"/>
      <c r="C81" s="356"/>
      <c r="D81" s="356"/>
      <c r="E81" s="356"/>
      <c r="F81" s="380"/>
      <c r="G81" s="380"/>
      <c r="H81" s="380"/>
      <c r="I81" s="381"/>
      <c r="J81" s="70"/>
    </row>
    <row r="82" spans="1:10" x14ac:dyDescent="0.2">
      <c r="A82" s="566" t="s">
        <v>60</v>
      </c>
      <c r="B82" s="566"/>
      <c r="C82" s="9">
        <v>23532</v>
      </c>
      <c r="D82" s="474" t="s">
        <v>363</v>
      </c>
      <c r="E82" s="421">
        <v>11948</v>
      </c>
      <c r="F82" s="421">
        <v>3455</v>
      </c>
      <c r="G82" s="421">
        <v>2649</v>
      </c>
      <c r="H82" s="474">
        <v>1586</v>
      </c>
      <c r="I82" s="422" t="s">
        <v>363</v>
      </c>
      <c r="J82" s="70"/>
    </row>
    <row r="83" spans="1:10" x14ac:dyDescent="0.2">
      <c r="A83" s="570" t="s">
        <v>61</v>
      </c>
      <c r="B83" s="570"/>
      <c r="C83" s="356"/>
      <c r="D83" s="41"/>
      <c r="E83" s="356"/>
      <c r="F83" s="380"/>
      <c r="G83" s="380"/>
      <c r="H83" s="382"/>
      <c r="I83" s="381"/>
      <c r="J83" s="70"/>
    </row>
    <row r="84" spans="1:10" x14ac:dyDescent="0.2">
      <c r="A84" s="566" t="s">
        <v>62</v>
      </c>
      <c r="B84" s="566"/>
      <c r="C84" s="356">
        <v>2099</v>
      </c>
      <c r="D84" s="41" t="s">
        <v>363</v>
      </c>
      <c r="E84" s="356">
        <v>544</v>
      </c>
      <c r="F84" s="356">
        <v>448</v>
      </c>
      <c r="G84" s="356">
        <v>383</v>
      </c>
      <c r="H84" s="41">
        <v>230</v>
      </c>
      <c r="I84" s="6" t="s">
        <v>363</v>
      </c>
      <c r="J84" s="70"/>
    </row>
    <row r="85" spans="1:10" x14ac:dyDescent="0.2">
      <c r="A85" s="570" t="s">
        <v>63</v>
      </c>
      <c r="B85" s="570"/>
      <c r="C85" s="356"/>
      <c r="D85" s="356"/>
      <c r="E85" s="356"/>
      <c r="F85" s="380"/>
      <c r="G85" s="380"/>
      <c r="H85" s="380"/>
      <c r="I85" s="381"/>
      <c r="J85" s="70"/>
    </row>
    <row r="86" spans="1:10" x14ac:dyDescent="0.2">
      <c r="A86" s="560" t="s">
        <v>64</v>
      </c>
      <c r="B86" s="560"/>
      <c r="C86" s="9">
        <v>728</v>
      </c>
      <c r="D86" s="9">
        <v>17</v>
      </c>
      <c r="E86" s="9">
        <v>135</v>
      </c>
      <c r="F86" s="9">
        <v>232</v>
      </c>
      <c r="G86" s="9">
        <v>192</v>
      </c>
      <c r="H86" s="9">
        <v>90</v>
      </c>
      <c r="I86" s="10">
        <v>62</v>
      </c>
      <c r="J86" s="70"/>
    </row>
    <row r="87" spans="1:10" x14ac:dyDescent="0.2">
      <c r="A87" s="562" t="s">
        <v>65</v>
      </c>
      <c r="B87" s="562"/>
      <c r="C87" s="9"/>
      <c r="D87" s="9"/>
      <c r="E87" s="9"/>
      <c r="F87" s="9"/>
      <c r="G87" s="9"/>
      <c r="H87" s="9"/>
      <c r="I87" s="10"/>
      <c r="J87" s="70"/>
    </row>
  </sheetData>
  <mergeCells count="66">
    <mergeCell ref="A26:I26"/>
    <mergeCell ref="A47:I47"/>
    <mergeCell ref="A1:I1"/>
    <mergeCell ref="A2:I2"/>
    <mergeCell ref="C3:C4"/>
    <mergeCell ref="D3:I3"/>
    <mergeCell ref="C5:I5"/>
    <mergeCell ref="A3:B5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:I6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68:I68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</mergeCells>
  <hyperlinks>
    <hyperlink ref="J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Normal="100" workbookViewId="0">
      <pane ySplit="5" topLeftCell="A6" activePane="bottomLeft" state="frozen"/>
      <selection pane="bottomLeft" sqref="A1:H1"/>
    </sheetView>
  </sheetViews>
  <sheetFormatPr defaultRowHeight="14.25" x14ac:dyDescent="0.2"/>
  <cols>
    <col min="1" max="1" width="38.42578125" style="20" customWidth="1"/>
    <col min="2" max="2" width="10" style="20" customWidth="1"/>
    <col min="3" max="7" width="13.7109375" style="20" customWidth="1"/>
    <col min="8" max="8" width="15.28515625" style="20" customWidth="1"/>
    <col min="9" max="9" width="11.85546875" style="20" customWidth="1"/>
    <col min="10" max="10" width="13" style="20" customWidth="1"/>
    <col min="11" max="16384" width="9.140625" style="20"/>
  </cols>
  <sheetData>
    <row r="1" spans="1:12" s="49" customFormat="1" ht="24.95" customHeight="1" x14ac:dyDescent="0.25">
      <c r="A1" s="625" t="s">
        <v>398</v>
      </c>
      <c r="B1" s="625"/>
      <c r="C1" s="625"/>
      <c r="D1" s="625"/>
      <c r="E1" s="625"/>
      <c r="F1" s="625"/>
      <c r="G1" s="625"/>
      <c r="H1" s="625"/>
      <c r="I1" s="51" t="s">
        <v>6</v>
      </c>
    </row>
    <row r="2" spans="1:12" s="49" customFormat="1" x14ac:dyDescent="0.25">
      <c r="A2" s="639" t="s">
        <v>372</v>
      </c>
      <c r="B2" s="639"/>
      <c r="C2" s="639"/>
      <c r="D2" s="639"/>
      <c r="E2" s="639"/>
      <c r="F2" s="639"/>
      <c r="G2" s="639"/>
      <c r="H2" s="639"/>
      <c r="I2" s="146"/>
    </row>
    <row r="3" spans="1:12" ht="33" customHeight="1" x14ac:dyDescent="0.2">
      <c r="A3" s="617" t="s">
        <v>205</v>
      </c>
      <c r="B3" s="618"/>
      <c r="C3" s="579" t="s">
        <v>227</v>
      </c>
      <c r="D3" s="577"/>
      <c r="E3" s="579" t="s">
        <v>235</v>
      </c>
      <c r="F3" s="577"/>
      <c r="G3" s="579" t="s">
        <v>234</v>
      </c>
      <c r="H3" s="580"/>
      <c r="I3" s="30"/>
    </row>
    <row r="4" spans="1:12" ht="38.25" x14ac:dyDescent="0.2">
      <c r="A4" s="642"/>
      <c r="B4" s="628"/>
      <c r="C4" s="130" t="s">
        <v>271</v>
      </c>
      <c r="D4" s="130" t="s">
        <v>232</v>
      </c>
      <c r="E4" s="130" t="s">
        <v>212</v>
      </c>
      <c r="F4" s="130" t="s">
        <v>233</v>
      </c>
      <c r="G4" s="130" t="s">
        <v>212</v>
      </c>
      <c r="H4" s="131" t="s">
        <v>233</v>
      </c>
      <c r="I4" s="30"/>
    </row>
    <row r="5" spans="1:12" ht="28.5" customHeight="1" x14ac:dyDescent="0.2">
      <c r="A5" s="619"/>
      <c r="B5" s="620"/>
      <c r="C5" s="579" t="s">
        <v>231</v>
      </c>
      <c r="D5" s="580"/>
      <c r="E5" s="580"/>
      <c r="F5" s="580"/>
      <c r="G5" s="580"/>
      <c r="H5" s="580"/>
      <c r="I5" s="30"/>
    </row>
    <row r="6" spans="1:12" x14ac:dyDescent="0.2">
      <c r="A6" s="653" t="s">
        <v>236</v>
      </c>
      <c r="B6" s="653"/>
      <c r="C6" s="653"/>
      <c r="D6" s="653"/>
      <c r="E6" s="653"/>
      <c r="F6" s="653"/>
      <c r="G6" s="653"/>
      <c r="H6" s="653"/>
      <c r="I6" s="30"/>
    </row>
    <row r="7" spans="1:12" s="282" customFormat="1" x14ac:dyDescent="0.2">
      <c r="A7" s="72" t="s">
        <v>7</v>
      </c>
      <c r="B7" s="380">
        <v>2018</v>
      </c>
      <c r="C7" s="381">
        <v>161993.1</v>
      </c>
      <c r="D7" s="381">
        <v>117788.5</v>
      </c>
      <c r="E7" s="380">
        <v>131360.5</v>
      </c>
      <c r="F7" s="381">
        <v>98643.9</v>
      </c>
      <c r="G7" s="381">
        <v>30632.6</v>
      </c>
      <c r="H7" s="381">
        <v>19144.599999999999</v>
      </c>
      <c r="I7" s="194"/>
    </row>
    <row r="8" spans="1:12" s="282" customFormat="1" x14ac:dyDescent="0.2">
      <c r="A8" s="159" t="s">
        <v>8</v>
      </c>
      <c r="B8" s="100">
        <v>2019</v>
      </c>
      <c r="C8" s="378">
        <v>164006</v>
      </c>
      <c r="D8" s="101">
        <v>120780.3</v>
      </c>
      <c r="E8" s="100">
        <v>136563.79999999999</v>
      </c>
      <c r="F8" s="101">
        <v>99843.8</v>
      </c>
      <c r="G8" s="101">
        <v>27442.2</v>
      </c>
      <c r="H8" s="101">
        <v>20936.5</v>
      </c>
      <c r="I8" s="194"/>
    </row>
    <row r="9" spans="1:12" s="282" customFormat="1" x14ac:dyDescent="0.2">
      <c r="B9" s="380">
        <v>2020</v>
      </c>
      <c r="C9" s="378">
        <v>173391.6</v>
      </c>
      <c r="D9" s="381">
        <v>124599.7</v>
      </c>
      <c r="E9" s="380">
        <v>143570</v>
      </c>
      <c r="F9" s="381">
        <v>104220.2</v>
      </c>
      <c r="G9" s="381">
        <v>29821.599999999999</v>
      </c>
      <c r="H9" s="381">
        <v>20379.5</v>
      </c>
      <c r="I9" s="194"/>
    </row>
    <row r="10" spans="1:12" x14ac:dyDescent="0.2">
      <c r="B10" s="237">
        <v>2021</v>
      </c>
      <c r="C10" s="363">
        <v>185313.4</v>
      </c>
      <c r="D10" s="363">
        <v>135649.70000000001</v>
      </c>
      <c r="E10" s="363">
        <v>155049</v>
      </c>
      <c r="F10" s="363">
        <v>112699.8</v>
      </c>
      <c r="G10" s="363">
        <v>30264.400000000001</v>
      </c>
      <c r="H10" s="358">
        <v>22949.9</v>
      </c>
      <c r="I10" s="149"/>
      <c r="J10" s="151"/>
      <c r="K10" s="52"/>
      <c r="L10" s="52"/>
    </row>
    <row r="11" spans="1:12" x14ac:dyDescent="0.2">
      <c r="B11" s="477">
        <v>2022</v>
      </c>
      <c r="C11" s="362">
        <v>195095.6</v>
      </c>
      <c r="D11" s="362">
        <v>141242.70000000001</v>
      </c>
      <c r="E11" s="362">
        <v>164098.70000000001</v>
      </c>
      <c r="F11" s="362">
        <v>119010.3</v>
      </c>
      <c r="G11" s="362">
        <v>30996.9</v>
      </c>
      <c r="H11" s="360">
        <v>22232.400000000001</v>
      </c>
      <c r="I11" s="149"/>
      <c r="J11" s="151"/>
      <c r="K11" s="52"/>
      <c r="L11" s="52"/>
    </row>
    <row r="12" spans="1:12" x14ac:dyDescent="0.2">
      <c r="B12" s="159"/>
      <c r="C12" s="15"/>
      <c r="D12" s="15"/>
      <c r="E12" s="15"/>
      <c r="F12" s="15"/>
      <c r="G12" s="15"/>
      <c r="H12" s="16"/>
      <c r="I12" s="149"/>
      <c r="J12" s="151"/>
      <c r="K12" s="52"/>
      <c r="L12" s="52"/>
    </row>
    <row r="13" spans="1:12" x14ac:dyDescent="0.2">
      <c r="A13" s="560" t="s">
        <v>54</v>
      </c>
      <c r="B13" s="561"/>
      <c r="C13" s="19">
        <v>115761.4</v>
      </c>
      <c r="D13" s="19">
        <v>78847.5</v>
      </c>
      <c r="E13" s="19">
        <v>101635.3</v>
      </c>
      <c r="F13" s="19">
        <v>70632.7</v>
      </c>
      <c r="G13" s="19">
        <v>14126.1</v>
      </c>
      <c r="H13" s="12">
        <v>8214.7999999999993</v>
      </c>
      <c r="I13" s="149"/>
      <c r="J13" s="151"/>
      <c r="K13" s="52"/>
      <c r="L13" s="52"/>
    </row>
    <row r="14" spans="1:12" x14ac:dyDescent="0.2">
      <c r="A14" s="562" t="s">
        <v>55</v>
      </c>
      <c r="B14" s="563"/>
      <c r="C14" s="19"/>
      <c r="D14" s="19"/>
      <c r="E14" s="19"/>
      <c r="F14" s="19"/>
      <c r="G14" s="19"/>
      <c r="H14" s="12"/>
      <c r="I14" s="149"/>
      <c r="J14" s="151"/>
      <c r="K14" s="52"/>
      <c r="L14" s="52"/>
    </row>
    <row r="15" spans="1:12" x14ac:dyDescent="0.2">
      <c r="A15" s="560" t="s">
        <v>56</v>
      </c>
      <c r="B15" s="561"/>
      <c r="C15" s="19">
        <v>4615.2</v>
      </c>
      <c r="D15" s="19">
        <v>3283.5</v>
      </c>
      <c r="E15" s="19">
        <v>3909.9</v>
      </c>
      <c r="F15" s="19">
        <v>2847.8</v>
      </c>
      <c r="G15" s="19">
        <v>705.3</v>
      </c>
      <c r="H15" s="12">
        <v>435.7</v>
      </c>
      <c r="I15" s="149"/>
      <c r="J15" s="151"/>
      <c r="K15" s="52"/>
      <c r="L15" s="52"/>
    </row>
    <row r="16" spans="1:12" x14ac:dyDescent="0.2">
      <c r="A16" s="562" t="s">
        <v>57</v>
      </c>
      <c r="B16" s="563"/>
      <c r="C16" s="19"/>
      <c r="D16" s="19"/>
      <c r="E16" s="19"/>
      <c r="F16" s="19"/>
      <c r="G16" s="19"/>
      <c r="H16" s="12"/>
      <c r="I16" s="149"/>
      <c r="J16" s="151"/>
      <c r="K16" s="52"/>
      <c r="L16" s="52"/>
    </row>
    <row r="17" spans="1:12" x14ac:dyDescent="0.2">
      <c r="A17" s="560" t="s">
        <v>58</v>
      </c>
      <c r="B17" s="561"/>
      <c r="C17" s="19">
        <v>74075.899999999994</v>
      </c>
      <c r="D17" s="19">
        <v>58556</v>
      </c>
      <c r="E17" s="19">
        <v>58179.8</v>
      </c>
      <c r="F17" s="19">
        <v>45221.599999999999</v>
      </c>
      <c r="G17" s="19">
        <v>15896.1</v>
      </c>
      <c r="H17" s="12">
        <v>13334.4</v>
      </c>
      <c r="I17" s="149"/>
      <c r="J17" s="151"/>
      <c r="K17" s="52"/>
      <c r="L17" s="52"/>
    </row>
    <row r="18" spans="1:12" x14ac:dyDescent="0.2">
      <c r="A18" s="562" t="s">
        <v>59</v>
      </c>
      <c r="B18" s="563"/>
      <c r="C18" s="19"/>
      <c r="D18" s="19"/>
      <c r="E18" s="19"/>
      <c r="F18" s="19"/>
      <c r="G18" s="19"/>
      <c r="H18" s="12"/>
      <c r="I18" s="149"/>
      <c r="J18" s="151"/>
      <c r="K18" s="52"/>
      <c r="L18" s="52"/>
    </row>
    <row r="19" spans="1:12" x14ac:dyDescent="0.2">
      <c r="A19" s="568" t="s">
        <v>184</v>
      </c>
      <c r="B19" s="569"/>
      <c r="C19" s="19">
        <v>64408.1</v>
      </c>
      <c r="D19" s="19">
        <v>51988.5</v>
      </c>
      <c r="E19" s="19">
        <v>50138.3</v>
      </c>
      <c r="F19" s="19">
        <v>39863.9</v>
      </c>
      <c r="G19" s="19">
        <v>14269.8</v>
      </c>
      <c r="H19" s="12">
        <v>12124.6</v>
      </c>
      <c r="I19" s="149"/>
      <c r="J19" s="151"/>
      <c r="K19" s="52"/>
      <c r="L19" s="52"/>
    </row>
    <row r="20" spans="1:12" x14ac:dyDescent="0.2">
      <c r="A20" s="564" t="s">
        <v>373</v>
      </c>
      <c r="B20" s="565"/>
      <c r="C20" s="19"/>
      <c r="D20" s="19"/>
      <c r="E20" s="19"/>
      <c r="F20" s="19"/>
      <c r="G20" s="19"/>
      <c r="H20" s="12"/>
      <c r="I20" s="149"/>
      <c r="J20" s="151"/>
      <c r="K20" s="52"/>
      <c r="L20" s="52"/>
    </row>
    <row r="21" spans="1:12" x14ac:dyDescent="0.2">
      <c r="A21" s="566" t="s">
        <v>60</v>
      </c>
      <c r="B21" s="567"/>
      <c r="C21" s="19">
        <v>60599.7</v>
      </c>
      <c r="D21" s="19">
        <v>48756.4</v>
      </c>
      <c r="E21" s="19">
        <v>47288.3</v>
      </c>
      <c r="F21" s="19">
        <v>37408.199999999997</v>
      </c>
      <c r="G21" s="19">
        <v>13311.4</v>
      </c>
      <c r="H21" s="12">
        <v>11348.2</v>
      </c>
      <c r="I21" s="149"/>
      <c r="J21" s="151"/>
      <c r="K21" s="52"/>
      <c r="L21" s="52"/>
    </row>
    <row r="22" spans="1:12" x14ac:dyDescent="0.2">
      <c r="A22" s="570" t="s">
        <v>61</v>
      </c>
      <c r="B22" s="571"/>
      <c r="C22" s="19"/>
      <c r="D22" s="19"/>
      <c r="E22" s="19"/>
      <c r="F22" s="19"/>
      <c r="G22" s="19"/>
      <c r="H22" s="12"/>
      <c r="I22" s="149"/>
      <c r="J22" s="151"/>
      <c r="K22" s="52"/>
      <c r="L22" s="52"/>
    </row>
    <row r="23" spans="1:12" x14ac:dyDescent="0.2">
      <c r="A23" s="566" t="s">
        <v>62</v>
      </c>
      <c r="B23" s="567"/>
      <c r="C23" s="19">
        <v>3808.4</v>
      </c>
      <c r="D23" s="19">
        <v>3232.1</v>
      </c>
      <c r="E23" s="19">
        <v>2850</v>
      </c>
      <c r="F23" s="19">
        <v>2455.6999999999998</v>
      </c>
      <c r="G23" s="19">
        <v>958.4</v>
      </c>
      <c r="H23" s="12">
        <v>776.4</v>
      </c>
      <c r="I23" s="149"/>
      <c r="J23" s="151"/>
      <c r="K23" s="52"/>
      <c r="L23" s="52"/>
    </row>
    <row r="24" spans="1:12" x14ac:dyDescent="0.2">
      <c r="A24" s="570" t="s">
        <v>63</v>
      </c>
      <c r="B24" s="571"/>
      <c r="C24" s="19"/>
      <c r="D24" s="19"/>
      <c r="E24" s="19"/>
      <c r="F24" s="19"/>
      <c r="G24" s="19"/>
      <c r="H24" s="12"/>
      <c r="I24" s="149"/>
      <c r="J24" s="151"/>
      <c r="K24" s="52"/>
      <c r="L24" s="52"/>
    </row>
    <row r="25" spans="1:12" x14ac:dyDescent="0.2">
      <c r="A25" s="560" t="s">
        <v>64</v>
      </c>
      <c r="B25" s="561"/>
      <c r="C25" s="19">
        <v>643.1</v>
      </c>
      <c r="D25" s="19">
        <v>555.70000000000005</v>
      </c>
      <c r="E25" s="19">
        <v>373.7</v>
      </c>
      <c r="F25" s="19">
        <v>308.2</v>
      </c>
      <c r="G25" s="19">
        <v>269.39999999999998</v>
      </c>
      <c r="H25" s="12">
        <v>247.5</v>
      </c>
      <c r="I25" s="149"/>
      <c r="J25" s="151"/>
      <c r="K25" s="52"/>
      <c r="L25" s="52"/>
    </row>
    <row r="26" spans="1:12" x14ac:dyDescent="0.2">
      <c r="A26" s="562" t="s">
        <v>65</v>
      </c>
      <c r="B26" s="563"/>
      <c r="C26" s="19"/>
      <c r="D26" s="19"/>
      <c r="E26" s="19"/>
      <c r="F26" s="19"/>
      <c r="G26" s="19"/>
      <c r="H26" s="12"/>
      <c r="I26" s="149"/>
      <c r="J26" s="151"/>
      <c r="K26" s="52"/>
      <c r="L26" s="52"/>
    </row>
    <row r="27" spans="1:12" x14ac:dyDescent="0.2">
      <c r="A27" s="650" t="s">
        <v>237</v>
      </c>
      <c r="B27" s="650"/>
      <c r="C27" s="650"/>
      <c r="D27" s="650"/>
      <c r="E27" s="650"/>
      <c r="F27" s="650"/>
      <c r="G27" s="650"/>
      <c r="H27" s="650"/>
      <c r="I27" s="149"/>
      <c r="J27" s="151"/>
      <c r="K27" s="52"/>
      <c r="L27" s="52"/>
    </row>
    <row r="28" spans="1:12" x14ac:dyDescent="0.2">
      <c r="A28" s="72" t="s">
        <v>7</v>
      </c>
      <c r="B28" s="380">
        <v>2018</v>
      </c>
      <c r="C28" s="10">
        <v>57965.9</v>
      </c>
      <c r="D28" s="10">
        <v>41466.300000000003</v>
      </c>
      <c r="E28" s="10">
        <v>45765.8</v>
      </c>
      <c r="F28" s="10">
        <v>33347.4</v>
      </c>
      <c r="G28" s="10">
        <v>12200.1</v>
      </c>
      <c r="H28" s="10">
        <v>8118.9</v>
      </c>
      <c r="I28" s="149"/>
      <c r="J28" s="151"/>
      <c r="K28" s="52"/>
      <c r="L28" s="52"/>
    </row>
    <row r="29" spans="1:12" x14ac:dyDescent="0.2">
      <c r="A29" s="159" t="s">
        <v>8</v>
      </c>
      <c r="B29" s="380">
        <v>2019</v>
      </c>
      <c r="C29" s="10">
        <v>59390.8</v>
      </c>
      <c r="D29" s="10">
        <v>42804</v>
      </c>
      <c r="E29" s="10">
        <v>48227.9</v>
      </c>
      <c r="F29" s="10">
        <v>34014.300000000003</v>
      </c>
      <c r="G29" s="10">
        <v>11162.9</v>
      </c>
      <c r="H29" s="10">
        <v>8789.7000000000007</v>
      </c>
      <c r="I29" s="149"/>
      <c r="J29" s="151"/>
      <c r="K29" s="52"/>
      <c r="L29" s="52"/>
    </row>
    <row r="30" spans="1:12" x14ac:dyDescent="0.2">
      <c r="A30" s="282"/>
      <c r="B30" s="380">
        <v>2020</v>
      </c>
      <c r="C30" s="10">
        <v>62264.1</v>
      </c>
      <c r="D30" s="318">
        <v>42973.7</v>
      </c>
      <c r="E30" s="10">
        <v>50630.5</v>
      </c>
      <c r="F30" s="10">
        <v>34639.9</v>
      </c>
      <c r="G30" s="10">
        <v>11633.6</v>
      </c>
      <c r="H30" s="10">
        <v>8333.7999999999993</v>
      </c>
      <c r="I30" s="149"/>
      <c r="J30" s="151"/>
      <c r="K30" s="52"/>
      <c r="L30" s="52"/>
    </row>
    <row r="31" spans="1:12" x14ac:dyDescent="0.2">
      <c r="B31" s="237">
        <v>2021</v>
      </c>
      <c r="C31" s="377">
        <v>66782.899999999994</v>
      </c>
      <c r="D31" s="377">
        <v>46683.1</v>
      </c>
      <c r="E31" s="377">
        <v>55211.7</v>
      </c>
      <c r="F31" s="377">
        <v>38006.199999999997</v>
      </c>
      <c r="G31" s="377">
        <v>11571.2</v>
      </c>
      <c r="H31" s="378">
        <v>8676.9</v>
      </c>
      <c r="I31" s="149"/>
      <c r="J31" s="151"/>
      <c r="K31" s="52"/>
      <c r="L31" s="52"/>
    </row>
    <row r="32" spans="1:12" x14ac:dyDescent="0.2">
      <c r="B32" s="336">
        <v>2022</v>
      </c>
      <c r="C32" s="375">
        <v>70076.5</v>
      </c>
      <c r="D32" s="375">
        <v>48322.8</v>
      </c>
      <c r="E32" s="375">
        <v>58370.3</v>
      </c>
      <c r="F32" s="375">
        <v>40076.300000000003</v>
      </c>
      <c r="G32" s="375">
        <v>11706.2</v>
      </c>
      <c r="H32" s="376">
        <v>8246.5</v>
      </c>
      <c r="I32" s="149"/>
      <c r="J32" s="151"/>
      <c r="K32" s="52"/>
      <c r="L32" s="52"/>
    </row>
    <row r="33" spans="1:12" x14ac:dyDescent="0.2">
      <c r="A33" s="159"/>
      <c r="B33" s="72"/>
      <c r="C33" s="81"/>
      <c r="D33" s="81"/>
      <c r="E33" s="81"/>
      <c r="F33" s="81"/>
      <c r="G33" s="81"/>
      <c r="H33" s="82"/>
      <c r="I33" s="149"/>
      <c r="J33" s="151"/>
      <c r="K33" s="52"/>
      <c r="L33" s="52"/>
    </row>
    <row r="34" spans="1:12" x14ac:dyDescent="0.2">
      <c r="A34" s="560" t="s">
        <v>54</v>
      </c>
      <c r="B34" s="561"/>
      <c r="C34" s="178">
        <v>30036.9</v>
      </c>
      <c r="D34" s="178">
        <v>18833.8</v>
      </c>
      <c r="E34" s="178">
        <v>26678.400000000001</v>
      </c>
      <c r="F34" s="178">
        <v>17519.7</v>
      </c>
      <c r="G34" s="178">
        <v>3358.5</v>
      </c>
      <c r="H34" s="84">
        <v>1314.1</v>
      </c>
      <c r="I34" s="149"/>
      <c r="J34" s="151"/>
      <c r="K34" s="52"/>
      <c r="L34" s="52"/>
    </row>
    <row r="35" spans="1:12" x14ac:dyDescent="0.2">
      <c r="A35" s="562" t="s">
        <v>55</v>
      </c>
      <c r="B35" s="563"/>
      <c r="C35" s="178"/>
      <c r="D35" s="178"/>
      <c r="E35" s="178"/>
      <c r="F35" s="178"/>
      <c r="G35" s="178"/>
      <c r="H35" s="84"/>
      <c r="I35" s="149"/>
      <c r="J35" s="151"/>
      <c r="K35" s="52"/>
      <c r="L35" s="52"/>
    </row>
    <row r="36" spans="1:12" x14ac:dyDescent="0.2">
      <c r="A36" s="560" t="s">
        <v>56</v>
      </c>
      <c r="B36" s="561"/>
      <c r="C36" s="377">
        <v>2540.4</v>
      </c>
      <c r="D36" s="377">
        <v>1730.2</v>
      </c>
      <c r="E36" s="377">
        <v>2229.1999999999998</v>
      </c>
      <c r="F36" s="377">
        <v>1539.8</v>
      </c>
      <c r="G36" s="377">
        <v>311.2</v>
      </c>
      <c r="H36" s="378">
        <v>190.4</v>
      </c>
      <c r="I36" s="149"/>
      <c r="J36" s="151"/>
      <c r="K36" s="52"/>
      <c r="L36" s="52"/>
    </row>
    <row r="37" spans="1:12" x14ac:dyDescent="0.2">
      <c r="A37" s="562" t="s">
        <v>57</v>
      </c>
      <c r="B37" s="563"/>
      <c r="C37" s="178"/>
      <c r="D37" s="178"/>
      <c r="E37" s="178"/>
      <c r="F37" s="178"/>
      <c r="G37" s="178"/>
      <c r="H37" s="84"/>
      <c r="I37" s="149"/>
      <c r="J37" s="151"/>
      <c r="K37" s="52"/>
      <c r="L37" s="52"/>
    </row>
    <row r="38" spans="1:12" x14ac:dyDescent="0.2">
      <c r="A38" s="560" t="s">
        <v>58</v>
      </c>
      <c r="B38" s="561"/>
      <c r="C38" s="377">
        <v>37168.1</v>
      </c>
      <c r="D38" s="377">
        <v>27479.599999999999</v>
      </c>
      <c r="E38" s="377">
        <v>29267.200000000001</v>
      </c>
      <c r="F38" s="377">
        <v>20862.400000000001</v>
      </c>
      <c r="G38" s="377">
        <v>7900.9</v>
      </c>
      <c r="H38" s="378">
        <v>6617.2</v>
      </c>
      <c r="I38" s="149"/>
      <c r="J38" s="151"/>
      <c r="K38" s="52"/>
      <c r="L38" s="52"/>
    </row>
    <row r="39" spans="1:12" x14ac:dyDescent="0.2">
      <c r="A39" s="562" t="s">
        <v>59</v>
      </c>
      <c r="B39" s="563"/>
      <c r="C39" s="178"/>
      <c r="D39" s="178"/>
      <c r="E39" s="178"/>
      <c r="F39" s="178"/>
      <c r="G39" s="178"/>
      <c r="H39" s="84"/>
      <c r="I39" s="149"/>
      <c r="J39" s="151"/>
      <c r="K39" s="52"/>
      <c r="L39" s="52"/>
    </row>
    <row r="40" spans="1:12" x14ac:dyDescent="0.2">
      <c r="A40" s="568" t="s">
        <v>184</v>
      </c>
      <c r="B40" s="569"/>
      <c r="C40" s="377">
        <v>32219</v>
      </c>
      <c r="D40" s="377">
        <v>24466.5</v>
      </c>
      <c r="E40" s="377">
        <v>25120.5</v>
      </c>
      <c r="F40" s="377">
        <v>18430.099999999999</v>
      </c>
      <c r="G40" s="377">
        <v>7098.5</v>
      </c>
      <c r="H40" s="378">
        <v>6036.4</v>
      </c>
      <c r="I40" s="149"/>
      <c r="J40" s="151"/>
      <c r="K40" s="52"/>
      <c r="L40" s="52"/>
    </row>
    <row r="41" spans="1:12" x14ac:dyDescent="0.2">
      <c r="A41" s="564" t="s">
        <v>373</v>
      </c>
      <c r="B41" s="565"/>
      <c r="C41" s="295"/>
      <c r="D41" s="178"/>
      <c r="E41" s="178"/>
      <c r="F41" s="178"/>
      <c r="G41" s="178"/>
      <c r="H41" s="84"/>
      <c r="I41" s="149"/>
      <c r="J41" s="151"/>
      <c r="K41" s="52"/>
      <c r="L41" s="52"/>
    </row>
    <row r="42" spans="1:12" x14ac:dyDescent="0.2">
      <c r="A42" s="566" t="s">
        <v>60</v>
      </c>
      <c r="B42" s="567"/>
      <c r="C42" s="377">
        <v>30394.799999999999</v>
      </c>
      <c r="D42" s="377">
        <v>22959.200000000001</v>
      </c>
      <c r="E42" s="377">
        <v>23798</v>
      </c>
      <c r="F42" s="377">
        <v>17320.3</v>
      </c>
      <c r="G42" s="377">
        <v>6596.8</v>
      </c>
      <c r="H42" s="378">
        <v>5638.9</v>
      </c>
      <c r="I42" s="149"/>
      <c r="J42" s="151"/>
      <c r="K42" s="52"/>
      <c r="L42" s="52"/>
    </row>
    <row r="43" spans="1:12" x14ac:dyDescent="0.2">
      <c r="A43" s="570" t="s">
        <v>61</v>
      </c>
      <c r="B43" s="571"/>
      <c r="C43" s="295"/>
      <c r="D43" s="178"/>
      <c r="E43" s="178"/>
      <c r="F43" s="178"/>
      <c r="G43" s="178"/>
      <c r="H43" s="84"/>
      <c r="I43" s="149"/>
      <c r="J43" s="151"/>
      <c r="K43" s="52"/>
      <c r="L43" s="52"/>
    </row>
    <row r="44" spans="1:12" x14ac:dyDescent="0.2">
      <c r="A44" s="566" t="s">
        <v>62</v>
      </c>
      <c r="B44" s="567"/>
      <c r="C44" s="377">
        <v>1824.2</v>
      </c>
      <c r="D44" s="377">
        <v>1507.3</v>
      </c>
      <c r="E44" s="377">
        <v>1322.5</v>
      </c>
      <c r="F44" s="377">
        <v>1109.8</v>
      </c>
      <c r="G44" s="377">
        <v>501.7</v>
      </c>
      <c r="H44" s="378">
        <v>397.5</v>
      </c>
      <c r="I44" s="149"/>
      <c r="J44" s="151"/>
      <c r="K44" s="52"/>
      <c r="L44" s="52"/>
    </row>
    <row r="45" spans="1:12" x14ac:dyDescent="0.2">
      <c r="A45" s="570" t="s">
        <v>63</v>
      </c>
      <c r="B45" s="571"/>
      <c r="C45" s="295"/>
      <c r="D45" s="178"/>
      <c r="E45" s="178"/>
      <c r="F45" s="178"/>
      <c r="G45" s="178"/>
      <c r="H45" s="84"/>
      <c r="I45" s="149"/>
      <c r="J45" s="151"/>
      <c r="K45" s="52"/>
      <c r="L45" s="52"/>
    </row>
    <row r="46" spans="1:12" x14ac:dyDescent="0.2">
      <c r="A46" s="560" t="s">
        <v>64</v>
      </c>
      <c r="B46" s="561"/>
      <c r="C46" s="377">
        <v>331.1</v>
      </c>
      <c r="D46" s="377">
        <v>279.2</v>
      </c>
      <c r="E46" s="377">
        <v>195.5</v>
      </c>
      <c r="F46" s="377">
        <v>154.4</v>
      </c>
      <c r="G46" s="377">
        <v>135.6</v>
      </c>
      <c r="H46" s="378">
        <v>124.8</v>
      </c>
      <c r="I46" s="149"/>
      <c r="J46" s="151"/>
      <c r="K46" s="52"/>
      <c r="L46" s="52"/>
    </row>
    <row r="47" spans="1:12" x14ac:dyDescent="0.2">
      <c r="A47" s="562" t="s">
        <v>65</v>
      </c>
      <c r="B47" s="563"/>
      <c r="C47" s="83"/>
      <c r="D47" s="83"/>
      <c r="E47" s="83"/>
      <c r="F47" s="83"/>
      <c r="G47" s="83"/>
      <c r="H47" s="84"/>
      <c r="I47" s="149"/>
      <c r="J47" s="151"/>
      <c r="K47" s="52"/>
      <c r="L47" s="52"/>
    </row>
    <row r="48" spans="1:12" x14ac:dyDescent="0.2">
      <c r="I48" s="70"/>
    </row>
    <row r="49" spans="9:9" x14ac:dyDescent="0.2">
      <c r="I49" s="70"/>
    </row>
  </sheetData>
  <mergeCells count="37">
    <mergeCell ref="A3:B5"/>
    <mergeCell ref="A6:H6"/>
    <mergeCell ref="A27:H27"/>
    <mergeCell ref="A1:H1"/>
    <mergeCell ref="A2:H2"/>
    <mergeCell ref="C3:D3"/>
    <mergeCell ref="E3:F3"/>
    <mergeCell ref="G3:H3"/>
    <mergeCell ref="C5:H5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34:B34"/>
    <mergeCell ref="A35:B35"/>
    <mergeCell ref="A36:B36"/>
    <mergeCell ref="A37:B37"/>
    <mergeCell ref="A38:B38"/>
    <mergeCell ref="A39:B39"/>
    <mergeCell ref="A40:B40"/>
    <mergeCell ref="A41:B41"/>
    <mergeCell ref="A47:B47"/>
    <mergeCell ref="A42:B42"/>
    <mergeCell ref="A43:B43"/>
    <mergeCell ref="A44:B44"/>
    <mergeCell ref="A45:B45"/>
    <mergeCell ref="A46:B46"/>
  </mergeCells>
  <hyperlinks>
    <hyperlink ref="I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pane ySplit="3" topLeftCell="A4" activePane="bottomLeft" state="frozen"/>
      <selection activeCell="O31" sqref="O31"/>
      <selection pane="bottomLeft" sqref="A1:F1"/>
    </sheetView>
  </sheetViews>
  <sheetFormatPr defaultRowHeight="14.25" x14ac:dyDescent="0.2"/>
  <cols>
    <col min="1" max="1" width="64.28515625" style="20" customWidth="1"/>
    <col min="2" max="3" width="9.140625" style="20"/>
    <col min="4" max="6" width="9.140625" style="20" customWidth="1"/>
    <col min="7" max="16384" width="9.140625" style="20"/>
  </cols>
  <sheetData>
    <row r="1" spans="1:7" ht="24.95" customHeight="1" x14ac:dyDescent="0.2">
      <c r="A1" s="546" t="s">
        <v>180</v>
      </c>
      <c r="B1" s="546"/>
      <c r="C1" s="546"/>
      <c r="D1" s="546"/>
      <c r="E1" s="546"/>
      <c r="F1" s="546"/>
      <c r="G1" s="51" t="s">
        <v>6</v>
      </c>
    </row>
    <row r="2" spans="1:7" x14ac:dyDescent="0.2">
      <c r="A2" s="547" t="s">
        <v>181</v>
      </c>
      <c r="B2" s="547"/>
      <c r="C2" s="547"/>
      <c r="D2" s="547"/>
      <c r="E2" s="547"/>
      <c r="F2" s="547"/>
    </row>
    <row r="3" spans="1:7" ht="30" customHeight="1" x14ac:dyDescent="0.2">
      <c r="A3" s="186" t="s">
        <v>198</v>
      </c>
      <c r="B3" s="14">
        <v>2018</v>
      </c>
      <c r="C3" s="14">
        <v>2019</v>
      </c>
      <c r="D3" s="14">
        <v>2020</v>
      </c>
      <c r="E3" s="14">
        <v>2021</v>
      </c>
      <c r="F3" s="14">
        <v>2022</v>
      </c>
    </row>
    <row r="4" spans="1:7" ht="15.75" customHeight="1" x14ac:dyDescent="0.2">
      <c r="A4" s="189" t="s">
        <v>166</v>
      </c>
      <c r="B4" s="141">
        <v>25647.8</v>
      </c>
      <c r="C4" s="231">
        <v>30284.799999999999</v>
      </c>
      <c r="D4" s="231">
        <v>32402.1</v>
      </c>
      <c r="E4" s="231">
        <v>37675.800000000003</v>
      </c>
      <c r="F4" s="231">
        <v>44702.400000000001</v>
      </c>
    </row>
    <row r="5" spans="1:7" ht="16.5" customHeight="1" x14ac:dyDescent="0.2">
      <c r="A5" s="524" t="s">
        <v>470</v>
      </c>
      <c r="B5" s="144"/>
      <c r="C5" s="10"/>
      <c r="D5" s="10"/>
      <c r="E5" s="10"/>
      <c r="F5" s="10"/>
    </row>
    <row r="6" spans="1:7" ht="25.5" x14ac:dyDescent="0.2">
      <c r="A6" s="530" t="s">
        <v>167</v>
      </c>
      <c r="B6" s="531">
        <v>1.21</v>
      </c>
      <c r="C6" s="10">
        <v>1.32</v>
      </c>
      <c r="D6" s="10">
        <v>1.39</v>
      </c>
      <c r="E6" s="533">
        <v>1.43</v>
      </c>
      <c r="F6" s="10">
        <v>1.46</v>
      </c>
    </row>
    <row r="7" spans="1:7" x14ac:dyDescent="0.2">
      <c r="A7" s="529" t="s">
        <v>434</v>
      </c>
      <c r="B7" s="144"/>
      <c r="C7" s="10"/>
      <c r="D7" s="10"/>
      <c r="E7" s="10"/>
      <c r="F7" s="10"/>
    </row>
    <row r="8" spans="1:7" x14ac:dyDescent="0.2">
      <c r="A8" s="530" t="s">
        <v>518</v>
      </c>
      <c r="B8" s="144">
        <v>668</v>
      </c>
      <c r="C8" s="10">
        <v>789</v>
      </c>
      <c r="D8" s="10">
        <v>849</v>
      </c>
      <c r="E8" s="10">
        <v>992</v>
      </c>
      <c r="F8" s="10">
        <v>1182</v>
      </c>
    </row>
    <row r="9" spans="1:7" x14ac:dyDescent="0.2">
      <c r="A9" s="529" t="s">
        <v>519</v>
      </c>
      <c r="B9" s="144"/>
      <c r="C9" s="10"/>
      <c r="D9" s="10"/>
      <c r="E9" s="10"/>
      <c r="F9" s="10"/>
    </row>
    <row r="10" spans="1:7" x14ac:dyDescent="0.2">
      <c r="A10" s="530" t="s">
        <v>515</v>
      </c>
      <c r="B10" s="144">
        <v>5779</v>
      </c>
      <c r="C10" s="10">
        <v>5863</v>
      </c>
      <c r="D10" s="10">
        <v>6381</v>
      </c>
      <c r="E10" s="10">
        <v>7370</v>
      </c>
      <c r="F10" s="10">
        <v>7431</v>
      </c>
    </row>
    <row r="11" spans="1:7" x14ac:dyDescent="0.2">
      <c r="A11" s="529" t="s">
        <v>514</v>
      </c>
      <c r="B11" s="187"/>
      <c r="C11" s="187"/>
      <c r="D11" s="187"/>
      <c r="E11" s="10"/>
      <c r="F11" s="50"/>
    </row>
    <row r="13" spans="1:7" x14ac:dyDescent="0.2">
      <c r="A13" s="548" t="s">
        <v>520</v>
      </c>
      <c r="B13" s="548"/>
      <c r="C13" s="548"/>
      <c r="D13" s="548"/>
      <c r="E13" s="548"/>
      <c r="F13" s="548"/>
    </row>
    <row r="14" spans="1:7" x14ac:dyDescent="0.2">
      <c r="A14" s="549" t="s">
        <v>522</v>
      </c>
      <c r="B14" s="549"/>
      <c r="C14" s="549"/>
      <c r="D14" s="549"/>
      <c r="E14" s="549"/>
      <c r="F14" s="549"/>
    </row>
  </sheetData>
  <mergeCells count="4">
    <mergeCell ref="A1:F1"/>
    <mergeCell ref="A2:F2"/>
    <mergeCell ref="A13:F13"/>
    <mergeCell ref="A14:F14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workbookViewId="0">
      <selection sqref="A1:G1"/>
    </sheetView>
  </sheetViews>
  <sheetFormatPr defaultRowHeight="15" x14ac:dyDescent="0.25"/>
  <cols>
    <col min="1" max="1" width="34.140625" style="140" customWidth="1"/>
    <col min="2" max="7" width="15.42578125" style="140" customWidth="1"/>
    <col min="8" max="8" width="11.42578125" style="146" customWidth="1"/>
    <col min="9" max="9" width="11.85546875" style="140" customWidth="1"/>
    <col min="10" max="16384" width="9.140625" style="140"/>
  </cols>
  <sheetData>
    <row r="1" spans="1:11" ht="24.95" customHeight="1" x14ac:dyDescent="0.25">
      <c r="A1" s="574" t="s">
        <v>546</v>
      </c>
      <c r="B1" s="574"/>
      <c r="C1" s="574"/>
      <c r="D1" s="574"/>
      <c r="E1" s="574"/>
      <c r="F1" s="574"/>
      <c r="G1" s="574"/>
      <c r="H1" s="51" t="s">
        <v>6</v>
      </c>
    </row>
    <row r="2" spans="1:11" x14ac:dyDescent="0.25">
      <c r="A2" s="639" t="s">
        <v>547</v>
      </c>
      <c r="B2" s="639"/>
      <c r="C2" s="639"/>
      <c r="D2" s="639"/>
      <c r="E2" s="639"/>
      <c r="F2" s="639"/>
      <c r="G2" s="639"/>
    </row>
    <row r="3" spans="1:11" ht="40.5" customHeight="1" x14ac:dyDescent="0.25">
      <c r="A3" s="617" t="s">
        <v>314</v>
      </c>
      <c r="B3" s="579" t="s">
        <v>227</v>
      </c>
      <c r="C3" s="577"/>
      <c r="D3" s="579" t="s">
        <v>235</v>
      </c>
      <c r="E3" s="577"/>
      <c r="F3" s="579" t="s">
        <v>234</v>
      </c>
      <c r="G3" s="580"/>
    </row>
    <row r="4" spans="1:11" ht="38.25" x14ac:dyDescent="0.25">
      <c r="A4" s="642"/>
      <c r="B4" s="130" t="s">
        <v>271</v>
      </c>
      <c r="C4" s="130" t="s">
        <v>233</v>
      </c>
      <c r="D4" s="130" t="s">
        <v>212</v>
      </c>
      <c r="E4" s="130" t="s">
        <v>233</v>
      </c>
      <c r="F4" s="130" t="s">
        <v>212</v>
      </c>
      <c r="G4" s="191" t="s">
        <v>233</v>
      </c>
    </row>
    <row r="5" spans="1:11" ht="35.25" customHeight="1" x14ac:dyDescent="0.25">
      <c r="A5" s="619"/>
      <c r="B5" s="579" t="s">
        <v>231</v>
      </c>
      <c r="C5" s="580"/>
      <c r="D5" s="580"/>
      <c r="E5" s="580"/>
      <c r="F5" s="580"/>
      <c r="G5" s="580"/>
    </row>
    <row r="6" spans="1:11" x14ac:dyDescent="0.25">
      <c r="A6" s="653" t="s">
        <v>238</v>
      </c>
      <c r="B6" s="653"/>
      <c r="C6" s="653"/>
      <c r="D6" s="653"/>
      <c r="E6" s="653"/>
      <c r="F6" s="653"/>
      <c r="G6" s="653"/>
    </row>
    <row r="7" spans="1:11" x14ac:dyDescent="0.25">
      <c r="A7" s="72" t="s">
        <v>7</v>
      </c>
      <c r="B7" s="15">
        <v>195095.6</v>
      </c>
      <c r="C7" s="278">
        <v>141242.70000000001</v>
      </c>
      <c r="D7" s="15">
        <v>164098.70000000001</v>
      </c>
      <c r="E7" s="15">
        <v>119010.3</v>
      </c>
      <c r="F7" s="15">
        <v>30996.9</v>
      </c>
      <c r="G7" s="16">
        <v>22232.400000000001</v>
      </c>
      <c r="H7" s="520"/>
      <c r="I7" s="520"/>
      <c r="J7" s="243"/>
      <c r="K7" s="243"/>
    </row>
    <row r="8" spans="1:11" x14ac:dyDescent="0.25">
      <c r="A8" s="159" t="s">
        <v>8</v>
      </c>
      <c r="B8" s="15"/>
      <c r="C8" s="278"/>
      <c r="D8" s="15"/>
      <c r="E8" s="15"/>
      <c r="F8" s="15"/>
      <c r="G8" s="16"/>
      <c r="H8" s="520"/>
      <c r="I8" s="520"/>
      <c r="J8" s="243"/>
      <c r="K8" s="243"/>
    </row>
    <row r="9" spans="1:11" x14ac:dyDescent="0.25">
      <c r="A9" s="272" t="s">
        <v>187</v>
      </c>
      <c r="B9" s="19">
        <v>5875.3</v>
      </c>
      <c r="C9" s="19">
        <v>4251.1000000000004</v>
      </c>
      <c r="D9" s="19">
        <v>3584.4</v>
      </c>
      <c r="E9" s="19">
        <v>2713.4</v>
      </c>
      <c r="F9" s="19">
        <v>2290.9</v>
      </c>
      <c r="G9" s="12">
        <v>1537.7</v>
      </c>
      <c r="H9" s="520"/>
      <c r="I9" s="520"/>
      <c r="J9" s="243"/>
      <c r="K9" s="243"/>
    </row>
    <row r="10" spans="1:11" x14ac:dyDescent="0.25">
      <c r="A10" s="161" t="s">
        <v>188</v>
      </c>
      <c r="B10" s="19"/>
      <c r="C10" s="19"/>
      <c r="D10" s="19"/>
      <c r="E10" s="19"/>
      <c r="F10" s="19"/>
      <c r="G10" s="12"/>
      <c r="H10" s="520"/>
      <c r="I10" s="520"/>
      <c r="J10" s="243"/>
      <c r="K10" s="243"/>
    </row>
    <row r="11" spans="1:11" x14ac:dyDescent="0.25">
      <c r="A11" s="272" t="s">
        <v>280</v>
      </c>
      <c r="B11" s="19">
        <v>16058.1</v>
      </c>
      <c r="C11" s="19">
        <v>10704.1</v>
      </c>
      <c r="D11" s="363">
        <v>13218.2</v>
      </c>
      <c r="E11" s="363">
        <v>8815.7000000000007</v>
      </c>
      <c r="F11" s="363">
        <v>2839.9</v>
      </c>
      <c r="G11" s="12">
        <v>1888.4</v>
      </c>
      <c r="H11" s="520"/>
      <c r="I11" s="520"/>
      <c r="J11" s="243"/>
      <c r="K11" s="243"/>
    </row>
    <row r="12" spans="1:11" x14ac:dyDescent="0.25">
      <c r="A12" s="294" t="s">
        <v>280</v>
      </c>
      <c r="B12" s="19"/>
      <c r="C12" s="19"/>
      <c r="D12" s="19"/>
      <c r="E12" s="19"/>
      <c r="F12" s="19"/>
      <c r="G12" s="12"/>
      <c r="H12" s="520"/>
      <c r="I12" s="520"/>
      <c r="J12" s="243"/>
      <c r="K12" s="243"/>
    </row>
    <row r="13" spans="1:11" x14ac:dyDescent="0.25">
      <c r="A13" s="272" t="s">
        <v>279</v>
      </c>
      <c r="B13" s="19">
        <v>32358.3</v>
      </c>
      <c r="C13" s="19">
        <v>21576.7</v>
      </c>
      <c r="D13" s="363">
        <v>27848.799999999999</v>
      </c>
      <c r="E13" s="363">
        <v>18288.400000000001</v>
      </c>
      <c r="F13" s="363">
        <v>4509.5</v>
      </c>
      <c r="G13" s="12">
        <v>3288.3</v>
      </c>
      <c r="H13" s="520"/>
      <c r="I13" s="520"/>
      <c r="J13" s="243"/>
      <c r="K13" s="243"/>
    </row>
    <row r="14" spans="1:11" x14ac:dyDescent="0.25">
      <c r="A14" s="294" t="s">
        <v>279</v>
      </c>
      <c r="B14" s="19"/>
      <c r="C14" s="19"/>
      <c r="D14" s="19"/>
      <c r="E14" s="19"/>
      <c r="F14" s="19"/>
      <c r="G14" s="12"/>
      <c r="H14" s="520"/>
      <c r="I14" s="520"/>
      <c r="J14" s="243"/>
      <c r="K14" s="243"/>
    </row>
    <row r="15" spans="1:11" x14ac:dyDescent="0.25">
      <c r="A15" s="275" t="s">
        <v>192</v>
      </c>
      <c r="B15" s="363">
        <v>140803.9</v>
      </c>
      <c r="C15" s="19">
        <v>104710.8</v>
      </c>
      <c r="D15" s="363">
        <v>119447.3</v>
      </c>
      <c r="E15" s="363">
        <v>89192.8</v>
      </c>
      <c r="F15" s="363">
        <v>21356.6</v>
      </c>
      <c r="G15" s="12">
        <v>15518</v>
      </c>
      <c r="H15" s="520"/>
      <c r="I15" s="520"/>
      <c r="J15" s="243"/>
      <c r="K15" s="243"/>
    </row>
    <row r="16" spans="1:11" x14ac:dyDescent="0.25">
      <c r="A16" s="271" t="s">
        <v>190</v>
      </c>
      <c r="B16" s="19"/>
      <c r="C16" s="19"/>
      <c r="D16" s="19"/>
      <c r="E16" s="19"/>
      <c r="F16" s="19"/>
      <c r="G16" s="12"/>
      <c r="H16" s="520"/>
      <c r="I16" s="520"/>
      <c r="J16" s="243"/>
      <c r="K16" s="243"/>
    </row>
    <row r="17" spans="1:11" x14ac:dyDescent="0.25">
      <c r="A17" s="650" t="s">
        <v>239</v>
      </c>
      <c r="B17" s="650"/>
      <c r="C17" s="650"/>
      <c r="D17" s="650"/>
      <c r="E17" s="650"/>
      <c r="F17" s="650"/>
      <c r="G17" s="650"/>
      <c r="H17" s="520"/>
      <c r="I17" s="520"/>
      <c r="J17" s="243"/>
      <c r="K17" s="243"/>
    </row>
    <row r="18" spans="1:11" x14ac:dyDescent="0.25">
      <c r="A18" s="72" t="s">
        <v>7</v>
      </c>
      <c r="B18" s="81">
        <v>70076.5</v>
      </c>
      <c r="C18" s="81">
        <v>48322.8</v>
      </c>
      <c r="D18" s="81">
        <v>58370.3</v>
      </c>
      <c r="E18" s="81">
        <v>40076.300000000003</v>
      </c>
      <c r="F18" s="81">
        <v>11706.2</v>
      </c>
      <c r="G18" s="82">
        <v>8246.5</v>
      </c>
      <c r="H18" s="520"/>
      <c r="I18" s="520"/>
      <c r="J18" s="243"/>
      <c r="K18" s="243"/>
    </row>
    <row r="19" spans="1:11" x14ac:dyDescent="0.25">
      <c r="A19" s="159" t="s">
        <v>8</v>
      </c>
      <c r="B19" s="81"/>
      <c r="C19" s="81"/>
      <c r="D19" s="81"/>
      <c r="E19" s="81"/>
      <c r="F19" s="81"/>
      <c r="G19" s="82"/>
      <c r="H19" s="520"/>
      <c r="I19" s="520"/>
      <c r="J19" s="243"/>
      <c r="K19" s="243"/>
    </row>
    <row r="20" spans="1:11" x14ac:dyDescent="0.25">
      <c r="A20" s="272" t="s">
        <v>187</v>
      </c>
      <c r="B20" s="178">
        <v>1515.3</v>
      </c>
      <c r="C20" s="83">
        <v>1059.0999999999999</v>
      </c>
      <c r="D20" s="83">
        <v>950.3</v>
      </c>
      <c r="E20" s="83">
        <v>683.3</v>
      </c>
      <c r="F20" s="83">
        <v>565</v>
      </c>
      <c r="G20" s="84">
        <v>375.8</v>
      </c>
      <c r="H20" s="520"/>
      <c r="I20" s="520"/>
      <c r="J20" s="243"/>
      <c r="K20" s="243"/>
    </row>
    <row r="21" spans="1:11" x14ac:dyDescent="0.25">
      <c r="A21" s="161" t="s">
        <v>188</v>
      </c>
      <c r="B21" s="178"/>
      <c r="C21" s="83"/>
      <c r="D21" s="83"/>
      <c r="E21" s="83"/>
      <c r="F21" s="83"/>
      <c r="G21" s="84"/>
      <c r="H21" s="520"/>
      <c r="I21" s="520"/>
      <c r="J21" s="243"/>
      <c r="K21" s="243"/>
    </row>
    <row r="22" spans="1:11" x14ac:dyDescent="0.25">
      <c r="A22" s="272" t="s">
        <v>280</v>
      </c>
      <c r="B22" s="377">
        <v>3846</v>
      </c>
      <c r="C22" s="377">
        <v>2469.3000000000002</v>
      </c>
      <c r="D22" s="377">
        <v>3338.7</v>
      </c>
      <c r="E22" s="377">
        <v>2164.4</v>
      </c>
      <c r="F22" s="377">
        <v>507.3</v>
      </c>
      <c r="G22" s="378">
        <v>304.89999999999998</v>
      </c>
      <c r="H22" s="520"/>
      <c r="I22" s="520"/>
      <c r="J22" s="243"/>
      <c r="K22" s="243"/>
    </row>
    <row r="23" spans="1:11" x14ac:dyDescent="0.25">
      <c r="A23" s="294" t="s">
        <v>280</v>
      </c>
      <c r="B23" s="178"/>
      <c r="C23" s="83"/>
      <c r="D23" s="83"/>
      <c r="E23" s="83"/>
      <c r="F23" s="83"/>
      <c r="G23" s="84"/>
      <c r="H23" s="520"/>
      <c r="I23" s="520"/>
      <c r="J23" s="243"/>
      <c r="K23" s="243"/>
    </row>
    <row r="24" spans="1:11" x14ac:dyDescent="0.25">
      <c r="A24" s="272" t="s">
        <v>279</v>
      </c>
      <c r="B24" s="377">
        <v>10337.5</v>
      </c>
      <c r="C24" s="377">
        <v>6600.5</v>
      </c>
      <c r="D24" s="377">
        <v>9137.5</v>
      </c>
      <c r="E24" s="377">
        <v>5742.8</v>
      </c>
      <c r="F24" s="377">
        <v>1200</v>
      </c>
      <c r="G24" s="378">
        <v>857.7</v>
      </c>
      <c r="H24" s="520"/>
      <c r="I24" s="520"/>
      <c r="J24" s="243"/>
      <c r="K24" s="243"/>
    </row>
    <row r="25" spans="1:11" x14ac:dyDescent="0.25">
      <c r="A25" s="294" t="s">
        <v>279</v>
      </c>
      <c r="B25" s="178"/>
      <c r="C25" s="83"/>
      <c r="D25" s="83"/>
      <c r="E25" s="83"/>
      <c r="F25" s="83"/>
      <c r="G25" s="84"/>
      <c r="H25" s="520"/>
      <c r="I25" s="520"/>
      <c r="J25" s="243"/>
      <c r="K25" s="243"/>
    </row>
    <row r="26" spans="1:11" x14ac:dyDescent="0.25">
      <c r="A26" s="275" t="s">
        <v>192</v>
      </c>
      <c r="B26" s="377">
        <v>54377.7</v>
      </c>
      <c r="C26" s="377">
        <v>38193.9</v>
      </c>
      <c r="D26" s="377">
        <v>44943.8</v>
      </c>
      <c r="E26" s="377">
        <v>31485.8</v>
      </c>
      <c r="F26" s="377">
        <v>9433.9</v>
      </c>
      <c r="G26" s="378">
        <v>6708.1</v>
      </c>
      <c r="H26" s="520"/>
      <c r="I26" s="520"/>
      <c r="J26" s="243"/>
      <c r="K26" s="243"/>
    </row>
    <row r="27" spans="1:11" x14ac:dyDescent="0.25">
      <c r="A27" s="271" t="s">
        <v>190</v>
      </c>
      <c r="B27" s="178"/>
      <c r="C27" s="83"/>
      <c r="D27" s="83"/>
      <c r="E27" s="83"/>
      <c r="F27" s="83"/>
      <c r="G27" s="84"/>
      <c r="H27" s="520"/>
      <c r="I27" s="520"/>
      <c r="J27" s="243"/>
      <c r="K27" s="243"/>
    </row>
    <row r="28" spans="1:11" x14ac:dyDescent="0.25">
      <c r="H28" s="165"/>
    </row>
    <row r="29" spans="1:11" x14ac:dyDescent="0.25">
      <c r="B29" s="243"/>
      <c r="C29" s="243"/>
      <c r="D29" s="243"/>
      <c r="E29" s="243"/>
      <c r="F29" s="243"/>
      <c r="G29" s="243"/>
      <c r="H29" s="165"/>
    </row>
    <row r="30" spans="1:11" x14ac:dyDescent="0.25">
      <c r="B30" s="243"/>
      <c r="C30" s="243"/>
      <c r="D30" s="243"/>
      <c r="E30" s="243"/>
      <c r="F30" s="243"/>
      <c r="G30" s="243"/>
      <c r="H30" s="166"/>
    </row>
    <row r="31" spans="1:11" x14ac:dyDescent="0.25">
      <c r="B31" s="243"/>
      <c r="C31" s="243"/>
      <c r="D31" s="243"/>
      <c r="E31" s="243"/>
      <c r="F31" s="243"/>
      <c r="G31" s="243"/>
      <c r="H31" s="166"/>
    </row>
    <row r="32" spans="1:11" x14ac:dyDescent="0.25">
      <c r="B32" s="243"/>
      <c r="C32" s="243"/>
      <c r="D32" s="243"/>
      <c r="E32" s="243"/>
      <c r="F32" s="243"/>
      <c r="G32" s="243"/>
      <c r="H32" s="166"/>
    </row>
    <row r="33" spans="2:8" x14ac:dyDescent="0.25">
      <c r="B33" s="243"/>
      <c r="C33" s="243"/>
      <c r="D33" s="243"/>
      <c r="E33" s="243"/>
      <c r="F33" s="243"/>
      <c r="G33" s="243"/>
      <c r="H33" s="166"/>
    </row>
    <row r="34" spans="2:8" x14ac:dyDescent="0.25">
      <c r="B34" s="243"/>
      <c r="C34" s="243"/>
      <c r="D34" s="243"/>
      <c r="E34" s="243"/>
      <c r="F34" s="243"/>
      <c r="G34" s="243"/>
      <c r="H34" s="165"/>
    </row>
    <row r="35" spans="2:8" x14ac:dyDescent="0.25">
      <c r="B35" s="243"/>
      <c r="C35" s="243"/>
      <c r="D35" s="243"/>
      <c r="E35" s="243"/>
      <c r="F35" s="243"/>
      <c r="G35" s="243"/>
      <c r="H35" s="165"/>
    </row>
    <row r="36" spans="2:8" x14ac:dyDescent="0.25">
      <c r="B36" s="243"/>
      <c r="C36" s="243"/>
      <c r="D36" s="243"/>
      <c r="E36" s="243"/>
      <c r="F36" s="243"/>
      <c r="G36" s="243"/>
      <c r="H36" s="165"/>
    </row>
    <row r="37" spans="2:8" x14ac:dyDescent="0.25">
      <c r="B37" s="243"/>
      <c r="C37" s="243"/>
      <c r="D37" s="243"/>
      <c r="E37" s="243"/>
      <c r="F37" s="243"/>
      <c r="G37" s="243"/>
      <c r="H37" s="165"/>
    </row>
    <row r="38" spans="2:8" x14ac:dyDescent="0.25">
      <c r="B38" s="243"/>
      <c r="H38" s="165"/>
    </row>
    <row r="39" spans="2:8" x14ac:dyDescent="0.25">
      <c r="B39" s="243"/>
      <c r="H39" s="165"/>
    </row>
    <row r="40" spans="2:8" x14ac:dyDescent="0.25">
      <c r="B40" s="243"/>
      <c r="H40" s="165"/>
    </row>
    <row r="41" spans="2:8" x14ac:dyDescent="0.25">
      <c r="H41" s="165"/>
    </row>
    <row r="42" spans="2:8" x14ac:dyDescent="0.25">
      <c r="H42" s="165"/>
    </row>
    <row r="43" spans="2:8" x14ac:dyDescent="0.25">
      <c r="H43" s="165"/>
    </row>
    <row r="44" spans="2:8" x14ac:dyDescent="0.25">
      <c r="H44" s="165"/>
    </row>
    <row r="45" spans="2:8" x14ac:dyDescent="0.25">
      <c r="H45" s="165"/>
    </row>
    <row r="46" spans="2:8" x14ac:dyDescent="0.25">
      <c r="H46" s="165"/>
    </row>
    <row r="47" spans="2:8" x14ac:dyDescent="0.25">
      <c r="H47" s="165"/>
    </row>
    <row r="48" spans="2:8" x14ac:dyDescent="0.25">
      <c r="H48" s="165"/>
    </row>
    <row r="49" spans="8:8" x14ac:dyDescent="0.25">
      <c r="H49" s="165"/>
    </row>
    <row r="50" spans="8:8" x14ac:dyDescent="0.25">
      <c r="H50" s="165"/>
    </row>
    <row r="51" spans="8:8" x14ac:dyDescent="0.25">
      <c r="H51" s="165"/>
    </row>
    <row r="52" spans="8:8" x14ac:dyDescent="0.25">
      <c r="H52" s="165"/>
    </row>
    <row r="53" spans="8:8" x14ac:dyDescent="0.25">
      <c r="H53" s="165"/>
    </row>
    <row r="54" spans="8:8" x14ac:dyDescent="0.25">
      <c r="H54" s="165"/>
    </row>
    <row r="55" spans="8:8" x14ac:dyDescent="0.25">
      <c r="H55" s="165"/>
    </row>
    <row r="56" spans="8:8" x14ac:dyDescent="0.25">
      <c r="H56" s="165"/>
    </row>
    <row r="57" spans="8:8" x14ac:dyDescent="0.25">
      <c r="H57" s="165"/>
    </row>
    <row r="58" spans="8:8" x14ac:dyDescent="0.25">
      <c r="H58" s="165"/>
    </row>
    <row r="59" spans="8:8" x14ac:dyDescent="0.25">
      <c r="H59" s="165"/>
    </row>
    <row r="60" spans="8:8" x14ac:dyDescent="0.25">
      <c r="H60" s="165"/>
    </row>
    <row r="61" spans="8:8" x14ac:dyDescent="0.25">
      <c r="H61" s="165"/>
    </row>
    <row r="62" spans="8:8" x14ac:dyDescent="0.25">
      <c r="H62" s="165"/>
    </row>
    <row r="63" spans="8:8" x14ac:dyDescent="0.25">
      <c r="H63" s="165"/>
    </row>
  </sheetData>
  <mergeCells count="9">
    <mergeCell ref="A6:G6"/>
    <mergeCell ref="A17:G17"/>
    <mergeCell ref="A1:G1"/>
    <mergeCell ref="A2:G2"/>
    <mergeCell ref="A3:A5"/>
    <mergeCell ref="B3:C3"/>
    <mergeCell ref="D3:E3"/>
    <mergeCell ref="F3:G3"/>
    <mergeCell ref="B5:G5"/>
  </mergeCells>
  <hyperlinks>
    <hyperlink ref="H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zoomScaleNormal="100" workbookViewId="0">
      <pane ySplit="5" topLeftCell="A6" activePane="bottomLeft" state="frozen"/>
      <selection pane="bottomLeft" sqref="A1:I1"/>
    </sheetView>
  </sheetViews>
  <sheetFormatPr defaultRowHeight="14.25" x14ac:dyDescent="0.2"/>
  <cols>
    <col min="1" max="1" width="43.140625" style="20" customWidth="1"/>
    <col min="2" max="2" width="8.7109375" style="20" customWidth="1"/>
    <col min="3" max="9" width="13.7109375" style="20" customWidth="1"/>
    <col min="10" max="12" width="10.28515625" style="20" bestFit="1" customWidth="1"/>
    <col min="13" max="16384" width="9.140625" style="20"/>
  </cols>
  <sheetData>
    <row r="1" spans="1:11" ht="26.25" customHeight="1" x14ac:dyDescent="0.2">
      <c r="A1" s="625" t="s">
        <v>399</v>
      </c>
      <c r="B1" s="626"/>
      <c r="C1" s="626"/>
      <c r="D1" s="626"/>
      <c r="E1" s="626"/>
      <c r="F1" s="626"/>
      <c r="G1" s="626"/>
      <c r="H1" s="626"/>
      <c r="I1" s="626"/>
      <c r="J1" s="51" t="s">
        <v>6</v>
      </c>
    </row>
    <row r="2" spans="1:11" x14ac:dyDescent="0.2">
      <c r="A2" s="639" t="s">
        <v>383</v>
      </c>
      <c r="B2" s="639"/>
      <c r="C2" s="639"/>
      <c r="D2" s="639"/>
      <c r="E2" s="639"/>
      <c r="F2" s="639"/>
      <c r="G2" s="639"/>
      <c r="H2" s="639"/>
      <c r="I2" s="639"/>
    </row>
    <row r="3" spans="1:11" ht="33.75" customHeight="1" x14ac:dyDescent="0.2">
      <c r="A3" s="617" t="s">
        <v>205</v>
      </c>
      <c r="B3" s="618"/>
      <c r="C3" s="605" t="s">
        <v>206</v>
      </c>
      <c r="D3" s="579" t="s">
        <v>240</v>
      </c>
      <c r="E3" s="580"/>
      <c r="F3" s="580"/>
      <c r="G3" s="580"/>
      <c r="H3" s="580"/>
      <c r="I3" s="580"/>
    </row>
    <row r="4" spans="1:11" ht="104.25" customHeight="1" x14ac:dyDescent="0.2">
      <c r="A4" s="642"/>
      <c r="B4" s="628"/>
      <c r="C4" s="607"/>
      <c r="D4" s="130" t="s">
        <v>241</v>
      </c>
      <c r="E4" s="130" t="s">
        <v>423</v>
      </c>
      <c r="F4" s="130" t="s">
        <v>457</v>
      </c>
      <c r="G4" s="130" t="s">
        <v>330</v>
      </c>
      <c r="H4" s="130" t="s">
        <v>242</v>
      </c>
      <c r="I4" s="131" t="s">
        <v>431</v>
      </c>
    </row>
    <row r="5" spans="1:11" ht="27" customHeight="1" x14ac:dyDescent="0.2">
      <c r="A5" s="642"/>
      <c r="B5" s="628"/>
      <c r="C5" s="608" t="s">
        <v>231</v>
      </c>
      <c r="D5" s="617"/>
      <c r="E5" s="617"/>
      <c r="F5" s="617"/>
      <c r="G5" s="617"/>
      <c r="H5" s="617"/>
      <c r="I5" s="617"/>
    </row>
    <row r="6" spans="1:11" x14ac:dyDescent="0.2">
      <c r="A6" s="581" t="s">
        <v>238</v>
      </c>
      <c r="B6" s="581"/>
      <c r="C6" s="582"/>
      <c r="D6" s="582"/>
      <c r="E6" s="582"/>
      <c r="F6" s="582"/>
      <c r="G6" s="582"/>
      <c r="H6" s="582"/>
      <c r="I6" s="583"/>
    </row>
    <row r="7" spans="1:11" s="282" customFormat="1" x14ac:dyDescent="0.2">
      <c r="A7" s="72" t="s">
        <v>7</v>
      </c>
      <c r="B7" s="380">
        <v>2018</v>
      </c>
      <c r="C7" s="380">
        <v>161993.1</v>
      </c>
      <c r="D7" s="377">
        <v>35910.5</v>
      </c>
      <c r="E7" s="377">
        <v>71636</v>
      </c>
      <c r="F7" s="377">
        <v>18424</v>
      </c>
      <c r="G7" s="377">
        <v>7734.7</v>
      </c>
      <c r="H7" s="377">
        <v>16303.8</v>
      </c>
      <c r="I7" s="378">
        <v>11984.1</v>
      </c>
      <c r="J7" s="519"/>
      <c r="K7" s="519"/>
    </row>
    <row r="8" spans="1:11" s="282" customFormat="1" x14ac:dyDescent="0.2">
      <c r="A8" s="159" t="s">
        <v>8</v>
      </c>
      <c r="B8" s="380">
        <v>2019</v>
      </c>
      <c r="C8" s="377">
        <v>164006</v>
      </c>
      <c r="D8" s="377">
        <v>37277</v>
      </c>
      <c r="E8" s="377">
        <v>73786.3</v>
      </c>
      <c r="F8" s="377">
        <v>20189.400000000001</v>
      </c>
      <c r="G8" s="377">
        <v>7453.8</v>
      </c>
      <c r="H8" s="377">
        <v>14889.1</v>
      </c>
      <c r="I8" s="378">
        <v>10410.4</v>
      </c>
      <c r="J8" s="519"/>
      <c r="K8" s="519"/>
    </row>
    <row r="9" spans="1:11" x14ac:dyDescent="0.2">
      <c r="B9" s="237">
        <v>2020</v>
      </c>
      <c r="C9" s="363">
        <v>173391.6</v>
      </c>
      <c r="D9" s="363">
        <v>39097.199999999997</v>
      </c>
      <c r="E9" s="363">
        <v>79341.8</v>
      </c>
      <c r="F9" s="363">
        <v>22498.5</v>
      </c>
      <c r="G9" s="363">
        <v>7585</v>
      </c>
      <c r="H9" s="363">
        <v>14807.9</v>
      </c>
      <c r="I9" s="358">
        <v>10061.200000000001</v>
      </c>
      <c r="J9" s="70"/>
      <c r="K9" s="70"/>
    </row>
    <row r="10" spans="1:11" x14ac:dyDescent="0.2">
      <c r="B10" s="237">
        <v>2021</v>
      </c>
      <c r="C10" s="363">
        <v>185313.4</v>
      </c>
      <c r="D10" s="363">
        <v>45089.5</v>
      </c>
      <c r="E10" s="363">
        <v>82704.399999999994</v>
      </c>
      <c r="F10" s="363">
        <v>23845.4</v>
      </c>
      <c r="G10" s="363">
        <v>7866.7</v>
      </c>
      <c r="H10" s="363">
        <v>15751.3</v>
      </c>
      <c r="I10" s="358">
        <v>10056.1</v>
      </c>
      <c r="J10" s="70"/>
      <c r="K10" s="70"/>
    </row>
    <row r="11" spans="1:11" x14ac:dyDescent="0.2">
      <c r="B11" s="336">
        <v>2022</v>
      </c>
      <c r="C11" s="362">
        <v>195095.6</v>
      </c>
      <c r="D11" s="362">
        <v>48799.4</v>
      </c>
      <c r="E11" s="362">
        <v>88327.9</v>
      </c>
      <c r="F11" s="362">
        <v>23985.7</v>
      </c>
      <c r="G11" s="362">
        <v>7777.1</v>
      </c>
      <c r="H11" s="362">
        <v>16145.2</v>
      </c>
      <c r="I11" s="360">
        <v>10060.299999999999</v>
      </c>
      <c r="J11" s="90"/>
      <c r="K11" s="90"/>
    </row>
    <row r="12" spans="1:11" x14ac:dyDescent="0.2">
      <c r="B12" s="159"/>
      <c r="C12" s="317"/>
      <c r="D12" s="317"/>
      <c r="E12" s="317"/>
      <c r="F12" s="317"/>
      <c r="G12" s="317"/>
      <c r="H12" s="317"/>
      <c r="I12" s="318"/>
      <c r="J12" s="90"/>
      <c r="K12" s="90"/>
    </row>
    <row r="13" spans="1:11" x14ac:dyDescent="0.2">
      <c r="A13" s="560" t="s">
        <v>54</v>
      </c>
      <c r="B13" s="560"/>
      <c r="C13" s="9">
        <v>115761.4</v>
      </c>
      <c r="D13" s="9">
        <v>30818.3</v>
      </c>
      <c r="E13" s="9">
        <v>71592.3</v>
      </c>
      <c r="F13" s="9">
        <v>8490.2000000000007</v>
      </c>
      <c r="G13" s="474" t="s">
        <v>363</v>
      </c>
      <c r="H13" s="9">
        <v>1895.4</v>
      </c>
      <c r="I13" s="502" t="s">
        <v>363</v>
      </c>
      <c r="J13" s="90"/>
      <c r="K13" s="90"/>
    </row>
    <row r="14" spans="1:11" x14ac:dyDescent="0.2">
      <c r="A14" s="562" t="s">
        <v>55</v>
      </c>
      <c r="B14" s="562"/>
      <c r="C14" s="9"/>
      <c r="D14" s="9"/>
      <c r="E14" s="9"/>
      <c r="F14" s="9"/>
      <c r="G14" s="479"/>
      <c r="H14" s="9"/>
      <c r="I14" s="502"/>
      <c r="J14" s="90"/>
      <c r="K14" s="90"/>
    </row>
    <row r="15" spans="1:11" x14ac:dyDescent="0.2">
      <c r="A15" s="560" t="s">
        <v>56</v>
      </c>
      <c r="B15" s="560"/>
      <c r="C15" s="363">
        <v>4615.2</v>
      </c>
      <c r="D15" s="363">
        <v>1034.8</v>
      </c>
      <c r="E15" s="363">
        <v>637.4</v>
      </c>
      <c r="F15" s="363">
        <v>751.1</v>
      </c>
      <c r="G15" s="361" t="s">
        <v>363</v>
      </c>
      <c r="H15" s="363">
        <v>594.5</v>
      </c>
      <c r="I15" s="388" t="s">
        <v>363</v>
      </c>
      <c r="J15" s="90"/>
      <c r="K15" s="90"/>
    </row>
    <row r="16" spans="1:11" x14ac:dyDescent="0.2">
      <c r="A16" s="562" t="s">
        <v>57</v>
      </c>
      <c r="B16" s="562"/>
      <c r="C16" s="9"/>
      <c r="D16" s="9"/>
      <c r="E16" s="9"/>
      <c r="F16" s="9"/>
      <c r="G16" s="9"/>
      <c r="H16" s="9"/>
      <c r="I16" s="419"/>
      <c r="J16" s="90"/>
      <c r="K16" s="90"/>
    </row>
    <row r="17" spans="1:18" x14ac:dyDescent="0.2">
      <c r="A17" s="560" t="s">
        <v>58</v>
      </c>
      <c r="B17" s="560"/>
      <c r="C17" s="9">
        <v>74075.899999999994</v>
      </c>
      <c r="D17" s="9">
        <v>16861.8</v>
      </c>
      <c r="E17" s="9">
        <v>16010.3</v>
      </c>
      <c r="F17" s="9">
        <v>14602.3</v>
      </c>
      <c r="G17" s="9">
        <v>4489.3</v>
      </c>
      <c r="H17" s="9">
        <v>13439.7</v>
      </c>
      <c r="I17" s="419">
        <v>8672.5</v>
      </c>
      <c r="J17" s="90"/>
      <c r="K17" s="90"/>
    </row>
    <row r="18" spans="1:18" x14ac:dyDescent="0.2">
      <c r="A18" s="562" t="s">
        <v>59</v>
      </c>
      <c r="B18" s="562"/>
      <c r="C18" s="9"/>
      <c r="D18" s="9"/>
      <c r="E18" s="9"/>
      <c r="F18" s="9"/>
      <c r="G18" s="9"/>
      <c r="H18" s="9"/>
      <c r="I18" s="10"/>
      <c r="J18" s="90"/>
      <c r="K18" s="90"/>
    </row>
    <row r="19" spans="1:18" x14ac:dyDescent="0.2">
      <c r="A19" s="568" t="s">
        <v>184</v>
      </c>
      <c r="B19" s="568"/>
      <c r="C19" s="363">
        <v>64408.1</v>
      </c>
      <c r="D19" s="363">
        <v>12759.1</v>
      </c>
      <c r="E19" s="363">
        <v>14370</v>
      </c>
      <c r="F19" s="363">
        <v>12609.9</v>
      </c>
      <c r="G19" s="394">
        <v>3641.7</v>
      </c>
      <c r="H19" s="363">
        <v>13142.7</v>
      </c>
      <c r="I19" s="393">
        <v>7884.7</v>
      </c>
      <c r="J19" s="90"/>
      <c r="K19" s="90"/>
    </row>
    <row r="20" spans="1:18" x14ac:dyDescent="0.2">
      <c r="A20" s="564" t="s">
        <v>373</v>
      </c>
      <c r="B20" s="564"/>
      <c r="C20" s="363"/>
      <c r="D20" s="363"/>
      <c r="E20" s="363"/>
      <c r="F20" s="363"/>
      <c r="G20" s="377"/>
      <c r="H20" s="377"/>
      <c r="I20" s="378"/>
      <c r="J20" s="90"/>
      <c r="K20" s="90"/>
    </row>
    <row r="21" spans="1:18" x14ac:dyDescent="0.2">
      <c r="A21" s="566" t="s">
        <v>60</v>
      </c>
      <c r="B21" s="566"/>
      <c r="C21" s="363">
        <v>60599.7</v>
      </c>
      <c r="D21" s="363">
        <v>12521.8</v>
      </c>
      <c r="E21" s="363">
        <v>14135.8</v>
      </c>
      <c r="F21" s="363">
        <v>12354</v>
      </c>
      <c r="G21" s="361" t="s">
        <v>363</v>
      </c>
      <c r="H21" s="363">
        <v>10989.7</v>
      </c>
      <c r="I21" s="370" t="s">
        <v>363</v>
      </c>
      <c r="J21" s="90"/>
      <c r="K21" s="90"/>
    </row>
    <row r="22" spans="1:18" x14ac:dyDescent="0.2">
      <c r="A22" s="570" t="s">
        <v>61</v>
      </c>
      <c r="B22" s="570"/>
      <c r="C22" s="363"/>
      <c r="D22" s="363"/>
      <c r="E22" s="363"/>
      <c r="F22" s="363"/>
      <c r="G22" s="106"/>
      <c r="H22" s="377"/>
      <c r="I22" s="388"/>
      <c r="J22" s="90"/>
      <c r="K22" s="90"/>
    </row>
    <row r="23" spans="1:18" x14ac:dyDescent="0.2">
      <c r="A23" s="566" t="s">
        <v>62</v>
      </c>
      <c r="B23" s="566"/>
      <c r="C23" s="363">
        <v>3808.4</v>
      </c>
      <c r="D23" s="363">
        <v>237.3</v>
      </c>
      <c r="E23" s="363">
        <v>234.2</v>
      </c>
      <c r="F23" s="363">
        <v>255.9</v>
      </c>
      <c r="G23" s="361" t="s">
        <v>363</v>
      </c>
      <c r="H23" s="363">
        <v>2153</v>
      </c>
      <c r="I23" s="370" t="s">
        <v>363</v>
      </c>
      <c r="J23" s="90"/>
      <c r="K23" s="90"/>
    </row>
    <row r="24" spans="1:18" x14ac:dyDescent="0.2">
      <c r="A24" s="570" t="s">
        <v>63</v>
      </c>
      <c r="B24" s="570"/>
      <c r="C24" s="363"/>
      <c r="D24" s="363"/>
      <c r="E24" s="363"/>
      <c r="F24" s="363"/>
      <c r="G24" s="106"/>
      <c r="H24" s="377"/>
      <c r="I24" s="388"/>
      <c r="J24" s="90"/>
      <c r="K24" s="90"/>
    </row>
    <row r="25" spans="1:18" x14ac:dyDescent="0.2">
      <c r="A25" s="560" t="s">
        <v>64</v>
      </c>
      <c r="B25" s="560"/>
      <c r="C25" s="363">
        <v>643.1</v>
      </c>
      <c r="D25" s="363">
        <v>84.5</v>
      </c>
      <c r="E25" s="363">
        <v>87.9</v>
      </c>
      <c r="F25" s="363">
        <v>142.1</v>
      </c>
      <c r="G25" s="361" t="s">
        <v>363</v>
      </c>
      <c r="H25" s="363">
        <v>215.6</v>
      </c>
      <c r="I25" s="370" t="s">
        <v>363</v>
      </c>
      <c r="J25" s="90"/>
      <c r="K25" s="90"/>
    </row>
    <row r="26" spans="1:18" x14ac:dyDescent="0.2">
      <c r="A26" s="562" t="s">
        <v>65</v>
      </c>
      <c r="B26" s="562"/>
      <c r="C26" s="363"/>
      <c r="D26" s="363"/>
      <c r="E26" s="363"/>
      <c r="F26" s="363"/>
      <c r="G26" s="363"/>
      <c r="H26" s="363"/>
      <c r="I26" s="358"/>
      <c r="J26" s="90"/>
      <c r="K26" s="90"/>
    </row>
    <row r="27" spans="1:18" x14ac:dyDescent="0.2">
      <c r="A27" s="581" t="s">
        <v>230</v>
      </c>
      <c r="B27" s="581"/>
      <c r="C27" s="582"/>
      <c r="D27" s="582"/>
      <c r="E27" s="582"/>
      <c r="F27" s="582"/>
      <c r="G27" s="582"/>
      <c r="H27" s="582"/>
      <c r="I27" s="583"/>
      <c r="J27" s="90"/>
      <c r="K27" s="90"/>
    </row>
    <row r="28" spans="1:18" s="282" customFormat="1" x14ac:dyDescent="0.2">
      <c r="A28" s="72" t="s">
        <v>7</v>
      </c>
      <c r="B28" s="380">
        <v>2018</v>
      </c>
      <c r="C28" s="380">
        <v>131360.5</v>
      </c>
      <c r="D28" s="380">
        <v>27522.7</v>
      </c>
      <c r="E28" s="380">
        <v>63705.599999999999</v>
      </c>
      <c r="F28" s="377">
        <v>15274.7</v>
      </c>
      <c r="G28" s="380">
        <v>6224.4</v>
      </c>
      <c r="H28" s="380">
        <v>10819.2</v>
      </c>
      <c r="I28" s="378">
        <v>7814</v>
      </c>
      <c r="J28" s="90"/>
      <c r="K28" s="90"/>
    </row>
    <row r="29" spans="1:18" s="282" customFormat="1" x14ac:dyDescent="0.2">
      <c r="A29" s="159" t="s">
        <v>8</v>
      </c>
      <c r="B29" s="380">
        <v>2019</v>
      </c>
      <c r="C29" s="380">
        <v>136563.79999999999</v>
      </c>
      <c r="D29" s="380">
        <v>29439.4</v>
      </c>
      <c r="E29" s="380">
        <v>65841.100000000006</v>
      </c>
      <c r="F29" s="380">
        <v>16460.099999999999</v>
      </c>
      <c r="G29" s="380">
        <v>6176.3</v>
      </c>
      <c r="H29" s="380">
        <v>11097.9</v>
      </c>
      <c r="I29" s="378">
        <v>7549</v>
      </c>
      <c r="J29" s="90"/>
      <c r="K29" s="90"/>
    </row>
    <row r="30" spans="1:18" s="282" customFormat="1" x14ac:dyDescent="0.2">
      <c r="B30" s="380">
        <v>2020</v>
      </c>
      <c r="C30" s="377">
        <v>143570</v>
      </c>
      <c r="D30" s="377">
        <v>31198</v>
      </c>
      <c r="E30" s="380">
        <v>69568.600000000006</v>
      </c>
      <c r="F30" s="380">
        <v>17216.8</v>
      </c>
      <c r="G30" s="377">
        <v>6595</v>
      </c>
      <c r="H30" s="380">
        <v>11368.7</v>
      </c>
      <c r="I30" s="378">
        <v>7623</v>
      </c>
      <c r="J30" s="90"/>
      <c r="K30" s="90"/>
    </row>
    <row r="31" spans="1:18" x14ac:dyDescent="0.2">
      <c r="B31" s="237">
        <v>2021</v>
      </c>
      <c r="C31" s="363">
        <v>155049</v>
      </c>
      <c r="D31" s="363">
        <v>35801</v>
      </c>
      <c r="E31" s="363">
        <v>73738.2</v>
      </c>
      <c r="F31" s="363">
        <v>18749.900000000001</v>
      </c>
      <c r="G31" s="363">
        <v>6800.4</v>
      </c>
      <c r="H31" s="363">
        <v>12167.6</v>
      </c>
      <c r="I31" s="358">
        <v>7791.9</v>
      </c>
      <c r="J31" s="90"/>
      <c r="K31" s="90"/>
      <c r="L31" s="52"/>
      <c r="M31" s="52"/>
      <c r="N31" s="52"/>
      <c r="O31" s="52"/>
      <c r="P31" s="52"/>
      <c r="Q31" s="52"/>
      <c r="R31" s="52"/>
    </row>
    <row r="32" spans="1:18" x14ac:dyDescent="0.2">
      <c r="B32" s="336">
        <v>2022</v>
      </c>
      <c r="C32" s="362">
        <v>164098.70000000001</v>
      </c>
      <c r="D32" s="362">
        <v>38514</v>
      </c>
      <c r="E32" s="362">
        <v>79422.3</v>
      </c>
      <c r="F32" s="362">
        <v>18665.5</v>
      </c>
      <c r="G32" s="362">
        <v>6685.3</v>
      </c>
      <c r="H32" s="362">
        <v>12911.7</v>
      </c>
      <c r="I32" s="360">
        <v>7899.9</v>
      </c>
      <c r="J32" s="90"/>
      <c r="K32" s="90"/>
      <c r="L32" s="52"/>
      <c r="M32" s="52"/>
      <c r="N32" s="52"/>
      <c r="O32" s="52"/>
      <c r="P32" s="52"/>
      <c r="Q32" s="52"/>
      <c r="R32" s="52"/>
    </row>
    <row r="33" spans="1:18" x14ac:dyDescent="0.2">
      <c r="B33" s="159"/>
      <c r="C33" s="362"/>
      <c r="D33" s="362"/>
      <c r="E33" s="362"/>
      <c r="F33" s="362"/>
      <c r="G33" s="362"/>
      <c r="H33" s="362"/>
      <c r="I33" s="360"/>
      <c r="J33" s="90"/>
      <c r="K33" s="90"/>
      <c r="L33" s="52"/>
      <c r="M33" s="52"/>
      <c r="N33" s="52"/>
      <c r="O33" s="52"/>
      <c r="P33" s="52"/>
      <c r="Q33" s="52"/>
      <c r="R33" s="52"/>
    </row>
    <row r="34" spans="1:18" x14ac:dyDescent="0.2">
      <c r="A34" s="560" t="s">
        <v>54</v>
      </c>
      <c r="B34" s="561"/>
      <c r="C34" s="279">
        <v>101635.3</v>
      </c>
      <c r="D34" s="363">
        <v>24566.3</v>
      </c>
      <c r="E34" s="363">
        <v>66420.5</v>
      </c>
      <c r="F34" s="363">
        <v>6488</v>
      </c>
      <c r="G34" s="394">
        <v>2363.6</v>
      </c>
      <c r="H34" s="363">
        <v>1600.1</v>
      </c>
      <c r="I34" s="393">
        <v>196.8</v>
      </c>
      <c r="J34" s="90"/>
      <c r="K34" s="90"/>
      <c r="L34" s="90"/>
      <c r="M34" s="90"/>
      <c r="N34" s="90"/>
      <c r="O34" s="90"/>
      <c r="P34" s="52"/>
      <c r="Q34" s="52"/>
      <c r="R34" s="52"/>
    </row>
    <row r="35" spans="1:18" x14ac:dyDescent="0.2">
      <c r="A35" s="562" t="s">
        <v>55</v>
      </c>
      <c r="B35" s="563"/>
      <c r="C35" s="278"/>
      <c r="D35" s="362"/>
      <c r="E35" s="362"/>
      <c r="F35" s="362"/>
      <c r="G35" s="375"/>
      <c r="H35" s="362"/>
      <c r="I35" s="376"/>
      <c r="J35" s="90"/>
      <c r="K35" s="90"/>
      <c r="L35" s="52"/>
      <c r="M35" s="52"/>
      <c r="N35" s="52"/>
      <c r="O35" s="52"/>
      <c r="P35" s="52"/>
      <c r="Q35" s="52"/>
      <c r="R35" s="52"/>
    </row>
    <row r="36" spans="1:18" x14ac:dyDescent="0.2">
      <c r="A36" s="560" t="s">
        <v>56</v>
      </c>
      <c r="B36" s="561"/>
      <c r="C36" s="279">
        <v>3909.9</v>
      </c>
      <c r="D36" s="363">
        <v>799.2</v>
      </c>
      <c r="E36" s="363">
        <v>531.20000000000005</v>
      </c>
      <c r="F36" s="363">
        <v>710.4</v>
      </c>
      <c r="G36" s="394">
        <v>530.6</v>
      </c>
      <c r="H36" s="363">
        <v>485.4</v>
      </c>
      <c r="I36" s="393">
        <v>853.1</v>
      </c>
      <c r="J36" s="90"/>
      <c r="K36" s="90"/>
      <c r="L36" s="52"/>
      <c r="M36" s="52"/>
      <c r="N36" s="52"/>
      <c r="O36" s="52"/>
      <c r="P36" s="52"/>
      <c r="Q36" s="52"/>
      <c r="R36" s="52"/>
    </row>
    <row r="37" spans="1:18" x14ac:dyDescent="0.2">
      <c r="A37" s="562" t="s">
        <v>57</v>
      </c>
      <c r="B37" s="563"/>
      <c r="C37" s="279"/>
      <c r="D37" s="363"/>
      <c r="E37" s="363"/>
      <c r="F37" s="363"/>
      <c r="G37" s="363"/>
      <c r="H37" s="363"/>
      <c r="I37" s="358"/>
      <c r="J37" s="90"/>
      <c r="K37" s="90"/>
      <c r="L37" s="52"/>
      <c r="M37" s="52"/>
      <c r="N37" s="52"/>
      <c r="O37" s="52"/>
      <c r="P37" s="52"/>
      <c r="Q37" s="52"/>
      <c r="R37" s="52"/>
    </row>
    <row r="38" spans="1:18" x14ac:dyDescent="0.2">
      <c r="A38" s="560" t="s">
        <v>58</v>
      </c>
      <c r="B38" s="561"/>
      <c r="C38" s="279">
        <v>58179.8</v>
      </c>
      <c r="D38" s="363">
        <v>13087.6</v>
      </c>
      <c r="E38" s="363">
        <v>12402.6</v>
      </c>
      <c r="F38" s="363">
        <v>11410.1</v>
      </c>
      <c r="G38" s="363">
        <v>3777.8</v>
      </c>
      <c r="H38" s="363">
        <v>10681.1</v>
      </c>
      <c r="I38" s="358">
        <v>6820.6</v>
      </c>
      <c r="J38" s="90"/>
      <c r="K38" s="90"/>
      <c r="L38" s="52"/>
      <c r="M38" s="52"/>
      <c r="N38" s="52"/>
      <c r="O38" s="52"/>
      <c r="P38" s="52"/>
      <c r="Q38" s="52"/>
      <c r="R38" s="52"/>
    </row>
    <row r="39" spans="1:18" x14ac:dyDescent="0.2">
      <c r="A39" s="562" t="s">
        <v>59</v>
      </c>
      <c r="B39" s="563"/>
      <c r="C39" s="279"/>
      <c r="D39" s="363"/>
      <c r="E39" s="363"/>
      <c r="F39" s="363"/>
      <c r="G39" s="363"/>
      <c r="H39" s="363"/>
      <c r="I39" s="358"/>
      <c r="J39" s="90"/>
      <c r="K39" s="90"/>
      <c r="L39" s="52"/>
      <c r="M39" s="52"/>
      <c r="N39" s="52"/>
      <c r="O39" s="52"/>
      <c r="P39" s="52"/>
      <c r="Q39" s="52"/>
      <c r="R39" s="52"/>
    </row>
    <row r="40" spans="1:18" x14ac:dyDescent="0.2">
      <c r="A40" s="568" t="s">
        <v>184</v>
      </c>
      <c r="B40" s="569"/>
      <c r="C40" s="279">
        <v>50138.3</v>
      </c>
      <c r="D40" s="363">
        <v>9838</v>
      </c>
      <c r="E40" s="363">
        <v>10933.3</v>
      </c>
      <c r="F40" s="363">
        <v>9709.7000000000007</v>
      </c>
      <c r="G40" s="394">
        <v>2993</v>
      </c>
      <c r="H40" s="363">
        <v>10439.4</v>
      </c>
      <c r="I40" s="393">
        <v>6224.9</v>
      </c>
      <c r="J40" s="90"/>
      <c r="K40" s="90"/>
      <c r="L40" s="52"/>
      <c r="M40" s="52"/>
      <c r="N40" s="52"/>
      <c r="O40" s="52"/>
      <c r="P40" s="52"/>
      <c r="Q40" s="52"/>
      <c r="R40" s="52"/>
    </row>
    <row r="41" spans="1:18" x14ac:dyDescent="0.2">
      <c r="A41" s="564" t="s">
        <v>373</v>
      </c>
      <c r="B41" s="565"/>
      <c r="C41" s="279"/>
      <c r="D41" s="363"/>
      <c r="E41" s="363"/>
      <c r="F41" s="363"/>
      <c r="G41" s="377"/>
      <c r="H41" s="377"/>
      <c r="I41" s="378"/>
      <c r="J41" s="90"/>
      <c r="K41" s="90"/>
      <c r="L41" s="52"/>
      <c r="M41" s="52"/>
      <c r="N41" s="52"/>
      <c r="O41" s="52"/>
      <c r="P41" s="52"/>
      <c r="Q41" s="52"/>
      <c r="R41" s="52"/>
    </row>
    <row r="42" spans="1:18" x14ac:dyDescent="0.2">
      <c r="A42" s="566" t="s">
        <v>60</v>
      </c>
      <c r="B42" s="567"/>
      <c r="C42" s="279">
        <v>47288.3</v>
      </c>
      <c r="D42" s="363">
        <v>9666.6</v>
      </c>
      <c r="E42" s="363">
        <v>10758.6</v>
      </c>
      <c r="F42" s="363">
        <v>9509.5</v>
      </c>
      <c r="G42" s="363">
        <v>2973.8</v>
      </c>
      <c r="H42" s="363">
        <v>8790.4</v>
      </c>
      <c r="I42" s="358">
        <v>5589.4</v>
      </c>
      <c r="J42" s="90"/>
      <c r="K42" s="90"/>
      <c r="L42" s="52"/>
      <c r="M42" s="52"/>
      <c r="N42" s="52"/>
      <c r="O42" s="52"/>
      <c r="P42" s="52"/>
      <c r="Q42" s="52"/>
      <c r="R42" s="52"/>
    </row>
    <row r="43" spans="1:18" x14ac:dyDescent="0.2">
      <c r="A43" s="570" t="s">
        <v>61</v>
      </c>
      <c r="B43" s="571"/>
      <c r="C43" s="279"/>
      <c r="D43" s="363"/>
      <c r="E43" s="363"/>
      <c r="F43" s="363"/>
      <c r="G43" s="377"/>
      <c r="H43" s="377"/>
      <c r="I43" s="378"/>
      <c r="J43" s="90"/>
      <c r="K43" s="90"/>
      <c r="L43" s="52"/>
      <c r="M43" s="52"/>
      <c r="N43" s="52"/>
      <c r="O43" s="52"/>
      <c r="P43" s="52"/>
      <c r="Q43" s="52"/>
      <c r="R43" s="52"/>
    </row>
    <row r="44" spans="1:18" x14ac:dyDescent="0.2">
      <c r="A44" s="566" t="s">
        <v>62</v>
      </c>
      <c r="B44" s="567"/>
      <c r="C44" s="279">
        <v>2850</v>
      </c>
      <c r="D44" s="363">
        <v>171.4</v>
      </c>
      <c r="E44" s="363">
        <v>174.7</v>
      </c>
      <c r="F44" s="363">
        <v>200.2</v>
      </c>
      <c r="G44" s="363">
        <v>19.2</v>
      </c>
      <c r="H44" s="363">
        <v>1649</v>
      </c>
      <c r="I44" s="358">
        <v>635.5</v>
      </c>
      <c r="J44" s="90"/>
      <c r="K44" s="90"/>
      <c r="L44" s="52"/>
      <c r="M44" s="52"/>
      <c r="N44" s="52"/>
      <c r="O44" s="52"/>
      <c r="P44" s="52"/>
      <c r="Q44" s="52"/>
      <c r="R44" s="52"/>
    </row>
    <row r="45" spans="1:18" x14ac:dyDescent="0.2">
      <c r="A45" s="570" t="s">
        <v>63</v>
      </c>
      <c r="B45" s="571"/>
      <c r="C45" s="279"/>
      <c r="D45" s="363"/>
      <c r="E45" s="363"/>
      <c r="F45" s="363"/>
      <c r="G45" s="377"/>
      <c r="H45" s="377"/>
      <c r="I45" s="378"/>
      <c r="J45" s="90"/>
      <c r="K45" s="90"/>
      <c r="L45" s="52"/>
      <c r="M45" s="52"/>
      <c r="N45" s="52"/>
      <c r="O45" s="52"/>
      <c r="P45" s="52"/>
      <c r="Q45" s="52"/>
      <c r="R45" s="52"/>
    </row>
    <row r="46" spans="1:18" x14ac:dyDescent="0.2">
      <c r="A46" s="560" t="s">
        <v>64</v>
      </c>
      <c r="B46" s="561"/>
      <c r="C46" s="279">
        <v>373.7</v>
      </c>
      <c r="D46" s="363">
        <v>60.9</v>
      </c>
      <c r="E46" s="363">
        <v>68</v>
      </c>
      <c r="F46" s="363">
        <v>57</v>
      </c>
      <c r="G46" s="363">
        <v>13.3</v>
      </c>
      <c r="H46" s="363">
        <v>145.1</v>
      </c>
      <c r="I46" s="358">
        <v>29.4</v>
      </c>
      <c r="J46" s="90"/>
      <c r="K46" s="90"/>
      <c r="L46" s="52"/>
      <c r="M46" s="52"/>
      <c r="N46" s="52"/>
      <c r="O46" s="52"/>
      <c r="P46" s="52"/>
      <c r="Q46" s="52"/>
      <c r="R46" s="52"/>
    </row>
    <row r="47" spans="1:18" x14ac:dyDescent="0.2">
      <c r="A47" s="562" t="s">
        <v>65</v>
      </c>
      <c r="B47" s="563"/>
      <c r="C47" s="279"/>
      <c r="D47" s="19"/>
      <c r="E47" s="19"/>
      <c r="F47" s="19"/>
      <c r="G47" s="19"/>
      <c r="H47" s="12"/>
      <c r="I47" s="12"/>
      <c r="J47" s="90"/>
      <c r="K47" s="90"/>
    </row>
    <row r="48" spans="1:18" x14ac:dyDescent="0.2">
      <c r="A48" s="581" t="s">
        <v>381</v>
      </c>
      <c r="B48" s="581"/>
      <c r="C48" s="582"/>
      <c r="D48" s="582"/>
      <c r="E48" s="582"/>
      <c r="F48" s="582"/>
      <c r="G48" s="582"/>
      <c r="H48" s="582"/>
      <c r="I48" s="583"/>
      <c r="J48" s="90"/>
      <c r="K48" s="90"/>
    </row>
    <row r="49" spans="1:11" x14ac:dyDescent="0.2">
      <c r="A49" s="72" t="s">
        <v>7</v>
      </c>
      <c r="B49" s="380">
        <v>2018</v>
      </c>
      <c r="C49" s="377">
        <v>30632.6</v>
      </c>
      <c r="D49" s="363">
        <v>8387.7999999999993</v>
      </c>
      <c r="E49" s="363">
        <v>7930.4</v>
      </c>
      <c r="F49" s="363">
        <v>3149.3</v>
      </c>
      <c r="G49" s="363">
        <v>1510.3</v>
      </c>
      <c r="H49" s="363">
        <v>5484.6</v>
      </c>
      <c r="I49" s="358">
        <v>4170.2</v>
      </c>
      <c r="J49" s="90"/>
      <c r="K49" s="90"/>
    </row>
    <row r="50" spans="1:11" x14ac:dyDescent="0.2">
      <c r="A50" s="159" t="s">
        <v>8</v>
      </c>
      <c r="B50" s="380">
        <v>2019</v>
      </c>
      <c r="C50" s="377">
        <v>27442.2</v>
      </c>
      <c r="D50" s="363">
        <v>7837.6</v>
      </c>
      <c r="E50" s="363">
        <v>7945.2</v>
      </c>
      <c r="F50" s="363">
        <v>3729.4</v>
      </c>
      <c r="G50" s="363">
        <v>1277.5</v>
      </c>
      <c r="H50" s="363">
        <v>3791.1</v>
      </c>
      <c r="I50" s="358">
        <v>2861.4</v>
      </c>
      <c r="J50" s="90"/>
      <c r="K50" s="90"/>
    </row>
    <row r="51" spans="1:11" x14ac:dyDescent="0.2">
      <c r="B51" s="380">
        <v>2020</v>
      </c>
      <c r="C51" s="377">
        <v>29821.599999999999</v>
      </c>
      <c r="D51" s="363">
        <v>7899.3</v>
      </c>
      <c r="E51" s="363">
        <v>9773.2000000000007</v>
      </c>
      <c r="F51" s="363">
        <v>5281.6</v>
      </c>
      <c r="G51" s="363">
        <v>990</v>
      </c>
      <c r="H51" s="363">
        <v>3439.3</v>
      </c>
      <c r="I51" s="358">
        <v>2438.1999999999998</v>
      </c>
      <c r="J51" s="90"/>
      <c r="K51" s="90"/>
    </row>
    <row r="52" spans="1:11" x14ac:dyDescent="0.2">
      <c r="B52" s="237">
        <v>2021</v>
      </c>
      <c r="C52" s="363">
        <v>30264.400000000001</v>
      </c>
      <c r="D52" s="363">
        <v>9288.5</v>
      </c>
      <c r="E52" s="363">
        <v>8966.2000000000007</v>
      </c>
      <c r="F52" s="363">
        <v>5095.5</v>
      </c>
      <c r="G52" s="363">
        <v>1066.3</v>
      </c>
      <c r="H52" s="363">
        <v>3583.7</v>
      </c>
      <c r="I52" s="358">
        <v>2264.1999999999998</v>
      </c>
      <c r="J52" s="90"/>
      <c r="K52" s="90"/>
    </row>
    <row r="53" spans="1:11" x14ac:dyDescent="0.2">
      <c r="B53" s="336">
        <v>2022</v>
      </c>
      <c r="C53" s="362">
        <v>30996.9</v>
      </c>
      <c r="D53" s="362">
        <v>10285.4</v>
      </c>
      <c r="E53" s="362">
        <v>8905.6</v>
      </c>
      <c r="F53" s="362">
        <v>5320.2</v>
      </c>
      <c r="G53" s="362">
        <v>1091.8</v>
      </c>
      <c r="H53" s="362">
        <v>3233.5</v>
      </c>
      <c r="I53" s="360">
        <v>2160.4</v>
      </c>
      <c r="J53" s="90"/>
      <c r="K53" s="90"/>
    </row>
    <row r="54" spans="1:11" x14ac:dyDescent="0.2">
      <c r="B54" s="159"/>
      <c r="C54" s="421"/>
      <c r="D54" s="421"/>
      <c r="E54" s="421"/>
      <c r="F54" s="421"/>
      <c r="G54" s="421"/>
      <c r="H54" s="421"/>
      <c r="I54" s="422"/>
      <c r="J54" s="90"/>
      <c r="K54" s="90"/>
    </row>
    <row r="55" spans="1:11" x14ac:dyDescent="0.2">
      <c r="A55" s="560" t="s">
        <v>54</v>
      </c>
      <c r="B55" s="560"/>
      <c r="C55" s="421">
        <v>14126.1</v>
      </c>
      <c r="D55" s="421">
        <v>6252</v>
      </c>
      <c r="E55" s="421">
        <v>5171.8</v>
      </c>
      <c r="F55" s="421">
        <v>2002.2</v>
      </c>
      <c r="G55" s="474" t="s">
        <v>363</v>
      </c>
      <c r="H55" s="421">
        <v>295.3</v>
      </c>
      <c r="I55" s="480" t="s">
        <v>363</v>
      </c>
      <c r="J55" s="90"/>
      <c r="K55" s="90"/>
    </row>
    <row r="56" spans="1:11" x14ac:dyDescent="0.2">
      <c r="A56" s="562" t="s">
        <v>55</v>
      </c>
      <c r="B56" s="562"/>
      <c r="C56" s="421"/>
      <c r="D56" s="421"/>
      <c r="E56" s="421"/>
      <c r="F56" s="421"/>
      <c r="G56" s="474"/>
      <c r="H56" s="421"/>
      <c r="I56" s="480"/>
      <c r="J56" s="90"/>
      <c r="K56" s="90"/>
    </row>
    <row r="57" spans="1:11" x14ac:dyDescent="0.2">
      <c r="A57" s="560" t="s">
        <v>56</v>
      </c>
      <c r="B57" s="560"/>
      <c r="C57" s="363">
        <v>705.3</v>
      </c>
      <c r="D57" s="363">
        <v>235.6</v>
      </c>
      <c r="E57" s="363">
        <v>106.2</v>
      </c>
      <c r="F57" s="363">
        <v>40.700000000000003</v>
      </c>
      <c r="G57" s="361" t="s">
        <v>363</v>
      </c>
      <c r="H57" s="363">
        <v>109.1</v>
      </c>
      <c r="I57" s="370" t="s">
        <v>363</v>
      </c>
      <c r="J57" s="90"/>
      <c r="K57" s="90"/>
    </row>
    <row r="58" spans="1:11" x14ac:dyDescent="0.2">
      <c r="A58" s="562" t="s">
        <v>57</v>
      </c>
      <c r="B58" s="562"/>
      <c r="C58" s="421"/>
      <c r="D58" s="421"/>
      <c r="E58" s="421"/>
      <c r="F58" s="421"/>
      <c r="G58" s="421"/>
      <c r="H58" s="421"/>
      <c r="I58" s="422"/>
      <c r="J58" s="90"/>
      <c r="K58" s="90"/>
    </row>
    <row r="59" spans="1:11" x14ac:dyDescent="0.2">
      <c r="A59" s="560" t="s">
        <v>58</v>
      </c>
      <c r="B59" s="560"/>
      <c r="C59" s="421">
        <v>15896.1</v>
      </c>
      <c r="D59" s="421">
        <v>3774.2</v>
      </c>
      <c r="E59" s="421">
        <v>3607.7</v>
      </c>
      <c r="F59" s="421">
        <v>3192.2</v>
      </c>
      <c r="G59" s="421">
        <v>711.5</v>
      </c>
      <c r="H59" s="421">
        <v>2758.6</v>
      </c>
      <c r="I59" s="422">
        <v>1851.9</v>
      </c>
      <c r="J59" s="90"/>
      <c r="K59" s="90"/>
    </row>
    <row r="60" spans="1:11" x14ac:dyDescent="0.2">
      <c r="A60" s="562" t="s">
        <v>59</v>
      </c>
      <c r="B60" s="562"/>
      <c r="C60" s="421"/>
      <c r="D60" s="421"/>
      <c r="E60" s="421"/>
      <c r="F60" s="421"/>
      <c r="G60" s="421"/>
      <c r="H60" s="421"/>
      <c r="I60" s="422"/>
      <c r="J60" s="90"/>
      <c r="K60" s="90"/>
    </row>
    <row r="61" spans="1:11" x14ac:dyDescent="0.2">
      <c r="A61" s="568" t="s">
        <v>184</v>
      </c>
      <c r="B61" s="568"/>
      <c r="C61" s="363">
        <v>14269.8</v>
      </c>
      <c r="D61" s="363">
        <v>2921.1</v>
      </c>
      <c r="E61" s="363">
        <v>3436.7</v>
      </c>
      <c r="F61" s="363">
        <v>2900.2</v>
      </c>
      <c r="G61" s="394">
        <v>648.70000000000005</v>
      </c>
      <c r="H61" s="363">
        <v>2703.3</v>
      </c>
      <c r="I61" s="393">
        <v>1659.8</v>
      </c>
      <c r="J61" s="90"/>
      <c r="K61" s="90"/>
    </row>
    <row r="62" spans="1:11" x14ac:dyDescent="0.2">
      <c r="A62" s="564" t="s">
        <v>373</v>
      </c>
      <c r="B62" s="564"/>
      <c r="C62" s="363"/>
      <c r="D62" s="363"/>
      <c r="E62" s="363"/>
      <c r="F62" s="363"/>
      <c r="G62" s="377"/>
      <c r="H62" s="377"/>
      <c r="I62" s="378"/>
      <c r="J62" s="90"/>
      <c r="K62" s="90"/>
    </row>
    <row r="63" spans="1:11" x14ac:dyDescent="0.2">
      <c r="A63" s="566" t="s">
        <v>60</v>
      </c>
      <c r="B63" s="566"/>
      <c r="C63" s="401">
        <v>13311.4</v>
      </c>
      <c r="D63" s="401">
        <v>2855.2</v>
      </c>
      <c r="E63" s="401">
        <v>3377.2</v>
      </c>
      <c r="F63" s="401">
        <v>2844.5</v>
      </c>
      <c r="G63" s="481" t="s">
        <v>363</v>
      </c>
      <c r="H63" s="401">
        <v>2199.3000000000002</v>
      </c>
      <c r="I63" s="483" t="s">
        <v>363</v>
      </c>
      <c r="J63" s="90"/>
      <c r="K63" s="90"/>
    </row>
    <row r="64" spans="1:11" x14ac:dyDescent="0.2">
      <c r="A64" s="570" t="s">
        <v>61</v>
      </c>
      <c r="B64" s="570"/>
      <c r="C64" s="423"/>
      <c r="D64" s="423"/>
      <c r="E64" s="423"/>
      <c r="F64" s="423"/>
      <c r="G64" s="482"/>
      <c r="H64" s="423"/>
      <c r="I64" s="484"/>
      <c r="J64" s="90"/>
      <c r="K64" s="90"/>
    </row>
    <row r="65" spans="1:11" x14ac:dyDescent="0.2">
      <c r="A65" s="566" t="s">
        <v>62</v>
      </c>
      <c r="B65" s="566"/>
      <c r="C65" s="363">
        <v>958.4</v>
      </c>
      <c r="D65" s="363">
        <v>65.900000000000006</v>
      </c>
      <c r="E65" s="363">
        <v>59.5</v>
      </c>
      <c r="F65" s="363">
        <v>55.7</v>
      </c>
      <c r="G65" s="106" t="s">
        <v>363</v>
      </c>
      <c r="H65" s="363">
        <v>504</v>
      </c>
      <c r="I65" s="388" t="s">
        <v>363</v>
      </c>
      <c r="J65" s="90"/>
      <c r="K65" s="90"/>
    </row>
    <row r="66" spans="1:11" x14ac:dyDescent="0.2">
      <c r="A66" s="570" t="s">
        <v>63</v>
      </c>
      <c r="B66" s="570"/>
      <c r="C66" s="363"/>
      <c r="D66" s="363"/>
      <c r="E66" s="363"/>
      <c r="F66" s="363"/>
      <c r="G66" s="106"/>
      <c r="H66" s="377"/>
      <c r="I66" s="388"/>
      <c r="J66" s="90"/>
      <c r="K66" s="90"/>
    </row>
    <row r="67" spans="1:11" x14ac:dyDescent="0.2">
      <c r="A67" s="560" t="s">
        <v>64</v>
      </c>
      <c r="B67" s="560"/>
      <c r="C67" s="421">
        <v>269.39999999999998</v>
      </c>
      <c r="D67" s="421">
        <v>23.6</v>
      </c>
      <c r="E67" s="421">
        <v>19.899999999999999</v>
      </c>
      <c r="F67" s="421">
        <v>85.1</v>
      </c>
      <c r="G67" s="474" t="s">
        <v>363</v>
      </c>
      <c r="H67" s="421">
        <v>70.5</v>
      </c>
      <c r="I67" s="480" t="s">
        <v>363</v>
      </c>
      <c r="J67" s="90"/>
      <c r="K67" s="90"/>
    </row>
    <row r="68" spans="1:11" x14ac:dyDescent="0.2">
      <c r="A68" s="562" t="s">
        <v>65</v>
      </c>
      <c r="B68" s="562"/>
      <c r="C68" s="19"/>
      <c r="D68" s="19"/>
      <c r="E68" s="19"/>
      <c r="F68" s="19"/>
      <c r="G68" s="19"/>
      <c r="H68" s="19"/>
      <c r="I68" s="12"/>
      <c r="J68" s="90"/>
      <c r="K68" s="90"/>
    </row>
    <row r="69" spans="1:11" x14ac:dyDescent="0.2">
      <c r="J69" s="70"/>
      <c r="K69" s="70"/>
    </row>
    <row r="70" spans="1:11" x14ac:dyDescent="0.2">
      <c r="J70" s="70"/>
      <c r="K70" s="70"/>
    </row>
    <row r="71" spans="1:11" x14ac:dyDescent="0.2">
      <c r="J71" s="70"/>
      <c r="K71" s="70"/>
    </row>
  </sheetData>
  <mergeCells count="51">
    <mergeCell ref="A34:B34"/>
    <mergeCell ref="A35:B35"/>
    <mergeCell ref="A36:B36"/>
    <mergeCell ref="A27:I27"/>
    <mergeCell ref="A1:I1"/>
    <mergeCell ref="A2:I2"/>
    <mergeCell ref="A6:I6"/>
    <mergeCell ref="A3:B5"/>
    <mergeCell ref="C5:I5"/>
    <mergeCell ref="C3:C4"/>
    <mergeCell ref="D3:I3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47:B47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42:B42"/>
    <mergeCell ref="A48:I48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</mergeCells>
  <hyperlinks>
    <hyperlink ref="J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sqref="A1:E1"/>
    </sheetView>
  </sheetViews>
  <sheetFormatPr defaultRowHeight="14.25" x14ac:dyDescent="0.2"/>
  <cols>
    <col min="1" max="1" width="34.28515625" style="20" customWidth="1"/>
    <col min="2" max="2" width="11.28515625" style="20" customWidth="1"/>
    <col min="3" max="5" width="17" style="20" customWidth="1"/>
    <col min="6" max="6" width="11.42578125" style="20" customWidth="1"/>
    <col min="7" max="7" width="10.5703125" style="20" bestFit="1" customWidth="1"/>
    <col min="8" max="8" width="13" style="20" customWidth="1"/>
    <col min="9" max="9" width="10.5703125" style="20" bestFit="1" customWidth="1"/>
    <col min="10" max="10" width="12.42578125" style="20" customWidth="1"/>
    <col min="11" max="16384" width="9.140625" style="20"/>
  </cols>
  <sheetData>
    <row r="1" spans="1:16" s="88" customFormat="1" ht="34.5" customHeight="1" x14ac:dyDescent="0.25">
      <c r="A1" s="625" t="s">
        <v>401</v>
      </c>
      <c r="B1" s="625"/>
      <c r="C1" s="625"/>
      <c r="D1" s="625"/>
      <c r="E1" s="625"/>
      <c r="F1" s="51" t="s">
        <v>6</v>
      </c>
    </row>
    <row r="2" spans="1:16" x14ac:dyDescent="0.2">
      <c r="A2" s="639" t="s">
        <v>466</v>
      </c>
      <c r="B2" s="639"/>
      <c r="C2" s="639"/>
      <c r="D2" s="639"/>
      <c r="E2" s="639"/>
    </row>
    <row r="3" spans="1:16" ht="40.5" customHeight="1" x14ac:dyDescent="0.2">
      <c r="A3" s="578" t="s">
        <v>205</v>
      </c>
      <c r="B3" s="578"/>
      <c r="C3" s="578" t="s">
        <v>206</v>
      </c>
      <c r="D3" s="629" t="s">
        <v>276</v>
      </c>
      <c r="E3" s="659"/>
    </row>
    <row r="4" spans="1:16" ht="118.5" customHeight="1" x14ac:dyDescent="0.2">
      <c r="A4" s="578"/>
      <c r="B4" s="578"/>
      <c r="C4" s="578"/>
      <c r="D4" s="342" t="s">
        <v>424</v>
      </c>
      <c r="E4" s="131" t="s">
        <v>366</v>
      </c>
    </row>
    <row r="5" spans="1:16" ht="44.25" customHeight="1" x14ac:dyDescent="0.2">
      <c r="A5" s="578"/>
      <c r="B5" s="578"/>
      <c r="C5" s="629" t="s">
        <v>475</v>
      </c>
      <c r="D5" s="629"/>
      <c r="E5" s="659"/>
    </row>
    <row r="6" spans="1:16" s="282" customFormat="1" ht="13.5" customHeight="1" x14ac:dyDescent="0.2">
      <c r="A6" s="72" t="s">
        <v>7</v>
      </c>
      <c r="B6" s="237">
        <v>2018</v>
      </c>
      <c r="C6" s="106">
        <v>158.30000000000001</v>
      </c>
      <c r="D6" s="382">
        <v>80.099999999999994</v>
      </c>
      <c r="E6" s="385">
        <v>55.4</v>
      </c>
      <c r="F6" s="350"/>
      <c r="G6" s="431"/>
      <c r="H6" s="431"/>
    </row>
    <row r="7" spans="1:16" s="282" customFormat="1" ht="13.5" customHeight="1" x14ac:dyDescent="0.2">
      <c r="A7" s="159" t="s">
        <v>8</v>
      </c>
      <c r="B7" s="237">
        <v>2019</v>
      </c>
      <c r="C7" s="106">
        <v>184.7</v>
      </c>
      <c r="D7" s="382">
        <v>95.4</v>
      </c>
      <c r="E7" s="385">
        <v>71.099999999999994</v>
      </c>
      <c r="F7" s="350"/>
      <c r="G7" s="431"/>
      <c r="H7" s="431"/>
    </row>
    <row r="8" spans="1:16" s="282" customFormat="1" ht="13.5" customHeight="1" x14ac:dyDescent="0.2">
      <c r="A8" s="288"/>
      <c r="B8" s="237">
        <v>2020</v>
      </c>
      <c r="C8" s="106">
        <v>186.9</v>
      </c>
      <c r="D8" s="106">
        <v>101.7</v>
      </c>
      <c r="E8" s="385">
        <v>72.099999999999994</v>
      </c>
      <c r="F8" s="350"/>
      <c r="G8" s="431"/>
      <c r="H8" s="431"/>
    </row>
    <row r="9" spans="1:16" ht="15" customHeight="1" x14ac:dyDescent="0.2">
      <c r="B9" s="237">
        <v>2021</v>
      </c>
      <c r="C9" s="106">
        <v>203.3</v>
      </c>
      <c r="D9" s="361">
        <v>110.1</v>
      </c>
      <c r="E9" s="370">
        <v>75.3</v>
      </c>
      <c r="F9" s="350"/>
      <c r="G9" s="431"/>
      <c r="H9" s="431"/>
      <c r="I9" s="282"/>
      <c r="J9" s="282"/>
      <c r="K9" s="282"/>
    </row>
    <row r="10" spans="1:16" ht="15" customHeight="1" x14ac:dyDescent="0.2">
      <c r="B10" s="336">
        <v>2022</v>
      </c>
      <c r="C10" s="339">
        <v>229.13068874951563</v>
      </c>
      <c r="D10" s="366">
        <v>125.3532350293907</v>
      </c>
      <c r="E10" s="369">
        <v>75.580382643175952</v>
      </c>
      <c r="F10" s="350"/>
      <c r="G10" s="431"/>
      <c r="H10" s="431"/>
      <c r="I10" s="282"/>
      <c r="J10" s="282"/>
      <c r="K10" s="282"/>
      <c r="N10" s="52"/>
      <c r="O10" s="52"/>
      <c r="P10" s="52"/>
    </row>
    <row r="11" spans="1:16" ht="15" customHeight="1" x14ac:dyDescent="0.2">
      <c r="B11" s="159"/>
      <c r="C11" s="106"/>
      <c r="D11" s="19"/>
      <c r="E11" s="370"/>
      <c r="F11" s="350"/>
      <c r="G11" s="431"/>
      <c r="H11" s="431"/>
      <c r="I11" s="282"/>
      <c r="J11" s="282"/>
      <c r="K11" s="282"/>
      <c r="N11" s="52"/>
      <c r="O11" s="52"/>
      <c r="P11" s="52"/>
    </row>
    <row r="12" spans="1:16" x14ac:dyDescent="0.2">
      <c r="A12" s="560" t="s">
        <v>54</v>
      </c>
      <c r="B12" s="561"/>
      <c r="C12" s="490">
        <v>254.44663160604486</v>
      </c>
      <c r="D12" s="19">
        <v>139.21451796540126</v>
      </c>
      <c r="E12" s="370">
        <v>25.531186561323551</v>
      </c>
      <c r="F12" s="350"/>
      <c r="G12" s="431"/>
      <c r="H12" s="431"/>
      <c r="I12" s="282"/>
      <c r="J12" s="282"/>
      <c r="K12" s="282"/>
      <c r="N12" s="52"/>
      <c r="O12" s="52"/>
      <c r="P12" s="52"/>
    </row>
    <row r="13" spans="1:16" x14ac:dyDescent="0.2">
      <c r="A13" s="562" t="s">
        <v>55</v>
      </c>
      <c r="B13" s="563"/>
      <c r="C13" s="490"/>
      <c r="D13" s="19"/>
      <c r="E13" s="370"/>
      <c r="F13" s="350"/>
      <c r="G13" s="431"/>
      <c r="H13" s="431"/>
      <c r="I13" s="282"/>
      <c r="J13" s="282"/>
      <c r="K13" s="282"/>
      <c r="N13" s="52"/>
      <c r="O13" s="52"/>
      <c r="P13" s="52"/>
    </row>
    <row r="14" spans="1:16" x14ac:dyDescent="0.2">
      <c r="A14" s="560" t="s">
        <v>56</v>
      </c>
      <c r="B14" s="561"/>
      <c r="C14" s="490">
        <v>187.14746923210262</v>
      </c>
      <c r="D14" s="19">
        <v>88.486782804645529</v>
      </c>
      <c r="E14" s="370">
        <v>116.07308459005027</v>
      </c>
      <c r="F14" s="350"/>
      <c r="G14" s="431"/>
      <c r="H14" s="431"/>
      <c r="I14" s="282"/>
      <c r="J14" s="282"/>
      <c r="K14" s="282"/>
      <c r="N14" s="52"/>
      <c r="O14" s="52"/>
      <c r="P14" s="52"/>
    </row>
    <row r="15" spans="1:16" x14ac:dyDescent="0.2">
      <c r="A15" s="562" t="s">
        <v>57</v>
      </c>
      <c r="B15" s="563"/>
      <c r="C15" s="490"/>
      <c r="D15" s="19"/>
      <c r="E15" s="370"/>
      <c r="F15" s="350"/>
      <c r="G15" s="431"/>
      <c r="H15" s="431"/>
      <c r="I15" s="282"/>
      <c r="J15" s="282"/>
      <c r="K15" s="282"/>
      <c r="N15" s="52"/>
      <c r="O15" s="52"/>
      <c r="P15" s="52"/>
    </row>
    <row r="16" spans="1:16" x14ac:dyDescent="0.2">
      <c r="A16" s="560" t="s">
        <v>58</v>
      </c>
      <c r="B16" s="561"/>
      <c r="C16" s="490">
        <v>193.00191020291351</v>
      </c>
      <c r="D16" s="19">
        <v>106.45430970126587</v>
      </c>
      <c r="E16" s="370">
        <v>151.46769597129432</v>
      </c>
      <c r="F16" s="350"/>
      <c r="G16" s="431"/>
      <c r="H16" s="431"/>
      <c r="I16" s="282"/>
      <c r="J16" s="282"/>
      <c r="K16" s="282"/>
      <c r="N16" s="52"/>
      <c r="O16" s="52"/>
      <c r="P16" s="52"/>
    </row>
    <row r="17" spans="1:16" x14ac:dyDescent="0.2">
      <c r="A17" s="562" t="s">
        <v>59</v>
      </c>
      <c r="B17" s="563"/>
      <c r="C17" s="490"/>
      <c r="D17" s="19"/>
      <c r="E17" s="370"/>
      <c r="F17" s="350"/>
      <c r="G17" s="431"/>
      <c r="H17" s="431"/>
      <c r="I17" s="282"/>
      <c r="J17" s="282"/>
      <c r="K17" s="282"/>
      <c r="N17" s="52"/>
      <c r="O17" s="52"/>
      <c r="P17" s="52"/>
    </row>
    <row r="18" spans="1:16" x14ac:dyDescent="0.2">
      <c r="A18" s="568" t="s">
        <v>184</v>
      </c>
      <c r="B18" s="569"/>
      <c r="C18" s="490">
        <v>186.07920742887927</v>
      </c>
      <c r="D18" s="19">
        <v>105.70629159996957</v>
      </c>
      <c r="E18" s="370">
        <v>149.24000863245462</v>
      </c>
      <c r="F18" s="350"/>
      <c r="G18" s="431"/>
      <c r="H18" s="431"/>
      <c r="I18" s="282"/>
      <c r="J18" s="282"/>
      <c r="K18" s="282"/>
    </row>
    <row r="19" spans="1:16" x14ac:dyDescent="0.2">
      <c r="A19" s="564" t="s">
        <v>373</v>
      </c>
      <c r="B19" s="565"/>
      <c r="C19" s="490"/>
      <c r="D19" s="19"/>
      <c r="E19" s="370"/>
      <c r="F19" s="350"/>
      <c r="G19" s="431"/>
      <c r="H19" s="431"/>
      <c r="I19" s="282"/>
      <c r="J19" s="282"/>
      <c r="K19" s="282"/>
    </row>
    <row r="20" spans="1:16" x14ac:dyDescent="0.2">
      <c r="A20" s="566" t="s">
        <v>60</v>
      </c>
      <c r="B20" s="567"/>
      <c r="C20" s="490">
        <v>191.002443906488</v>
      </c>
      <c r="D20" s="19">
        <v>107.86680957166455</v>
      </c>
      <c r="E20" s="370">
        <v>154.9342191462994</v>
      </c>
      <c r="F20" s="350"/>
      <c r="G20" s="431"/>
      <c r="H20" s="431"/>
      <c r="I20" s="282"/>
      <c r="J20" s="282"/>
      <c r="K20" s="282"/>
    </row>
    <row r="21" spans="1:16" x14ac:dyDescent="0.2">
      <c r="A21" s="570" t="s">
        <v>61</v>
      </c>
      <c r="B21" s="571"/>
      <c r="C21" s="490"/>
      <c r="D21" s="19"/>
      <c r="E21" s="370"/>
      <c r="F21" s="350"/>
      <c r="G21" s="431"/>
      <c r="H21" s="431"/>
      <c r="I21" s="282"/>
      <c r="J21" s="282"/>
      <c r="K21" s="282"/>
    </row>
    <row r="22" spans="1:16" x14ac:dyDescent="0.2">
      <c r="A22" s="566" t="s">
        <v>62</v>
      </c>
      <c r="B22" s="567"/>
      <c r="C22" s="490">
        <v>107.74010082974478</v>
      </c>
      <c r="D22" s="19">
        <v>71.327880474740041</v>
      </c>
      <c r="E22" s="370">
        <v>58.633074256905786</v>
      </c>
      <c r="F22" s="350"/>
      <c r="G22" s="431"/>
      <c r="H22" s="431"/>
      <c r="I22" s="282"/>
      <c r="J22" s="282"/>
      <c r="K22" s="282"/>
    </row>
    <row r="23" spans="1:16" x14ac:dyDescent="0.2">
      <c r="A23" s="570" t="s">
        <v>63</v>
      </c>
      <c r="B23" s="571"/>
      <c r="C23" s="490"/>
      <c r="D23" s="19"/>
      <c r="E23" s="370"/>
      <c r="F23" s="350"/>
      <c r="G23" s="431"/>
      <c r="H23" s="431"/>
      <c r="I23" s="282"/>
      <c r="J23" s="282"/>
      <c r="K23" s="282"/>
    </row>
    <row r="24" spans="1:16" x14ac:dyDescent="0.2">
      <c r="A24" s="560" t="s">
        <v>64</v>
      </c>
      <c r="B24" s="561"/>
      <c r="C24" s="490">
        <v>134.93655730057532</v>
      </c>
      <c r="D24" s="19">
        <v>71.705955527911684</v>
      </c>
      <c r="E24" s="370">
        <v>52.974343025967968</v>
      </c>
      <c r="F24" s="350"/>
      <c r="G24" s="431"/>
      <c r="H24" s="431"/>
      <c r="I24" s="282"/>
      <c r="J24" s="282"/>
      <c r="K24" s="282"/>
    </row>
    <row r="25" spans="1:16" x14ac:dyDescent="0.2">
      <c r="A25" s="562" t="s">
        <v>65</v>
      </c>
      <c r="B25" s="563"/>
      <c r="C25" s="264"/>
      <c r="D25" s="19"/>
      <c r="E25" s="12"/>
      <c r="F25" s="431"/>
      <c r="G25" s="431"/>
      <c r="H25" s="431"/>
      <c r="I25" s="282"/>
      <c r="J25" s="282"/>
      <c r="K25" s="282"/>
    </row>
    <row r="26" spans="1:16" x14ac:dyDescent="0.2">
      <c r="A26" s="134"/>
      <c r="B26" s="276"/>
      <c r="F26" s="282"/>
      <c r="G26" s="282"/>
      <c r="H26" s="282"/>
      <c r="I26" s="282"/>
      <c r="J26" s="282"/>
      <c r="K26" s="282"/>
    </row>
  </sheetData>
  <mergeCells count="20">
    <mergeCell ref="A1:E1"/>
    <mergeCell ref="A2:E2"/>
    <mergeCell ref="C3:C4"/>
    <mergeCell ref="D3:E3"/>
    <mergeCell ref="C5:E5"/>
    <mergeCell ref="A3:B5"/>
    <mergeCell ref="A12:B12"/>
    <mergeCell ref="A13:B13"/>
    <mergeCell ref="A14:B14"/>
    <mergeCell ref="A15:B15"/>
    <mergeCell ref="A16:B16"/>
    <mergeCell ref="A22:B22"/>
    <mergeCell ref="A23:B23"/>
    <mergeCell ref="A24:B24"/>
    <mergeCell ref="A25:B25"/>
    <mergeCell ref="A17:B17"/>
    <mergeCell ref="A18:B18"/>
    <mergeCell ref="A19:B19"/>
    <mergeCell ref="A20:B20"/>
    <mergeCell ref="A21:B21"/>
  </mergeCells>
  <hyperlinks>
    <hyperlink ref="F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Normal="100" workbookViewId="0">
      <selection sqref="A1:H1"/>
    </sheetView>
  </sheetViews>
  <sheetFormatPr defaultRowHeight="14.25" x14ac:dyDescent="0.25"/>
  <cols>
    <col min="1" max="1" width="45.7109375" style="146" customWidth="1"/>
    <col min="2" max="2" width="14.5703125" style="146" customWidth="1"/>
    <col min="3" max="3" width="15.7109375" style="146" bestFit="1" customWidth="1"/>
    <col min="4" max="6" width="14.5703125" style="146" customWidth="1"/>
    <col min="7" max="7" width="15.7109375" style="146" customWidth="1"/>
    <col min="8" max="8" width="43.42578125" style="146" customWidth="1"/>
    <col min="9" max="9" width="9.7109375" style="146" bestFit="1" customWidth="1"/>
    <col min="10" max="12" width="9.140625" style="146"/>
    <col min="13" max="13" width="10.85546875" style="146" bestFit="1" customWidth="1"/>
    <col min="14" max="16384" width="9.140625" style="146"/>
  </cols>
  <sheetData>
    <row r="1" spans="1:14" ht="29.25" customHeight="1" x14ac:dyDescent="0.25">
      <c r="A1" s="574" t="s">
        <v>548</v>
      </c>
      <c r="B1" s="574"/>
      <c r="C1" s="574"/>
      <c r="D1" s="574"/>
      <c r="E1" s="574"/>
      <c r="F1" s="574"/>
      <c r="G1" s="574"/>
      <c r="H1" s="574"/>
      <c r="I1" s="51" t="s">
        <v>6</v>
      </c>
    </row>
    <row r="2" spans="1:14" x14ac:dyDescent="0.25">
      <c r="A2" s="553" t="s">
        <v>549</v>
      </c>
      <c r="B2" s="553"/>
      <c r="C2" s="553"/>
      <c r="D2" s="553"/>
      <c r="E2" s="553"/>
      <c r="F2" s="553"/>
      <c r="G2" s="553"/>
      <c r="H2" s="553"/>
    </row>
    <row r="3" spans="1:14" ht="26.25" customHeight="1" x14ac:dyDescent="0.25">
      <c r="A3" s="617" t="s">
        <v>306</v>
      </c>
      <c r="B3" s="605" t="s">
        <v>252</v>
      </c>
      <c r="C3" s="608" t="s">
        <v>451</v>
      </c>
      <c r="D3" s="617"/>
      <c r="E3" s="617"/>
      <c r="F3" s="617"/>
      <c r="G3" s="617"/>
      <c r="H3" s="660" t="s">
        <v>307</v>
      </c>
    </row>
    <row r="4" spans="1:14" ht="31.5" customHeight="1" x14ac:dyDescent="0.25">
      <c r="A4" s="642"/>
      <c r="B4" s="606"/>
      <c r="C4" s="605" t="s">
        <v>194</v>
      </c>
      <c r="D4" s="579" t="s">
        <v>253</v>
      </c>
      <c r="E4" s="577"/>
      <c r="F4" s="578" t="s">
        <v>250</v>
      </c>
      <c r="G4" s="578"/>
      <c r="H4" s="661"/>
    </row>
    <row r="5" spans="1:14" ht="63.75" x14ac:dyDescent="0.25">
      <c r="A5" s="642"/>
      <c r="B5" s="606"/>
      <c r="C5" s="607"/>
      <c r="D5" s="130" t="s">
        <v>251</v>
      </c>
      <c r="E5" s="130" t="s">
        <v>486</v>
      </c>
      <c r="F5" s="245" t="s">
        <v>251</v>
      </c>
      <c r="G5" s="245" t="s">
        <v>487</v>
      </c>
      <c r="H5" s="661"/>
    </row>
    <row r="6" spans="1:14" ht="14.25" customHeight="1" x14ac:dyDescent="0.25">
      <c r="A6" s="619"/>
      <c r="B6" s="607"/>
      <c r="C6" s="579" t="s">
        <v>476</v>
      </c>
      <c r="D6" s="580"/>
      <c r="E6" s="580"/>
      <c r="F6" s="580"/>
      <c r="G6" s="577"/>
      <c r="H6" s="662"/>
    </row>
    <row r="7" spans="1:14" x14ac:dyDescent="0.25">
      <c r="A7" s="303" t="s">
        <v>7</v>
      </c>
      <c r="B7" s="305">
        <v>7431</v>
      </c>
      <c r="C7" s="15">
        <v>44702389.200000003</v>
      </c>
      <c r="D7" s="15">
        <v>38059489</v>
      </c>
      <c r="E7" s="15">
        <v>22125874.699999999</v>
      </c>
      <c r="F7" s="15">
        <v>6642900.2000000002</v>
      </c>
      <c r="G7" s="16">
        <v>4393205.8</v>
      </c>
      <c r="H7" s="173" t="s">
        <v>8</v>
      </c>
      <c r="J7" s="150"/>
      <c r="N7" s="172"/>
    </row>
    <row r="8" spans="1:14" x14ac:dyDescent="0.25">
      <c r="A8" s="413" t="s">
        <v>67</v>
      </c>
      <c r="B8" s="94">
        <v>30</v>
      </c>
      <c r="C8" s="19">
        <v>79444.899999999994</v>
      </c>
      <c r="D8" s="19">
        <v>71353</v>
      </c>
      <c r="E8" s="19">
        <v>38162.9</v>
      </c>
      <c r="F8" s="19">
        <v>8091.9</v>
      </c>
      <c r="G8" s="12">
        <v>7340.5</v>
      </c>
      <c r="H8" s="174" t="s">
        <v>75</v>
      </c>
      <c r="I8" s="150"/>
      <c r="J8" s="150"/>
    </row>
    <row r="9" spans="1:14" x14ac:dyDescent="0.25">
      <c r="A9" s="413" t="s">
        <v>68</v>
      </c>
      <c r="B9" s="94">
        <v>3273</v>
      </c>
      <c r="C9" s="19">
        <v>11039503.1</v>
      </c>
      <c r="D9" s="19">
        <v>8729721.8000000007</v>
      </c>
      <c r="E9" s="19">
        <v>4314398.5999999996</v>
      </c>
      <c r="F9" s="19">
        <v>2309781.2999999998</v>
      </c>
      <c r="G9" s="12">
        <v>1662780.5</v>
      </c>
      <c r="H9" s="174" t="s">
        <v>76</v>
      </c>
      <c r="I9" s="150"/>
      <c r="J9" s="150"/>
    </row>
    <row r="10" spans="1:14" ht="15" x14ac:dyDescent="0.25">
      <c r="A10" s="302" t="s">
        <v>85</v>
      </c>
      <c r="B10" s="94">
        <v>3122</v>
      </c>
      <c r="C10" s="19">
        <v>10860308.300000001</v>
      </c>
      <c r="D10" s="19">
        <v>8616085.0999999996</v>
      </c>
      <c r="E10" s="19">
        <v>4260818.7</v>
      </c>
      <c r="F10" s="19">
        <v>2244223.2000000002</v>
      </c>
      <c r="G10" s="12">
        <v>1616208.4</v>
      </c>
      <c r="H10" s="199" t="s">
        <v>149</v>
      </c>
      <c r="I10" s="147"/>
      <c r="J10" s="150"/>
    </row>
    <row r="11" spans="1:14" x14ac:dyDescent="0.25">
      <c r="A11" s="413" t="s">
        <v>69</v>
      </c>
      <c r="B11" s="94">
        <v>149</v>
      </c>
      <c r="C11" s="19">
        <v>299267.09999999998</v>
      </c>
      <c r="D11" s="19">
        <v>245680.4</v>
      </c>
      <c r="E11" s="19">
        <v>106082.1</v>
      </c>
      <c r="F11" s="19">
        <v>53586.7</v>
      </c>
      <c r="G11" s="12">
        <v>27631.200000000001</v>
      </c>
      <c r="H11" s="174" t="s">
        <v>77</v>
      </c>
      <c r="I11" s="150"/>
      <c r="J11" s="150"/>
    </row>
    <row r="12" spans="1:14" x14ac:dyDescent="0.25">
      <c r="A12" s="413" t="s">
        <v>155</v>
      </c>
      <c r="B12" s="94">
        <v>3979</v>
      </c>
      <c r="C12" s="19">
        <v>33284174.100000001</v>
      </c>
      <c r="D12" s="19">
        <v>29012733.800000001</v>
      </c>
      <c r="E12" s="19">
        <v>17667231.100000001</v>
      </c>
      <c r="F12" s="19">
        <v>4271440.3</v>
      </c>
      <c r="G12" s="12">
        <v>2695453.6</v>
      </c>
      <c r="H12" s="174" t="s">
        <v>254</v>
      </c>
      <c r="I12" s="150"/>
      <c r="J12" s="150"/>
      <c r="K12" s="150"/>
    </row>
    <row r="13" spans="1:14" x14ac:dyDescent="0.25">
      <c r="A13" s="297" t="s">
        <v>80</v>
      </c>
      <c r="B13" s="94">
        <v>1365</v>
      </c>
      <c r="C13" s="19">
        <v>9236710.5999999996</v>
      </c>
      <c r="D13" s="19">
        <v>8697075.6999999993</v>
      </c>
      <c r="E13" s="19">
        <v>5845878.2000000002</v>
      </c>
      <c r="F13" s="19">
        <v>539634.9</v>
      </c>
      <c r="G13" s="370" t="s">
        <v>363</v>
      </c>
      <c r="H13" s="176" t="s">
        <v>151</v>
      </c>
      <c r="J13" s="150"/>
    </row>
    <row r="14" spans="1:14" ht="15" x14ac:dyDescent="0.25">
      <c r="A14" s="297" t="s">
        <v>81</v>
      </c>
      <c r="B14" s="94">
        <v>105</v>
      </c>
      <c r="C14" s="19">
        <v>668537.80000000005</v>
      </c>
      <c r="D14" s="19">
        <v>557031.80000000005</v>
      </c>
      <c r="E14" s="19">
        <v>385140.1</v>
      </c>
      <c r="F14" s="19">
        <v>111506</v>
      </c>
      <c r="G14" s="388" t="s">
        <v>363</v>
      </c>
      <c r="H14" s="176" t="s">
        <v>152</v>
      </c>
      <c r="I14" s="147"/>
      <c r="J14" s="150"/>
    </row>
    <row r="15" spans="1:14" ht="15" x14ac:dyDescent="0.25">
      <c r="A15" s="297" t="s">
        <v>82</v>
      </c>
      <c r="B15" s="94">
        <v>1262</v>
      </c>
      <c r="C15" s="19">
        <v>9164552.1999999993</v>
      </c>
      <c r="D15" s="19">
        <v>7552424.7999999998</v>
      </c>
      <c r="E15" s="19">
        <v>4168375.5</v>
      </c>
      <c r="F15" s="19">
        <v>1612127.4</v>
      </c>
      <c r="G15" s="12">
        <v>1179893.7</v>
      </c>
      <c r="H15" s="176" t="s">
        <v>153</v>
      </c>
      <c r="I15" s="147"/>
      <c r="J15" s="150"/>
    </row>
    <row r="16" spans="1:14" ht="15" x14ac:dyDescent="0.25">
      <c r="A16" s="298" t="s">
        <v>83</v>
      </c>
      <c r="B16" s="94">
        <v>831</v>
      </c>
      <c r="C16" s="19">
        <v>7394188.2999999998</v>
      </c>
      <c r="D16" s="19">
        <v>6377955.9000000004</v>
      </c>
      <c r="E16" s="19">
        <v>3472272.7</v>
      </c>
      <c r="F16" s="19">
        <v>1016232.4</v>
      </c>
      <c r="G16" s="12">
        <v>623814.9</v>
      </c>
      <c r="H16" s="175" t="s">
        <v>150</v>
      </c>
      <c r="I16" s="147"/>
      <c r="J16" s="150"/>
    </row>
    <row r="17" spans="1:15" ht="15" x14ac:dyDescent="0.25">
      <c r="A17" s="297" t="s">
        <v>359</v>
      </c>
      <c r="B17" s="94">
        <v>211</v>
      </c>
      <c r="C17" s="19">
        <v>12006287</v>
      </c>
      <c r="D17" s="19">
        <v>10440410</v>
      </c>
      <c r="E17" s="19">
        <v>6294031.2000000002</v>
      </c>
      <c r="F17" s="19">
        <v>1565877</v>
      </c>
      <c r="G17" s="12">
        <v>986788</v>
      </c>
      <c r="H17" s="176" t="s">
        <v>361</v>
      </c>
      <c r="I17" s="147"/>
      <c r="J17" s="150"/>
    </row>
    <row r="18" spans="1:15" ht="15" x14ac:dyDescent="0.25">
      <c r="A18" s="297" t="s">
        <v>84</v>
      </c>
      <c r="B18" s="94">
        <v>112</v>
      </c>
      <c r="C18" s="19">
        <v>388907.9</v>
      </c>
      <c r="D18" s="19">
        <v>214702.9</v>
      </c>
      <c r="E18" s="19">
        <v>78070.100000000006</v>
      </c>
      <c r="F18" s="19">
        <v>174205</v>
      </c>
      <c r="G18" s="388" t="s">
        <v>363</v>
      </c>
      <c r="H18" s="176" t="s">
        <v>154</v>
      </c>
      <c r="I18" s="147"/>
      <c r="J18" s="150"/>
    </row>
    <row r="19" spans="1:15" ht="15" x14ac:dyDescent="0.25">
      <c r="A19" s="297" t="s">
        <v>462</v>
      </c>
      <c r="B19" s="94">
        <v>924</v>
      </c>
      <c r="C19" s="363">
        <v>1819178.6</v>
      </c>
      <c r="D19" s="363">
        <v>1551088.6</v>
      </c>
      <c r="E19" s="363">
        <v>895736</v>
      </c>
      <c r="F19" s="363">
        <v>268090</v>
      </c>
      <c r="G19" s="370" t="s">
        <v>363</v>
      </c>
      <c r="H19" s="176" t="s">
        <v>463</v>
      </c>
      <c r="I19" s="147"/>
      <c r="J19" s="150"/>
    </row>
    <row r="20" spans="1:15" s="148" customFormat="1" ht="25.5" x14ac:dyDescent="0.25">
      <c r="A20" s="300" t="s">
        <v>304</v>
      </c>
      <c r="B20" s="93">
        <v>1020</v>
      </c>
      <c r="C20" s="250">
        <v>19514392.300000001</v>
      </c>
      <c r="D20" s="15">
        <v>16825626.399999999</v>
      </c>
      <c r="E20" s="15">
        <v>9777655.6999999993</v>
      </c>
      <c r="F20" s="15">
        <v>2688765.9</v>
      </c>
      <c r="G20" s="16">
        <v>1622725</v>
      </c>
      <c r="H20" s="173" t="s">
        <v>305</v>
      </c>
      <c r="I20" s="249"/>
      <c r="J20" s="150"/>
      <c r="K20" s="146"/>
      <c r="L20" s="146"/>
      <c r="M20" s="146"/>
      <c r="N20" s="147"/>
      <c r="O20" s="147"/>
    </row>
    <row r="21" spans="1:15" x14ac:dyDescent="0.25">
      <c r="A21" s="299" t="s">
        <v>360</v>
      </c>
      <c r="B21" s="94">
        <v>162</v>
      </c>
      <c r="C21" s="19">
        <v>4871560.4000000004</v>
      </c>
      <c r="D21" s="19">
        <v>3955924.3</v>
      </c>
      <c r="E21" s="19">
        <v>2085479.2</v>
      </c>
      <c r="F21" s="19">
        <v>915636.1</v>
      </c>
      <c r="G21" s="12">
        <v>493001.2</v>
      </c>
      <c r="H21" s="176" t="s">
        <v>362</v>
      </c>
      <c r="I21" s="249"/>
      <c r="J21" s="150"/>
    </row>
    <row r="22" spans="1:15" x14ac:dyDescent="0.25">
      <c r="A22" s="301" t="s">
        <v>70</v>
      </c>
      <c r="B22" s="94">
        <v>25</v>
      </c>
      <c r="C22" s="19">
        <v>937047.9</v>
      </c>
      <c r="D22" s="19">
        <v>791077.9</v>
      </c>
      <c r="E22" s="19">
        <v>425083.8</v>
      </c>
      <c r="F22" s="19">
        <v>145970</v>
      </c>
      <c r="G22" s="12">
        <v>82604.800000000003</v>
      </c>
      <c r="H22" s="175" t="s">
        <v>71</v>
      </c>
      <c r="I22" s="249"/>
      <c r="J22" s="150"/>
    </row>
    <row r="23" spans="1:15" x14ac:dyDescent="0.25">
      <c r="A23" s="297" t="s">
        <v>182</v>
      </c>
      <c r="B23" s="94">
        <v>186</v>
      </c>
      <c r="C23" s="19">
        <v>11985008.199999999</v>
      </c>
      <c r="D23" s="19">
        <v>10419558.800000001</v>
      </c>
      <c r="E23" s="19">
        <v>6287215.2000000002</v>
      </c>
      <c r="F23" s="19">
        <v>1565449.4</v>
      </c>
      <c r="G23" s="12">
        <v>986567.4</v>
      </c>
      <c r="H23" s="176" t="s">
        <v>72</v>
      </c>
      <c r="I23" s="249"/>
      <c r="J23" s="150"/>
    </row>
    <row r="24" spans="1:15" x14ac:dyDescent="0.25">
      <c r="A24" s="297" t="s">
        <v>73</v>
      </c>
      <c r="B24" s="94">
        <v>672</v>
      </c>
      <c r="C24" s="19">
        <v>2657823.7000000002</v>
      </c>
      <c r="D24" s="19">
        <v>2450143.2999999998</v>
      </c>
      <c r="E24" s="19">
        <v>1404961.3</v>
      </c>
      <c r="F24" s="19">
        <v>207680.4</v>
      </c>
      <c r="G24" s="12">
        <v>143156.4</v>
      </c>
      <c r="H24" s="176" t="s">
        <v>312</v>
      </c>
      <c r="I24" s="249"/>
      <c r="J24" s="150"/>
    </row>
    <row r="25" spans="1:15" x14ac:dyDescent="0.25">
      <c r="A25" s="2"/>
      <c r="B25" s="2"/>
      <c r="C25" s="2"/>
      <c r="D25" s="2"/>
      <c r="E25" s="2"/>
      <c r="F25" s="2"/>
      <c r="G25" s="244"/>
    </row>
    <row r="26" spans="1:15" x14ac:dyDescent="0.25">
      <c r="A26" s="156" t="s">
        <v>550</v>
      </c>
      <c r="B26" s="2"/>
      <c r="C26" s="2"/>
      <c r="D26" s="2"/>
      <c r="E26" s="2"/>
      <c r="F26" s="2"/>
      <c r="G26" s="244"/>
    </row>
    <row r="27" spans="1:15" x14ac:dyDescent="0.25">
      <c r="A27" s="171" t="s">
        <v>551</v>
      </c>
      <c r="B27" s="172"/>
      <c r="C27" s="150"/>
      <c r="D27" s="150"/>
      <c r="E27" s="150"/>
      <c r="F27" s="150"/>
    </row>
    <row r="28" spans="1:15" x14ac:dyDescent="0.25">
      <c r="B28" s="172"/>
      <c r="C28" s="150"/>
      <c r="D28" s="150"/>
      <c r="E28" s="150"/>
      <c r="F28" s="150"/>
    </row>
    <row r="29" spans="1:15" x14ac:dyDescent="0.25">
      <c r="B29" s="172"/>
      <c r="C29" s="150"/>
      <c r="D29" s="150"/>
      <c r="E29" s="150"/>
      <c r="F29" s="150"/>
    </row>
    <row r="30" spans="1:15" x14ac:dyDescent="0.25">
      <c r="B30" s="172"/>
      <c r="C30" s="150"/>
      <c r="D30" s="150"/>
      <c r="E30" s="150"/>
      <c r="F30" s="150"/>
    </row>
    <row r="31" spans="1:15" x14ac:dyDescent="0.25">
      <c r="B31" s="172"/>
      <c r="C31" s="150"/>
      <c r="D31" s="150"/>
      <c r="E31" s="150"/>
      <c r="F31" s="150"/>
    </row>
    <row r="32" spans="1:15" x14ac:dyDescent="0.25">
      <c r="B32" s="172"/>
      <c r="C32" s="150"/>
      <c r="D32" s="150"/>
      <c r="E32" s="150"/>
      <c r="F32" s="150"/>
    </row>
  </sheetData>
  <mergeCells count="10">
    <mergeCell ref="A1:H1"/>
    <mergeCell ref="A2:H2"/>
    <mergeCell ref="B3:B6"/>
    <mergeCell ref="H3:H6"/>
    <mergeCell ref="C4:C5"/>
    <mergeCell ref="D4:E4"/>
    <mergeCell ref="C3:G3"/>
    <mergeCell ref="F4:G4"/>
    <mergeCell ref="C6:G6"/>
    <mergeCell ref="A3:A6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pane ySplit="6" topLeftCell="A7" activePane="bottomLeft" state="frozen"/>
      <selection activeCell="O31" sqref="O31"/>
      <selection pane="bottomLeft" sqref="A1:F1"/>
    </sheetView>
  </sheetViews>
  <sheetFormatPr defaultRowHeight="14.25" x14ac:dyDescent="0.2"/>
  <cols>
    <col min="1" max="1" width="45.7109375" style="20" customWidth="1"/>
    <col min="2" max="4" width="12.7109375" style="20" customWidth="1"/>
    <col min="5" max="5" width="14.42578125" style="20" customWidth="1"/>
    <col min="6" max="6" width="46.28515625" style="20" customWidth="1"/>
    <col min="7" max="7" width="12.140625" style="20" customWidth="1"/>
    <col min="8" max="8" width="12.85546875" style="20" customWidth="1"/>
    <col min="9" max="12" width="12.7109375" style="20" customWidth="1"/>
    <col min="13" max="16384" width="9.140625" style="20"/>
  </cols>
  <sheetData>
    <row r="1" spans="1:10" ht="41.25" customHeight="1" x14ac:dyDescent="0.2">
      <c r="A1" s="625" t="s">
        <v>552</v>
      </c>
      <c r="B1" s="625"/>
      <c r="C1" s="625"/>
      <c r="D1" s="625"/>
      <c r="E1" s="625"/>
      <c r="F1" s="625"/>
      <c r="G1" s="51" t="s">
        <v>6</v>
      </c>
    </row>
    <row r="2" spans="1:10" x14ac:dyDescent="0.2">
      <c r="A2" s="639" t="s">
        <v>553</v>
      </c>
      <c r="B2" s="639"/>
      <c r="C2" s="639"/>
      <c r="D2" s="639"/>
      <c r="E2" s="639"/>
      <c r="F2" s="639"/>
    </row>
    <row r="3" spans="1:10" ht="39" customHeight="1" x14ac:dyDescent="0.2">
      <c r="A3" s="617" t="s">
        <v>306</v>
      </c>
      <c r="B3" s="605" t="s">
        <v>316</v>
      </c>
      <c r="C3" s="579" t="s">
        <v>449</v>
      </c>
      <c r="D3" s="580"/>
      <c r="E3" s="577"/>
      <c r="F3" s="608" t="s">
        <v>419</v>
      </c>
    </row>
    <row r="4" spans="1:10" ht="33" customHeight="1" x14ac:dyDescent="0.2">
      <c r="A4" s="642"/>
      <c r="B4" s="606"/>
      <c r="C4" s="605" t="s">
        <v>213</v>
      </c>
      <c r="D4" s="579" t="s">
        <v>211</v>
      </c>
      <c r="E4" s="577"/>
      <c r="F4" s="627"/>
    </row>
    <row r="5" spans="1:10" ht="102" x14ac:dyDescent="0.2">
      <c r="A5" s="642"/>
      <c r="B5" s="607"/>
      <c r="C5" s="607"/>
      <c r="D5" s="130" t="s">
        <v>212</v>
      </c>
      <c r="E5" s="130" t="s">
        <v>488</v>
      </c>
      <c r="F5" s="627"/>
    </row>
    <row r="6" spans="1:10" ht="14.25" customHeight="1" x14ac:dyDescent="0.2">
      <c r="A6" s="619"/>
      <c r="B6" s="579" t="s">
        <v>476</v>
      </c>
      <c r="C6" s="580"/>
      <c r="D6" s="580"/>
      <c r="E6" s="577"/>
      <c r="F6" s="609"/>
    </row>
    <row r="7" spans="1:10" x14ac:dyDescent="0.2">
      <c r="A7" s="303" t="s">
        <v>7</v>
      </c>
      <c r="B7" s="337">
        <v>44702389.200000003</v>
      </c>
      <c r="C7" s="15">
        <v>25176209.199999999</v>
      </c>
      <c r="D7" s="15">
        <v>19526180</v>
      </c>
      <c r="E7" s="15">
        <v>14745400.1</v>
      </c>
      <c r="F7" s="173" t="s">
        <v>8</v>
      </c>
      <c r="G7" s="52"/>
      <c r="H7" s="52"/>
      <c r="I7" s="52"/>
      <c r="J7" s="52"/>
    </row>
    <row r="8" spans="1:10" x14ac:dyDescent="0.2">
      <c r="A8" s="413" t="s">
        <v>67</v>
      </c>
      <c r="B8" s="19">
        <v>79444.899999999994</v>
      </c>
      <c r="C8" s="19">
        <v>65288.5</v>
      </c>
      <c r="D8" s="19">
        <v>14156.4</v>
      </c>
      <c r="E8" s="19">
        <v>4521.5</v>
      </c>
      <c r="F8" s="174" t="s">
        <v>75</v>
      </c>
      <c r="G8" s="52"/>
      <c r="H8" s="52"/>
      <c r="I8" s="52"/>
      <c r="J8" s="52"/>
    </row>
    <row r="9" spans="1:10" x14ac:dyDescent="0.2">
      <c r="A9" s="413" t="s">
        <v>68</v>
      </c>
      <c r="B9" s="19">
        <v>11039503.1</v>
      </c>
      <c r="C9" s="19">
        <v>8916264.5</v>
      </c>
      <c r="D9" s="19">
        <v>2123238.6</v>
      </c>
      <c r="E9" s="19">
        <v>952377</v>
      </c>
      <c r="F9" s="174" t="s">
        <v>76</v>
      </c>
      <c r="G9" s="52"/>
      <c r="H9" s="52"/>
      <c r="I9" s="52"/>
      <c r="J9" s="52"/>
    </row>
    <row r="10" spans="1:10" x14ac:dyDescent="0.2">
      <c r="A10" s="302" t="s">
        <v>85</v>
      </c>
      <c r="B10" s="19">
        <v>10860308.300000001</v>
      </c>
      <c r="C10" s="19">
        <v>8785179.3000000007</v>
      </c>
      <c r="D10" s="19">
        <v>2075129</v>
      </c>
      <c r="E10" s="106" t="s">
        <v>363</v>
      </c>
      <c r="F10" s="199" t="s">
        <v>149</v>
      </c>
      <c r="G10" s="52"/>
      <c r="H10" s="52"/>
      <c r="I10" s="52"/>
      <c r="J10" s="52"/>
    </row>
    <row r="11" spans="1:10" x14ac:dyDescent="0.2">
      <c r="A11" s="413" t="s">
        <v>69</v>
      </c>
      <c r="B11" s="19">
        <v>299267.09999999998</v>
      </c>
      <c r="C11" s="19">
        <v>223734.9</v>
      </c>
      <c r="D11" s="19">
        <v>75532.2</v>
      </c>
      <c r="E11" s="19">
        <v>28635.4</v>
      </c>
      <c r="F11" s="174" t="s">
        <v>77</v>
      </c>
      <c r="G11" s="52"/>
      <c r="H11" s="52"/>
      <c r="I11" s="52"/>
      <c r="J11" s="52"/>
    </row>
    <row r="12" spans="1:10" x14ac:dyDescent="0.2">
      <c r="A12" s="413" t="s">
        <v>155</v>
      </c>
      <c r="B12" s="19">
        <v>33284174.100000001</v>
      </c>
      <c r="C12" s="19">
        <v>15970921.300000001</v>
      </c>
      <c r="D12" s="19">
        <v>17313252.800000001</v>
      </c>
      <c r="E12" s="83">
        <v>13759866.199999999</v>
      </c>
      <c r="F12" s="174" t="s">
        <v>254</v>
      </c>
      <c r="G12" s="52"/>
      <c r="H12" s="52"/>
      <c r="I12" s="52"/>
      <c r="J12" s="52"/>
    </row>
    <row r="13" spans="1:10" x14ac:dyDescent="0.2">
      <c r="A13" s="297" t="s">
        <v>80</v>
      </c>
      <c r="B13" s="363">
        <v>9236710.5999999996</v>
      </c>
      <c r="C13" s="363">
        <v>8461430.3000000007</v>
      </c>
      <c r="D13" s="363">
        <v>775280.3</v>
      </c>
      <c r="E13" s="377">
        <v>310232.5</v>
      </c>
      <c r="F13" s="176" t="s">
        <v>151</v>
      </c>
      <c r="G13" s="52"/>
      <c r="H13" s="52"/>
      <c r="I13" s="52"/>
      <c r="J13" s="52"/>
    </row>
    <row r="14" spans="1:10" x14ac:dyDescent="0.2">
      <c r="A14" s="297" t="s">
        <v>81</v>
      </c>
      <c r="B14" s="363">
        <v>668537.80000000005</v>
      </c>
      <c r="C14" s="363">
        <v>619134.80000000005</v>
      </c>
      <c r="D14" s="363">
        <v>49403</v>
      </c>
      <c r="E14" s="106" t="s">
        <v>363</v>
      </c>
      <c r="F14" s="176" t="s">
        <v>152</v>
      </c>
      <c r="G14" s="52"/>
      <c r="H14" s="52"/>
      <c r="I14" s="52"/>
      <c r="J14" s="52"/>
    </row>
    <row r="15" spans="1:10" x14ac:dyDescent="0.2">
      <c r="A15" s="297" t="s">
        <v>82</v>
      </c>
      <c r="B15" s="363">
        <v>9164552.1999999993</v>
      </c>
      <c r="C15" s="363">
        <v>4169365.9</v>
      </c>
      <c r="D15" s="363">
        <v>4995186.3</v>
      </c>
      <c r="E15" s="377">
        <v>3492350.8</v>
      </c>
      <c r="F15" s="176" t="s">
        <v>153</v>
      </c>
      <c r="G15" s="52"/>
      <c r="H15" s="52"/>
      <c r="I15" s="52"/>
      <c r="J15" s="52"/>
    </row>
    <row r="16" spans="1:10" x14ac:dyDescent="0.2">
      <c r="A16" s="298" t="s">
        <v>83</v>
      </c>
      <c r="B16" s="363">
        <v>7394188.2999999998</v>
      </c>
      <c r="C16" s="363">
        <v>2598392.7999999998</v>
      </c>
      <c r="D16" s="363">
        <v>4795795.5</v>
      </c>
      <c r="E16" s="377">
        <v>3396039</v>
      </c>
      <c r="F16" s="175" t="s">
        <v>150</v>
      </c>
      <c r="G16" s="52"/>
      <c r="H16" s="52"/>
      <c r="I16" s="52"/>
      <c r="J16" s="52"/>
    </row>
    <row r="17" spans="1:10" x14ac:dyDescent="0.2">
      <c r="A17" s="297" t="s">
        <v>359</v>
      </c>
      <c r="B17" s="363">
        <v>12006287</v>
      </c>
      <c r="C17" s="363">
        <v>1068483.5</v>
      </c>
      <c r="D17" s="363">
        <v>10937803.5</v>
      </c>
      <c r="E17" s="377">
        <v>9618569.9000000004</v>
      </c>
      <c r="F17" s="176" t="s">
        <v>361</v>
      </c>
      <c r="G17" s="52"/>
      <c r="H17" s="52"/>
      <c r="I17" s="52"/>
      <c r="J17" s="52"/>
    </row>
    <row r="18" spans="1:10" x14ac:dyDescent="0.2">
      <c r="A18" s="297" t="s">
        <v>84</v>
      </c>
      <c r="B18" s="363">
        <v>388907.9</v>
      </c>
      <c r="C18" s="363">
        <v>207019</v>
      </c>
      <c r="D18" s="363">
        <v>181888.9</v>
      </c>
      <c r="E18" s="106" t="s">
        <v>363</v>
      </c>
      <c r="F18" s="176" t="s">
        <v>154</v>
      </c>
      <c r="G18" s="52"/>
      <c r="H18" s="52"/>
      <c r="I18" s="52"/>
      <c r="J18" s="52"/>
    </row>
    <row r="19" spans="1:10" x14ac:dyDescent="0.2">
      <c r="A19" s="297" t="s">
        <v>462</v>
      </c>
      <c r="B19" s="19">
        <v>1819178.6</v>
      </c>
      <c r="C19" s="19">
        <v>1445487.8</v>
      </c>
      <c r="D19" s="19">
        <v>373690.8</v>
      </c>
      <c r="E19" s="83">
        <v>188687.7</v>
      </c>
      <c r="F19" s="176" t="s">
        <v>463</v>
      </c>
      <c r="G19" s="52"/>
      <c r="H19" s="52"/>
      <c r="I19" s="52"/>
      <c r="J19" s="52"/>
    </row>
    <row r="20" spans="1:10" s="88" customFormat="1" ht="25.5" x14ac:dyDescent="0.25">
      <c r="A20" s="285" t="s">
        <v>304</v>
      </c>
      <c r="B20" s="15">
        <v>19514392.300000001</v>
      </c>
      <c r="C20" s="15">
        <v>3696205.1</v>
      </c>
      <c r="D20" s="15">
        <v>15818187.199999999</v>
      </c>
      <c r="E20" s="15">
        <v>13101755.800000001</v>
      </c>
      <c r="F20" s="173" t="s">
        <v>305</v>
      </c>
      <c r="G20" s="52"/>
      <c r="H20" s="52"/>
      <c r="I20" s="52"/>
      <c r="J20" s="52"/>
    </row>
    <row r="21" spans="1:10" x14ac:dyDescent="0.2">
      <c r="A21" s="297" t="s">
        <v>360</v>
      </c>
      <c r="B21" s="19">
        <v>4871560.4000000004</v>
      </c>
      <c r="C21" s="19">
        <v>731307.9</v>
      </c>
      <c r="D21" s="19">
        <v>4140252.5</v>
      </c>
      <c r="E21" s="19">
        <v>3225277.3</v>
      </c>
      <c r="F21" s="176" t="s">
        <v>362</v>
      </c>
      <c r="G21" s="52"/>
      <c r="H21" s="52"/>
      <c r="I21" s="52"/>
      <c r="J21" s="52"/>
    </row>
    <row r="22" spans="1:10" x14ac:dyDescent="0.2">
      <c r="A22" s="298" t="s">
        <v>70</v>
      </c>
      <c r="B22" s="19">
        <v>937047.9</v>
      </c>
      <c r="C22" s="19">
        <v>172410.9</v>
      </c>
      <c r="D22" s="19">
        <v>764637</v>
      </c>
      <c r="E22" s="19">
        <v>637747.80000000005</v>
      </c>
      <c r="F22" s="175" t="s">
        <v>71</v>
      </c>
      <c r="G22" s="52"/>
      <c r="H22" s="52"/>
      <c r="I22" s="52"/>
      <c r="J22" s="52"/>
    </row>
    <row r="23" spans="1:10" x14ac:dyDescent="0.2">
      <c r="A23" s="297" t="s">
        <v>182</v>
      </c>
      <c r="B23" s="19">
        <v>11985008.199999999</v>
      </c>
      <c r="C23" s="19">
        <v>1062202.5</v>
      </c>
      <c r="D23" s="19">
        <v>10922805.699999999</v>
      </c>
      <c r="E23" s="19">
        <v>9612265.4000000004</v>
      </c>
      <c r="F23" s="176" t="s">
        <v>72</v>
      </c>
      <c r="G23" s="52"/>
      <c r="H23" s="52"/>
      <c r="I23" s="52"/>
      <c r="J23" s="52"/>
    </row>
    <row r="24" spans="1:10" x14ac:dyDescent="0.2">
      <c r="A24" s="297" t="s">
        <v>73</v>
      </c>
      <c r="B24" s="19">
        <v>2657823.7000000002</v>
      </c>
      <c r="C24" s="19">
        <v>1902694.7</v>
      </c>
      <c r="D24" s="19">
        <v>755129</v>
      </c>
      <c r="E24" s="19">
        <v>264213.09999999998</v>
      </c>
      <c r="F24" s="176" t="s">
        <v>312</v>
      </c>
      <c r="G24" s="52"/>
      <c r="H24" s="52"/>
      <c r="I24" s="52"/>
      <c r="J24" s="52"/>
    </row>
    <row r="25" spans="1:10" x14ac:dyDescent="0.2">
      <c r="A25" s="2"/>
      <c r="B25" s="128"/>
      <c r="C25" s="128"/>
      <c r="D25" s="128"/>
      <c r="E25" s="128"/>
      <c r="F25" s="70"/>
      <c r="H25" s="36"/>
    </row>
    <row r="26" spans="1:10" x14ac:dyDescent="0.2">
      <c r="A26" s="556" t="s">
        <v>79</v>
      </c>
      <c r="B26" s="556"/>
      <c r="C26" s="556"/>
      <c r="D26" s="556"/>
      <c r="E26" s="556"/>
      <c r="H26" s="177"/>
    </row>
    <row r="27" spans="1:10" x14ac:dyDescent="0.2">
      <c r="A27" s="557" t="s">
        <v>74</v>
      </c>
      <c r="B27" s="557"/>
      <c r="C27" s="557"/>
      <c r="D27" s="557"/>
      <c r="E27" s="557"/>
    </row>
    <row r="29" spans="1:10" x14ac:dyDescent="0.2">
      <c r="B29" s="52"/>
      <c r="C29" s="52"/>
      <c r="D29" s="52"/>
      <c r="E29" s="52"/>
    </row>
    <row r="32" spans="1:10" x14ac:dyDescent="0.2">
      <c r="B32" s="52"/>
      <c r="C32" s="52"/>
      <c r="D32" s="52"/>
      <c r="E32" s="52"/>
    </row>
  </sheetData>
  <mergeCells count="11">
    <mergeCell ref="A26:E26"/>
    <mergeCell ref="A27:E27"/>
    <mergeCell ref="A1:F1"/>
    <mergeCell ref="A2:F2"/>
    <mergeCell ref="B3:B5"/>
    <mergeCell ref="C3:E3"/>
    <mergeCell ref="F3:F6"/>
    <mergeCell ref="C4:C5"/>
    <mergeCell ref="D4:E4"/>
    <mergeCell ref="B6:E6"/>
    <mergeCell ref="A3:A6"/>
  </mergeCells>
  <conditionalFormatting sqref="G8:G9 G11:G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3:G15 G17:G1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Normal="100" workbookViewId="0">
      <selection sqref="A1:H1"/>
    </sheetView>
  </sheetViews>
  <sheetFormatPr defaultRowHeight="14.25" x14ac:dyDescent="0.2"/>
  <cols>
    <col min="1" max="1" width="45.7109375" style="20" customWidth="1"/>
    <col min="2" max="2" width="15.140625" style="20" customWidth="1"/>
    <col min="3" max="7" width="16.140625" style="20" customWidth="1"/>
    <col min="8" max="8" width="42.7109375" style="20" bestFit="1" customWidth="1"/>
    <col min="9" max="9" width="12.140625" style="20" customWidth="1"/>
    <col min="10" max="10" width="12.85546875" style="20" customWidth="1"/>
    <col min="11" max="14" width="12.7109375" style="20" customWidth="1"/>
    <col min="15" max="16384" width="9.140625" style="20"/>
  </cols>
  <sheetData>
    <row r="1" spans="1:12" ht="27" customHeight="1" x14ac:dyDescent="0.2">
      <c r="A1" s="625" t="s">
        <v>554</v>
      </c>
      <c r="B1" s="625"/>
      <c r="C1" s="625"/>
      <c r="D1" s="625"/>
      <c r="E1" s="625"/>
      <c r="F1" s="625"/>
      <c r="G1" s="625"/>
      <c r="H1" s="625"/>
      <c r="I1" s="51" t="s">
        <v>6</v>
      </c>
    </row>
    <row r="2" spans="1:12" x14ac:dyDescent="0.2">
      <c r="A2" s="639" t="s">
        <v>555</v>
      </c>
      <c r="B2" s="639"/>
      <c r="C2" s="639"/>
      <c r="D2" s="639"/>
      <c r="E2" s="639"/>
      <c r="F2" s="639"/>
      <c r="G2" s="639"/>
      <c r="H2" s="639"/>
    </row>
    <row r="3" spans="1:12" ht="39" customHeight="1" x14ac:dyDescent="0.2">
      <c r="A3" s="618" t="s">
        <v>306</v>
      </c>
      <c r="B3" s="605" t="s">
        <v>418</v>
      </c>
      <c r="C3" s="578" t="s">
        <v>313</v>
      </c>
      <c r="D3" s="578"/>
      <c r="E3" s="578"/>
      <c r="F3" s="578"/>
      <c r="G3" s="579"/>
      <c r="H3" s="608" t="s">
        <v>419</v>
      </c>
    </row>
    <row r="4" spans="1:12" ht="58.5" customHeight="1" x14ac:dyDescent="0.2">
      <c r="A4" s="628"/>
      <c r="B4" s="607"/>
      <c r="C4" s="247" t="s">
        <v>207</v>
      </c>
      <c r="D4" s="247" t="s">
        <v>208</v>
      </c>
      <c r="E4" s="247" t="s">
        <v>209</v>
      </c>
      <c r="F4" s="247" t="s">
        <v>210</v>
      </c>
      <c r="G4" s="247" t="s">
        <v>453</v>
      </c>
      <c r="H4" s="627"/>
    </row>
    <row r="5" spans="1:12" ht="14.25" customHeight="1" x14ac:dyDescent="0.2">
      <c r="A5" s="620"/>
      <c r="B5" s="579" t="s">
        <v>476</v>
      </c>
      <c r="C5" s="580"/>
      <c r="D5" s="580"/>
      <c r="E5" s="580"/>
      <c r="F5" s="580"/>
      <c r="G5" s="577"/>
      <c r="H5" s="609"/>
    </row>
    <row r="6" spans="1:12" x14ac:dyDescent="0.2">
      <c r="A6" s="303" t="s">
        <v>7</v>
      </c>
      <c r="B6" s="337">
        <v>44702389.200000003</v>
      </c>
      <c r="C6" s="362">
        <v>24480918.399999999</v>
      </c>
      <c r="D6" s="362">
        <v>14966255.800000001</v>
      </c>
      <c r="E6" s="362">
        <v>1486372.8</v>
      </c>
      <c r="F6" s="362">
        <v>143531.9</v>
      </c>
      <c r="G6" s="362">
        <v>3625310.3</v>
      </c>
      <c r="H6" s="173" t="s">
        <v>8</v>
      </c>
      <c r="I6" s="52"/>
      <c r="J6" s="52"/>
      <c r="K6" s="52"/>
      <c r="L6" s="52"/>
    </row>
    <row r="7" spans="1:12" x14ac:dyDescent="0.2">
      <c r="A7" s="413" t="s">
        <v>67</v>
      </c>
      <c r="B7" s="363">
        <v>79444.899999999994</v>
      </c>
      <c r="C7" s="363">
        <v>66463.3</v>
      </c>
      <c r="D7" s="361" t="s">
        <v>363</v>
      </c>
      <c r="E7" s="106" t="s">
        <v>363</v>
      </c>
      <c r="F7" s="432" t="s">
        <v>365</v>
      </c>
      <c r="G7" s="377">
        <v>8051.3</v>
      </c>
      <c r="H7" s="174" t="s">
        <v>75</v>
      </c>
      <c r="I7" s="52"/>
      <c r="J7" s="52"/>
      <c r="K7" s="52"/>
      <c r="L7" s="52"/>
    </row>
    <row r="8" spans="1:12" x14ac:dyDescent="0.2">
      <c r="A8" s="413" t="s">
        <v>68</v>
      </c>
      <c r="B8" s="363">
        <v>11039503.1</v>
      </c>
      <c r="C8" s="363">
        <v>8974766.8000000007</v>
      </c>
      <c r="D8" s="363">
        <v>953055</v>
      </c>
      <c r="E8" s="363">
        <v>8290.4</v>
      </c>
      <c r="F8" s="363">
        <v>832</v>
      </c>
      <c r="G8" s="363">
        <v>1102558.8999999999</v>
      </c>
      <c r="H8" s="174" t="s">
        <v>76</v>
      </c>
      <c r="I8" s="52"/>
      <c r="J8" s="52"/>
      <c r="K8" s="52"/>
      <c r="L8" s="52"/>
    </row>
    <row r="9" spans="1:12" x14ac:dyDescent="0.2">
      <c r="A9" s="302" t="s">
        <v>85</v>
      </c>
      <c r="B9" s="363">
        <v>10860308.300000001</v>
      </c>
      <c r="C9" s="363">
        <v>8843589.0999999996</v>
      </c>
      <c r="D9" s="363">
        <v>931419.1</v>
      </c>
      <c r="E9" s="363">
        <v>8290.4</v>
      </c>
      <c r="F9" s="363">
        <v>832</v>
      </c>
      <c r="G9" s="363">
        <v>1076177.7</v>
      </c>
      <c r="H9" s="199" t="s">
        <v>149</v>
      </c>
      <c r="I9" s="52"/>
      <c r="J9" s="52"/>
      <c r="K9" s="52"/>
      <c r="L9" s="52"/>
    </row>
    <row r="10" spans="1:12" x14ac:dyDescent="0.2">
      <c r="A10" s="413" t="s">
        <v>69</v>
      </c>
      <c r="B10" s="363">
        <v>299267.09999999998</v>
      </c>
      <c r="C10" s="363">
        <v>224016.5</v>
      </c>
      <c r="D10" s="361" t="s">
        <v>363</v>
      </c>
      <c r="E10" s="106" t="s">
        <v>363</v>
      </c>
      <c r="F10" s="432" t="s">
        <v>365</v>
      </c>
      <c r="G10" s="377">
        <v>46410.6</v>
      </c>
      <c r="H10" s="174" t="s">
        <v>77</v>
      </c>
      <c r="I10" s="52"/>
      <c r="J10" s="52"/>
      <c r="K10" s="52"/>
      <c r="L10" s="52"/>
    </row>
    <row r="11" spans="1:12" x14ac:dyDescent="0.2">
      <c r="A11" s="413" t="s">
        <v>155</v>
      </c>
      <c r="B11" s="363">
        <v>33284174.100000001</v>
      </c>
      <c r="C11" s="363">
        <v>15215671.800000001</v>
      </c>
      <c r="D11" s="363">
        <v>13980043.9</v>
      </c>
      <c r="E11" s="363">
        <v>1477469</v>
      </c>
      <c r="F11" s="363">
        <v>142699.9</v>
      </c>
      <c r="G11" s="377">
        <v>2468289.5</v>
      </c>
      <c r="H11" s="174" t="s">
        <v>254</v>
      </c>
      <c r="I11" s="52"/>
      <c r="J11" s="52"/>
      <c r="K11" s="52"/>
      <c r="L11" s="52"/>
    </row>
    <row r="12" spans="1:12" x14ac:dyDescent="0.2">
      <c r="A12" s="297" t="s">
        <v>80</v>
      </c>
      <c r="B12" s="363">
        <v>9236710.5999999996</v>
      </c>
      <c r="C12" s="363">
        <v>8546261.8000000007</v>
      </c>
      <c r="D12" s="363">
        <v>310232.5</v>
      </c>
      <c r="E12" s="361" t="s">
        <v>363</v>
      </c>
      <c r="F12" s="361" t="s">
        <v>363</v>
      </c>
      <c r="G12" s="377">
        <v>379086</v>
      </c>
      <c r="H12" s="176" t="s">
        <v>151</v>
      </c>
      <c r="I12" s="52"/>
      <c r="J12" s="52"/>
      <c r="K12" s="52"/>
      <c r="L12" s="52"/>
    </row>
    <row r="13" spans="1:12" x14ac:dyDescent="0.2">
      <c r="A13" s="297" t="s">
        <v>81</v>
      </c>
      <c r="B13" s="363">
        <v>668537.80000000005</v>
      </c>
      <c r="C13" s="363">
        <v>618557.80000000005</v>
      </c>
      <c r="D13" s="363">
        <v>31028.7</v>
      </c>
      <c r="E13" s="363" t="s">
        <v>365</v>
      </c>
      <c r="F13" s="377" t="s">
        <v>365</v>
      </c>
      <c r="G13" s="377">
        <v>18951.3</v>
      </c>
      <c r="H13" s="176" t="s">
        <v>152</v>
      </c>
      <c r="I13" s="52"/>
      <c r="J13" s="52"/>
      <c r="K13" s="52"/>
      <c r="L13" s="52"/>
    </row>
    <row r="14" spans="1:12" x14ac:dyDescent="0.2">
      <c r="A14" s="297" t="s">
        <v>82</v>
      </c>
      <c r="B14" s="363">
        <v>9164552.1999999993</v>
      </c>
      <c r="C14" s="363">
        <v>4260293.8</v>
      </c>
      <c r="D14" s="363">
        <v>3587705.7</v>
      </c>
      <c r="E14" s="363">
        <v>249189.2</v>
      </c>
      <c r="F14" s="363">
        <v>50062.9</v>
      </c>
      <c r="G14" s="377">
        <v>1017300.6</v>
      </c>
      <c r="H14" s="176" t="s">
        <v>153</v>
      </c>
      <c r="I14" s="52"/>
      <c r="J14" s="52"/>
      <c r="K14" s="52"/>
      <c r="L14" s="52"/>
    </row>
    <row r="15" spans="1:12" x14ac:dyDescent="0.2">
      <c r="A15" s="298" t="s">
        <v>83</v>
      </c>
      <c r="B15" s="363">
        <v>7394188.2999999998</v>
      </c>
      <c r="C15" s="363">
        <v>2676465.4</v>
      </c>
      <c r="D15" s="363">
        <v>3490875.9</v>
      </c>
      <c r="E15" s="363">
        <v>247846.5</v>
      </c>
      <c r="F15" s="363">
        <v>48659.1</v>
      </c>
      <c r="G15" s="377">
        <v>930341.4</v>
      </c>
      <c r="H15" s="175" t="s">
        <v>150</v>
      </c>
      <c r="I15" s="52"/>
      <c r="J15" s="52"/>
      <c r="K15" s="52"/>
      <c r="L15" s="52"/>
    </row>
    <row r="16" spans="1:12" x14ac:dyDescent="0.2">
      <c r="A16" s="297" t="s">
        <v>359</v>
      </c>
      <c r="B16" s="363">
        <v>12006287</v>
      </c>
      <c r="C16" s="363">
        <v>326290.5</v>
      </c>
      <c r="D16" s="363">
        <v>9618569.9000000004</v>
      </c>
      <c r="E16" s="363">
        <v>1148760.7</v>
      </c>
      <c r="F16" s="363">
        <v>68586.3</v>
      </c>
      <c r="G16" s="377">
        <v>844079.6</v>
      </c>
      <c r="H16" s="176" t="s">
        <v>361</v>
      </c>
      <c r="I16" s="52"/>
      <c r="J16" s="52"/>
      <c r="K16" s="52"/>
      <c r="L16" s="52"/>
    </row>
    <row r="17" spans="1:12" x14ac:dyDescent="0.2">
      <c r="A17" s="297" t="s">
        <v>84</v>
      </c>
      <c r="B17" s="363">
        <v>388907.9</v>
      </c>
      <c r="C17" s="363">
        <v>107614.8</v>
      </c>
      <c r="D17" s="361" t="s">
        <v>363</v>
      </c>
      <c r="E17" s="361" t="s">
        <v>363</v>
      </c>
      <c r="F17" s="377">
        <v>1705.4</v>
      </c>
      <c r="G17" s="377">
        <v>46842</v>
      </c>
      <c r="H17" s="176" t="s">
        <v>154</v>
      </c>
      <c r="I17" s="52"/>
      <c r="J17" s="52"/>
      <c r="K17" s="52"/>
      <c r="L17" s="52"/>
    </row>
    <row r="18" spans="1:12" x14ac:dyDescent="0.2">
      <c r="A18" s="297" t="s">
        <v>462</v>
      </c>
      <c r="B18" s="363">
        <v>1819178.6</v>
      </c>
      <c r="C18" s="363">
        <v>1356653.1</v>
      </c>
      <c r="D18" s="361" t="s">
        <v>363</v>
      </c>
      <c r="E18" s="363">
        <v>8057.1</v>
      </c>
      <c r="F18" s="361" t="s">
        <v>363</v>
      </c>
      <c r="G18" s="377">
        <v>162030</v>
      </c>
      <c r="H18" s="176" t="s">
        <v>463</v>
      </c>
      <c r="I18" s="52"/>
      <c r="J18" s="52"/>
      <c r="K18" s="52"/>
      <c r="L18" s="52"/>
    </row>
    <row r="19" spans="1:12" s="88" customFormat="1" ht="25.5" x14ac:dyDescent="0.25">
      <c r="A19" s="285" t="s">
        <v>304</v>
      </c>
      <c r="B19" s="362">
        <v>19514392.300000001</v>
      </c>
      <c r="C19" s="362">
        <v>2995929</v>
      </c>
      <c r="D19" s="362">
        <v>13232202.5</v>
      </c>
      <c r="E19" s="362">
        <v>1399382.1</v>
      </c>
      <c r="F19" s="362">
        <v>118310.2</v>
      </c>
      <c r="G19" s="362">
        <v>1768568.5</v>
      </c>
      <c r="H19" s="173" t="s">
        <v>305</v>
      </c>
      <c r="I19" s="52"/>
      <c r="J19" s="52"/>
      <c r="K19" s="52"/>
      <c r="L19" s="52"/>
    </row>
    <row r="20" spans="1:12" x14ac:dyDescent="0.2">
      <c r="A20" s="297" t="s">
        <v>360</v>
      </c>
      <c r="B20" s="363">
        <v>4871560.4000000004</v>
      </c>
      <c r="C20" s="363">
        <v>731498.7</v>
      </c>
      <c r="D20" s="363">
        <v>3325443.7</v>
      </c>
      <c r="E20" s="361" t="s">
        <v>363</v>
      </c>
      <c r="F20" s="361" t="s">
        <v>363</v>
      </c>
      <c r="G20" s="363">
        <v>517905.7</v>
      </c>
      <c r="H20" s="176" t="s">
        <v>362</v>
      </c>
      <c r="I20" s="52"/>
      <c r="J20" s="52"/>
      <c r="K20" s="52"/>
      <c r="L20" s="52"/>
    </row>
    <row r="21" spans="1:12" x14ac:dyDescent="0.2">
      <c r="A21" s="298" t="s">
        <v>70</v>
      </c>
      <c r="B21" s="363">
        <v>937047.9</v>
      </c>
      <c r="C21" s="363">
        <v>133325.4</v>
      </c>
      <c r="D21" s="363">
        <v>638818.4</v>
      </c>
      <c r="E21" s="363">
        <v>86751.5</v>
      </c>
      <c r="F21" s="361" t="s">
        <v>363</v>
      </c>
      <c r="G21" s="361" t="s">
        <v>363</v>
      </c>
      <c r="H21" s="175" t="s">
        <v>71</v>
      </c>
      <c r="I21" s="52"/>
      <c r="J21" s="52"/>
      <c r="K21" s="52"/>
      <c r="L21" s="52"/>
    </row>
    <row r="22" spans="1:12" x14ac:dyDescent="0.2">
      <c r="A22" s="297" t="s">
        <v>182</v>
      </c>
      <c r="B22" s="363">
        <v>11985008.199999999</v>
      </c>
      <c r="C22" s="363">
        <v>319326</v>
      </c>
      <c r="D22" s="363">
        <v>9612265.4000000004</v>
      </c>
      <c r="E22" s="363">
        <v>1148760.7</v>
      </c>
      <c r="F22" s="363">
        <v>68586.3</v>
      </c>
      <c r="G22" s="363">
        <v>836069.8</v>
      </c>
      <c r="H22" s="176" t="s">
        <v>72</v>
      </c>
      <c r="I22" s="52"/>
      <c r="J22" s="52"/>
      <c r="K22" s="52"/>
      <c r="L22" s="52"/>
    </row>
    <row r="23" spans="1:12" x14ac:dyDescent="0.2">
      <c r="A23" s="297" t="s">
        <v>73</v>
      </c>
      <c r="B23" s="363">
        <v>2657823.7000000002</v>
      </c>
      <c r="C23" s="363">
        <v>1945104.3</v>
      </c>
      <c r="D23" s="363">
        <v>294493.40000000002</v>
      </c>
      <c r="E23" s="361" t="s">
        <v>363</v>
      </c>
      <c r="F23" s="361" t="s">
        <v>363</v>
      </c>
      <c r="G23" s="363">
        <v>414593</v>
      </c>
      <c r="H23" s="176" t="s">
        <v>312</v>
      </c>
      <c r="I23" s="52"/>
      <c r="J23" s="52"/>
      <c r="K23" s="52"/>
      <c r="L23" s="52"/>
    </row>
    <row r="24" spans="1:12" x14ac:dyDescent="0.2">
      <c r="A24" s="248"/>
      <c r="B24" s="128"/>
      <c r="C24" s="128"/>
      <c r="D24" s="128"/>
      <c r="E24" s="128"/>
      <c r="F24" s="128"/>
      <c r="G24" s="128"/>
      <c r="H24" s="70"/>
      <c r="J24" s="36"/>
    </row>
    <row r="25" spans="1:12" x14ac:dyDescent="0.2">
      <c r="A25" s="556" t="s">
        <v>79</v>
      </c>
      <c r="B25" s="556"/>
      <c r="C25" s="556"/>
      <c r="D25" s="556"/>
      <c r="E25" s="556"/>
      <c r="F25" s="556"/>
      <c r="G25" s="556"/>
      <c r="J25" s="177"/>
    </row>
    <row r="26" spans="1:12" x14ac:dyDescent="0.2">
      <c r="A26" s="557" t="s">
        <v>74</v>
      </c>
      <c r="B26" s="557"/>
      <c r="C26" s="557"/>
      <c r="D26" s="557"/>
      <c r="E26" s="557"/>
      <c r="F26" s="557"/>
      <c r="G26" s="557"/>
    </row>
    <row r="28" spans="1:12" x14ac:dyDescent="0.2">
      <c r="B28" s="52"/>
      <c r="C28" s="52"/>
      <c r="D28" s="52"/>
      <c r="E28" s="52"/>
      <c r="F28" s="52"/>
      <c r="G28" s="52"/>
    </row>
    <row r="31" spans="1:12" x14ac:dyDescent="0.2">
      <c r="B31" s="52"/>
      <c r="C31" s="52"/>
      <c r="D31" s="52"/>
      <c r="E31" s="52"/>
      <c r="F31" s="52"/>
      <c r="G31" s="52"/>
    </row>
  </sheetData>
  <mergeCells count="9">
    <mergeCell ref="A25:G25"/>
    <mergeCell ref="A26:G26"/>
    <mergeCell ref="C3:G3"/>
    <mergeCell ref="A1:H1"/>
    <mergeCell ref="A2:H2"/>
    <mergeCell ref="A3:A5"/>
    <mergeCell ref="B3:B4"/>
    <mergeCell ref="H3:H5"/>
    <mergeCell ref="B5:G5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pane ySplit="6" topLeftCell="A7" activePane="bottomLeft" state="frozen"/>
      <selection activeCell="O31" sqref="O31"/>
      <selection pane="bottomLeft" sqref="A1:G1"/>
    </sheetView>
  </sheetViews>
  <sheetFormatPr defaultRowHeight="14.25" x14ac:dyDescent="0.2"/>
  <cols>
    <col min="1" max="1" width="27.5703125" style="20" customWidth="1"/>
    <col min="2" max="4" width="13.7109375" style="20" customWidth="1"/>
    <col min="5" max="5" width="14.85546875" style="20" customWidth="1"/>
    <col min="6" max="6" width="16" style="20" customWidth="1"/>
    <col min="7" max="7" width="45.42578125" style="20" customWidth="1"/>
    <col min="8" max="8" width="11.85546875" style="20" bestFit="1" customWidth="1"/>
    <col min="9" max="9" width="9.5703125" style="20" bestFit="1" customWidth="1"/>
    <col min="10" max="16384" width="9.140625" style="20"/>
  </cols>
  <sheetData>
    <row r="1" spans="1:12" ht="39.950000000000003" customHeight="1" x14ac:dyDescent="0.2">
      <c r="A1" s="574" t="s">
        <v>558</v>
      </c>
      <c r="B1" s="574"/>
      <c r="C1" s="574"/>
      <c r="D1" s="574"/>
      <c r="E1" s="574"/>
      <c r="F1" s="574"/>
      <c r="G1" s="574"/>
      <c r="H1" s="51" t="s">
        <v>6</v>
      </c>
    </row>
    <row r="2" spans="1:12" ht="29.25" customHeight="1" x14ac:dyDescent="0.2">
      <c r="A2" s="639" t="s">
        <v>559</v>
      </c>
      <c r="B2" s="639"/>
      <c r="C2" s="639"/>
      <c r="D2" s="639"/>
      <c r="E2" s="639"/>
      <c r="F2" s="639"/>
      <c r="G2" s="639"/>
    </row>
    <row r="3" spans="1:12" ht="29.25" customHeight="1" x14ac:dyDescent="0.2">
      <c r="A3" s="617" t="s">
        <v>309</v>
      </c>
      <c r="B3" s="578" t="s">
        <v>193</v>
      </c>
      <c r="C3" s="578" t="s">
        <v>454</v>
      </c>
      <c r="D3" s="578"/>
      <c r="E3" s="578"/>
      <c r="F3" s="578" t="s">
        <v>298</v>
      </c>
      <c r="G3" s="665" t="s">
        <v>310</v>
      </c>
    </row>
    <row r="4" spans="1:12" ht="30" customHeight="1" x14ac:dyDescent="0.2">
      <c r="A4" s="642"/>
      <c r="B4" s="578"/>
      <c r="C4" s="578" t="s">
        <v>295</v>
      </c>
      <c r="D4" s="578" t="s">
        <v>293</v>
      </c>
      <c r="E4" s="578"/>
      <c r="F4" s="578"/>
      <c r="G4" s="665"/>
    </row>
    <row r="5" spans="1:12" ht="74.25" customHeight="1" x14ac:dyDescent="0.2">
      <c r="A5" s="642"/>
      <c r="B5" s="578"/>
      <c r="C5" s="578"/>
      <c r="D5" s="136" t="s">
        <v>296</v>
      </c>
      <c r="E5" s="136" t="s">
        <v>297</v>
      </c>
      <c r="F5" s="578"/>
      <c r="G5" s="665"/>
    </row>
    <row r="6" spans="1:12" x14ac:dyDescent="0.2">
      <c r="A6" s="619"/>
      <c r="B6" s="578"/>
      <c r="C6" s="578" t="s">
        <v>477</v>
      </c>
      <c r="D6" s="578"/>
      <c r="E6" s="578"/>
      <c r="F6" s="578"/>
      <c r="G6" s="665"/>
    </row>
    <row r="7" spans="1:12" x14ac:dyDescent="0.2">
      <c r="A7" s="303" t="s">
        <v>7</v>
      </c>
      <c r="B7" s="306">
        <v>1585</v>
      </c>
      <c r="C7" s="362">
        <v>3625310.3</v>
      </c>
      <c r="D7" s="15">
        <v>2972962.8</v>
      </c>
      <c r="E7" s="15">
        <v>452142.1</v>
      </c>
      <c r="F7" s="15">
        <v>345875.6</v>
      </c>
      <c r="G7" s="173" t="s">
        <v>8</v>
      </c>
      <c r="I7" s="52"/>
      <c r="J7" s="52"/>
      <c r="K7" s="52"/>
      <c r="L7" s="52"/>
    </row>
    <row r="8" spans="1:12" ht="25.5" x14ac:dyDescent="0.2">
      <c r="A8" s="413" t="s">
        <v>67</v>
      </c>
      <c r="B8" s="5">
        <v>7</v>
      </c>
      <c r="C8" s="363">
        <v>8051.3</v>
      </c>
      <c r="D8" s="361" t="s">
        <v>363</v>
      </c>
      <c r="E8" s="432" t="s">
        <v>365</v>
      </c>
      <c r="F8" s="19">
        <v>579.5</v>
      </c>
      <c r="G8" s="174" t="s">
        <v>75</v>
      </c>
      <c r="I8" s="52"/>
      <c r="J8" s="52"/>
      <c r="K8" s="52"/>
      <c r="L8" s="52"/>
    </row>
    <row r="9" spans="1:12" x14ac:dyDescent="0.2">
      <c r="A9" s="413" t="s">
        <v>68</v>
      </c>
      <c r="B9" s="5">
        <v>529</v>
      </c>
      <c r="C9" s="363">
        <v>1102558.8999999999</v>
      </c>
      <c r="D9" s="19">
        <v>929725.9</v>
      </c>
      <c r="E9" s="19">
        <v>149847.4</v>
      </c>
      <c r="F9" s="19">
        <v>39306.699999999997</v>
      </c>
      <c r="G9" s="174" t="s">
        <v>76</v>
      </c>
      <c r="H9" s="52"/>
      <c r="I9" s="52"/>
      <c r="J9" s="52"/>
      <c r="K9" s="52"/>
      <c r="L9" s="52"/>
    </row>
    <row r="10" spans="1:12" ht="25.5" x14ac:dyDescent="0.2">
      <c r="A10" s="302" t="s">
        <v>85</v>
      </c>
      <c r="B10" s="5">
        <v>489</v>
      </c>
      <c r="C10" s="363">
        <v>1076177.7</v>
      </c>
      <c r="D10" s="19">
        <v>903344.7</v>
      </c>
      <c r="E10" s="19">
        <v>149847.4</v>
      </c>
      <c r="F10" s="19">
        <v>38689.1</v>
      </c>
      <c r="G10" s="199" t="s">
        <v>149</v>
      </c>
      <c r="H10" s="52"/>
      <c r="I10" s="52"/>
      <c r="J10" s="52"/>
      <c r="K10" s="52"/>
      <c r="L10" s="52"/>
    </row>
    <row r="11" spans="1:12" x14ac:dyDescent="0.2">
      <c r="A11" s="413" t="s">
        <v>69</v>
      </c>
      <c r="B11" s="5">
        <v>30</v>
      </c>
      <c r="C11" s="363">
        <v>46410.6</v>
      </c>
      <c r="D11" s="106" t="s">
        <v>363</v>
      </c>
      <c r="E11" s="432" t="s">
        <v>365</v>
      </c>
      <c r="F11" s="432" t="s">
        <v>365</v>
      </c>
      <c r="G11" s="174" t="s">
        <v>77</v>
      </c>
      <c r="J11" s="52"/>
      <c r="K11" s="52"/>
      <c r="L11" s="52"/>
    </row>
    <row r="12" spans="1:12" x14ac:dyDescent="0.2">
      <c r="A12" s="413" t="s">
        <v>155</v>
      </c>
      <c r="B12" s="5">
        <v>1019</v>
      </c>
      <c r="C12" s="377">
        <v>2468289.5</v>
      </c>
      <c r="D12" s="377">
        <v>1989457</v>
      </c>
      <c r="E12" s="19">
        <v>302294.7</v>
      </c>
      <c r="F12" s="19">
        <v>305989.40000000002</v>
      </c>
      <c r="G12" s="174" t="s">
        <v>254</v>
      </c>
      <c r="H12" s="52"/>
      <c r="I12" s="52"/>
      <c r="J12" s="52"/>
      <c r="K12" s="52"/>
      <c r="L12" s="52"/>
    </row>
    <row r="13" spans="1:12" x14ac:dyDescent="0.2">
      <c r="A13" s="297" t="s">
        <v>80</v>
      </c>
      <c r="B13" s="356">
        <v>265</v>
      </c>
      <c r="C13" s="377">
        <v>379086</v>
      </c>
      <c r="D13" s="363">
        <v>313490.09999999998</v>
      </c>
      <c r="E13" s="363">
        <v>61446.400000000001</v>
      </c>
      <c r="F13" s="363">
        <v>19694.400000000001</v>
      </c>
      <c r="G13" s="176" t="s">
        <v>151</v>
      </c>
      <c r="H13" s="52"/>
      <c r="I13" s="52"/>
      <c r="J13" s="52"/>
      <c r="K13" s="52"/>
      <c r="L13" s="52"/>
    </row>
    <row r="14" spans="1:12" ht="25.5" x14ac:dyDescent="0.2">
      <c r="A14" s="297" t="s">
        <v>81</v>
      </c>
      <c r="B14" s="356">
        <v>15</v>
      </c>
      <c r="C14" s="377">
        <v>18951.3</v>
      </c>
      <c r="D14" s="106" t="s">
        <v>363</v>
      </c>
      <c r="E14" s="432" t="s">
        <v>365</v>
      </c>
      <c r="F14" s="394" t="s">
        <v>365</v>
      </c>
      <c r="G14" s="176" t="s">
        <v>152</v>
      </c>
      <c r="H14" s="52"/>
      <c r="I14" s="52"/>
      <c r="J14" s="52"/>
      <c r="K14" s="52"/>
      <c r="L14" s="52"/>
    </row>
    <row r="15" spans="1:12" ht="25.5" x14ac:dyDescent="0.2">
      <c r="A15" s="297" t="s">
        <v>82</v>
      </c>
      <c r="B15" s="356">
        <v>430</v>
      </c>
      <c r="C15" s="377">
        <v>1017300.6</v>
      </c>
      <c r="D15" s="363">
        <v>747446.5</v>
      </c>
      <c r="E15" s="363">
        <v>208186</v>
      </c>
      <c r="F15" s="363">
        <v>166757.1</v>
      </c>
      <c r="G15" s="176" t="s">
        <v>153</v>
      </c>
      <c r="H15" s="52"/>
      <c r="I15" s="52"/>
      <c r="J15" s="52"/>
      <c r="K15" s="52"/>
      <c r="L15" s="52"/>
    </row>
    <row r="16" spans="1:12" ht="25.5" x14ac:dyDescent="0.2">
      <c r="A16" s="298" t="s">
        <v>83</v>
      </c>
      <c r="B16" s="356">
        <v>334</v>
      </c>
      <c r="C16" s="377">
        <v>930341.4</v>
      </c>
      <c r="D16" s="363">
        <v>667970.1</v>
      </c>
      <c r="E16" s="363">
        <v>201867.6</v>
      </c>
      <c r="F16" s="363">
        <v>164505</v>
      </c>
      <c r="G16" s="175" t="s">
        <v>150</v>
      </c>
      <c r="H16" s="52"/>
      <c r="I16" s="52"/>
      <c r="J16" s="52"/>
      <c r="K16" s="52"/>
      <c r="L16" s="52"/>
    </row>
    <row r="17" spans="1:12" x14ac:dyDescent="0.2">
      <c r="A17" s="297" t="s">
        <v>359</v>
      </c>
      <c r="B17" s="9">
        <v>113</v>
      </c>
      <c r="C17" s="377">
        <v>844079.6</v>
      </c>
      <c r="D17" s="9">
        <v>729002</v>
      </c>
      <c r="E17" s="9">
        <v>23474.1</v>
      </c>
      <c r="F17" s="65">
        <v>108413.1</v>
      </c>
      <c r="G17" s="176" t="s">
        <v>361</v>
      </c>
      <c r="H17" s="52"/>
      <c r="I17" s="52"/>
      <c r="J17" s="52"/>
      <c r="K17" s="52"/>
      <c r="L17" s="52"/>
    </row>
    <row r="18" spans="1:12" ht="25.5" x14ac:dyDescent="0.2">
      <c r="A18" s="297" t="s">
        <v>84</v>
      </c>
      <c r="B18" s="356">
        <v>31</v>
      </c>
      <c r="C18" s="377">
        <v>46842</v>
      </c>
      <c r="D18" s="106" t="s">
        <v>363</v>
      </c>
      <c r="E18" s="363">
        <v>4138.8</v>
      </c>
      <c r="F18" s="106" t="s">
        <v>363</v>
      </c>
      <c r="G18" s="176" t="s">
        <v>154</v>
      </c>
      <c r="H18" s="52"/>
      <c r="I18" s="52"/>
      <c r="J18" s="52"/>
      <c r="K18" s="52"/>
      <c r="L18" s="52"/>
    </row>
    <row r="19" spans="1:12" x14ac:dyDescent="0.2">
      <c r="A19" s="297" t="s">
        <v>462</v>
      </c>
      <c r="B19" s="5">
        <v>165</v>
      </c>
      <c r="C19" s="377">
        <v>162030</v>
      </c>
      <c r="D19" s="19">
        <v>140535.70000000001</v>
      </c>
      <c r="E19" s="19">
        <v>5049.3999999999996</v>
      </c>
      <c r="F19" s="106" t="s">
        <v>363</v>
      </c>
      <c r="G19" s="176" t="s">
        <v>463</v>
      </c>
      <c r="I19" s="52"/>
      <c r="J19" s="52"/>
      <c r="K19" s="52"/>
      <c r="L19" s="52"/>
    </row>
    <row r="20" spans="1:12" s="88" customFormat="1" ht="38.25" x14ac:dyDescent="0.25">
      <c r="A20" s="285" t="s">
        <v>304</v>
      </c>
      <c r="B20" s="7">
        <v>442</v>
      </c>
      <c r="C20" s="362">
        <v>1768568.5</v>
      </c>
      <c r="D20" s="15">
        <v>1389510.8</v>
      </c>
      <c r="E20" s="15">
        <v>225522.1</v>
      </c>
      <c r="F20" s="15">
        <v>272972.09999999998</v>
      </c>
      <c r="G20" s="173" t="s">
        <v>305</v>
      </c>
      <c r="H20" s="251"/>
      <c r="I20" s="251"/>
      <c r="J20" s="52"/>
      <c r="K20" s="52"/>
      <c r="L20" s="52"/>
    </row>
    <row r="21" spans="1:12" ht="15" x14ac:dyDescent="0.25">
      <c r="A21" s="297" t="s">
        <v>360</v>
      </c>
      <c r="B21" s="5">
        <v>132</v>
      </c>
      <c r="C21" s="363">
        <v>517905.7</v>
      </c>
      <c r="D21" s="19">
        <v>381454.6</v>
      </c>
      <c r="E21" s="377">
        <v>77626.3</v>
      </c>
      <c r="F21" s="19">
        <v>150122.6</v>
      </c>
      <c r="G21" s="176" t="s">
        <v>362</v>
      </c>
      <c r="H21" s="251"/>
      <c r="I21" s="251"/>
      <c r="J21" s="52"/>
      <c r="K21" s="52"/>
      <c r="L21" s="52"/>
    </row>
    <row r="22" spans="1:12" ht="25.5" x14ac:dyDescent="0.2">
      <c r="A22" s="298" t="s">
        <v>70</v>
      </c>
      <c r="B22" s="5">
        <v>24</v>
      </c>
      <c r="C22" s="363" t="s">
        <v>363</v>
      </c>
      <c r="D22" s="19">
        <v>55877</v>
      </c>
      <c r="E22" s="19">
        <v>6830.2</v>
      </c>
      <c r="F22" s="19">
        <v>7351.5</v>
      </c>
      <c r="G22" s="175" t="s">
        <v>71</v>
      </c>
      <c r="I22" s="52"/>
      <c r="J22" s="52"/>
      <c r="K22" s="52"/>
      <c r="L22" s="52"/>
    </row>
    <row r="23" spans="1:12" ht="15" x14ac:dyDescent="0.25">
      <c r="A23" s="297" t="s">
        <v>182</v>
      </c>
      <c r="B23" s="5">
        <v>106</v>
      </c>
      <c r="C23" s="363">
        <v>836069.8</v>
      </c>
      <c r="D23" s="19">
        <v>721092.2</v>
      </c>
      <c r="E23" s="19">
        <v>23374.1</v>
      </c>
      <c r="F23" s="19">
        <v>108413.1</v>
      </c>
      <c r="G23" s="176" t="s">
        <v>72</v>
      </c>
      <c r="H23" s="251"/>
      <c r="I23" s="251"/>
      <c r="J23" s="52"/>
      <c r="K23" s="52"/>
      <c r="L23" s="52"/>
    </row>
    <row r="24" spans="1:12" ht="15" x14ac:dyDescent="0.25">
      <c r="A24" s="297" t="s">
        <v>73</v>
      </c>
      <c r="B24" s="5">
        <v>204</v>
      </c>
      <c r="C24" s="363">
        <v>414593</v>
      </c>
      <c r="D24" s="19">
        <v>286964</v>
      </c>
      <c r="E24" s="377">
        <v>124521.7</v>
      </c>
      <c r="F24" s="19">
        <v>14436.4</v>
      </c>
      <c r="G24" s="176" t="s">
        <v>312</v>
      </c>
      <c r="H24" s="251"/>
      <c r="I24" s="251"/>
      <c r="J24" s="52"/>
      <c r="K24" s="52"/>
      <c r="L24" s="52"/>
    </row>
    <row r="25" spans="1:12" x14ac:dyDescent="0.2">
      <c r="A25" s="153"/>
      <c r="B25" s="128"/>
      <c r="C25" s="128"/>
      <c r="D25" s="128"/>
      <c r="E25" s="128"/>
      <c r="F25" s="128"/>
    </row>
    <row r="26" spans="1:12" x14ac:dyDescent="0.2">
      <c r="A26" s="621" t="s">
        <v>556</v>
      </c>
      <c r="B26" s="621"/>
      <c r="C26" s="621"/>
      <c r="D26" s="621"/>
      <c r="E26" s="621"/>
      <c r="F26" s="621"/>
      <c r="G26" s="556"/>
    </row>
    <row r="27" spans="1:12" x14ac:dyDescent="0.2">
      <c r="A27" s="622" t="s">
        <v>557</v>
      </c>
      <c r="B27" s="623"/>
      <c r="C27" s="623"/>
      <c r="D27" s="623"/>
      <c r="E27" s="623"/>
      <c r="F27" s="623"/>
      <c r="G27" s="624"/>
    </row>
    <row r="28" spans="1:12" x14ac:dyDescent="0.2">
      <c r="A28" s="663"/>
      <c r="B28" s="663"/>
      <c r="C28" s="663"/>
      <c r="D28" s="663"/>
      <c r="E28" s="663"/>
      <c r="F28" s="663"/>
    </row>
    <row r="29" spans="1:12" x14ac:dyDescent="0.2">
      <c r="A29" s="663"/>
      <c r="B29" s="664"/>
      <c r="C29" s="664"/>
      <c r="D29" s="664"/>
      <c r="E29" s="664"/>
      <c r="F29" s="664"/>
    </row>
    <row r="30" spans="1:12" x14ac:dyDescent="0.2">
      <c r="A30" s="70"/>
      <c r="B30" s="70"/>
      <c r="C30" s="70"/>
      <c r="D30" s="70"/>
      <c r="E30" s="70"/>
      <c r="F30" s="70"/>
    </row>
    <row r="31" spans="1:12" x14ac:dyDescent="0.2">
      <c r="B31" s="52"/>
    </row>
  </sheetData>
  <mergeCells count="14">
    <mergeCell ref="A28:F28"/>
    <mergeCell ref="A29:F29"/>
    <mergeCell ref="A1:G1"/>
    <mergeCell ref="A2:G2"/>
    <mergeCell ref="G3:G6"/>
    <mergeCell ref="C4:C5"/>
    <mergeCell ref="B3:B6"/>
    <mergeCell ref="C3:E3"/>
    <mergeCell ref="F3:F5"/>
    <mergeCell ref="D4:E4"/>
    <mergeCell ref="C6:F6"/>
    <mergeCell ref="A26:G26"/>
    <mergeCell ref="A27:G27"/>
    <mergeCell ref="A3:A6"/>
  </mergeCells>
  <hyperlinks>
    <hyperlink ref="H1" location="'Spis treści'!A1" display="Spis treści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>
      <selection sqref="A1:F1"/>
    </sheetView>
  </sheetViews>
  <sheetFormatPr defaultRowHeight="14.25" x14ac:dyDescent="0.2"/>
  <cols>
    <col min="1" max="1" width="38.5703125" style="20" customWidth="1"/>
    <col min="2" max="5" width="12.7109375" style="20" customWidth="1"/>
    <col min="6" max="6" width="52.42578125" style="20" customWidth="1"/>
    <col min="7" max="7" width="10.85546875" style="20" customWidth="1"/>
    <col min="8" max="8" width="11.28515625" style="20" customWidth="1"/>
    <col min="9" max="9" width="11.5703125" style="20" customWidth="1"/>
    <col min="10" max="10" width="12.42578125" style="20" bestFit="1" customWidth="1"/>
    <col min="11" max="16384" width="9.140625" style="20"/>
  </cols>
  <sheetData>
    <row r="1" spans="1:10" ht="37.5" customHeight="1" x14ac:dyDescent="0.2">
      <c r="A1" s="574" t="s">
        <v>560</v>
      </c>
      <c r="B1" s="574"/>
      <c r="C1" s="574"/>
      <c r="D1" s="574"/>
      <c r="E1" s="574"/>
      <c r="F1" s="574"/>
      <c r="G1" s="51" t="s">
        <v>6</v>
      </c>
    </row>
    <row r="2" spans="1:10" x14ac:dyDescent="0.2">
      <c r="A2" s="669" t="s">
        <v>561</v>
      </c>
      <c r="B2" s="669"/>
      <c r="C2" s="669"/>
      <c r="D2" s="669"/>
      <c r="E2" s="669"/>
      <c r="F2" s="669"/>
    </row>
    <row r="3" spans="1:10" ht="29.25" customHeight="1" x14ac:dyDescent="0.2">
      <c r="A3" s="671" t="s">
        <v>309</v>
      </c>
      <c r="B3" s="637" t="s">
        <v>206</v>
      </c>
      <c r="C3" s="637" t="s">
        <v>461</v>
      </c>
      <c r="D3" s="637"/>
      <c r="E3" s="637"/>
      <c r="F3" s="670" t="s">
        <v>311</v>
      </c>
    </row>
    <row r="4" spans="1:10" ht="73.5" customHeight="1" x14ac:dyDescent="0.2">
      <c r="A4" s="642"/>
      <c r="B4" s="637"/>
      <c r="C4" s="138" t="s">
        <v>255</v>
      </c>
      <c r="D4" s="138" t="s">
        <v>331</v>
      </c>
      <c r="E4" s="138" t="s">
        <v>256</v>
      </c>
      <c r="F4" s="670"/>
    </row>
    <row r="5" spans="1:10" ht="18" customHeight="1" x14ac:dyDescent="0.2">
      <c r="A5" s="672"/>
      <c r="B5" s="637" t="s">
        <v>476</v>
      </c>
      <c r="C5" s="637"/>
      <c r="D5" s="637"/>
      <c r="E5" s="637"/>
      <c r="F5" s="670"/>
    </row>
    <row r="6" spans="1:10" x14ac:dyDescent="0.2">
      <c r="A6" s="303" t="s">
        <v>7</v>
      </c>
      <c r="B6" s="307">
        <v>44702389.200000003</v>
      </c>
      <c r="C6" s="54">
        <v>12348106.6</v>
      </c>
      <c r="D6" s="54">
        <v>6267412.4000000004</v>
      </c>
      <c r="E6" s="54">
        <v>26086870.199999999</v>
      </c>
      <c r="F6" s="173" t="s">
        <v>8</v>
      </c>
      <c r="G6" s="52"/>
      <c r="H6" s="52"/>
      <c r="I6" s="52"/>
      <c r="J6" s="52"/>
    </row>
    <row r="7" spans="1:10" x14ac:dyDescent="0.2">
      <c r="A7" s="274" t="s">
        <v>67</v>
      </c>
      <c r="B7" s="308">
        <v>79444.899999999994</v>
      </c>
      <c r="C7" s="470" t="s">
        <v>363</v>
      </c>
      <c r="D7" s="470" t="s">
        <v>363</v>
      </c>
      <c r="E7" s="22">
        <v>42205.8</v>
      </c>
      <c r="F7" s="174" t="s">
        <v>75</v>
      </c>
      <c r="G7" s="52"/>
      <c r="H7" s="52"/>
      <c r="I7" s="52"/>
      <c r="J7" s="52"/>
    </row>
    <row r="8" spans="1:10" x14ac:dyDescent="0.2">
      <c r="A8" s="274" t="s">
        <v>68</v>
      </c>
      <c r="B8" s="308">
        <v>11039503.1</v>
      </c>
      <c r="C8" s="373">
        <v>250035.8</v>
      </c>
      <c r="D8" s="373">
        <v>1376724.8</v>
      </c>
      <c r="E8" s="22">
        <v>9412742.5</v>
      </c>
      <c r="F8" s="174" t="s">
        <v>76</v>
      </c>
      <c r="G8" s="52"/>
      <c r="H8" s="52"/>
      <c r="I8" s="52"/>
      <c r="J8" s="52"/>
    </row>
    <row r="9" spans="1:10" x14ac:dyDescent="0.2">
      <c r="A9" s="302" t="s">
        <v>85</v>
      </c>
      <c r="B9" s="308">
        <v>10860308.300000001</v>
      </c>
      <c r="C9" s="373">
        <v>248835.6</v>
      </c>
      <c r="D9" s="373">
        <v>1337510.6000000001</v>
      </c>
      <c r="E9" s="22">
        <v>9273962.0999999996</v>
      </c>
      <c r="F9" s="199" t="s">
        <v>149</v>
      </c>
      <c r="G9" s="52"/>
      <c r="H9" s="52"/>
      <c r="I9" s="52"/>
      <c r="J9" s="52"/>
    </row>
    <row r="10" spans="1:10" x14ac:dyDescent="0.2">
      <c r="A10" s="274" t="s">
        <v>69</v>
      </c>
      <c r="B10" s="308">
        <v>299267.09999999998</v>
      </c>
      <c r="C10" s="485" t="s">
        <v>363</v>
      </c>
      <c r="D10" s="485" t="s">
        <v>363</v>
      </c>
      <c r="E10" s="22">
        <v>249276.3</v>
      </c>
      <c r="F10" s="174" t="s">
        <v>77</v>
      </c>
      <c r="G10" s="52"/>
      <c r="H10" s="52"/>
      <c r="I10" s="52"/>
      <c r="J10" s="52"/>
    </row>
    <row r="11" spans="1:10" x14ac:dyDescent="0.2">
      <c r="A11" s="274" t="s">
        <v>155</v>
      </c>
      <c r="B11" s="308">
        <v>33284174.100000001</v>
      </c>
      <c r="C11" s="22">
        <v>12058415.199999999</v>
      </c>
      <c r="D11" s="22">
        <v>4843113.3</v>
      </c>
      <c r="E11" s="22">
        <v>16382645.6</v>
      </c>
      <c r="F11" s="174" t="s">
        <v>254</v>
      </c>
      <c r="G11" s="52"/>
      <c r="H11" s="52"/>
      <c r="I11" s="52"/>
      <c r="J11" s="52"/>
    </row>
    <row r="12" spans="1:10" x14ac:dyDescent="0.2">
      <c r="A12" s="297" t="s">
        <v>80</v>
      </c>
      <c r="B12" s="308">
        <v>9236710.5999999996</v>
      </c>
      <c r="C12" s="22">
        <v>82222.3</v>
      </c>
      <c r="D12" s="22">
        <v>635308.5</v>
      </c>
      <c r="E12" s="22">
        <v>8519179.8000000007</v>
      </c>
      <c r="F12" s="176" t="s">
        <v>151</v>
      </c>
      <c r="G12" s="52"/>
      <c r="H12" s="52"/>
      <c r="I12" s="52"/>
      <c r="J12" s="52"/>
    </row>
    <row r="13" spans="1:10" x14ac:dyDescent="0.2">
      <c r="A13" s="297" t="s">
        <v>81</v>
      </c>
      <c r="B13" s="308">
        <v>668537.80000000005</v>
      </c>
      <c r="C13" s="485" t="s">
        <v>363</v>
      </c>
      <c r="D13" s="485" t="s">
        <v>363</v>
      </c>
      <c r="E13" s="22">
        <v>580259.6</v>
      </c>
      <c r="F13" s="176" t="s">
        <v>152</v>
      </c>
      <c r="G13" s="52"/>
      <c r="H13" s="52"/>
      <c r="I13" s="52"/>
      <c r="J13" s="52"/>
    </row>
    <row r="14" spans="1:10" ht="23.25" customHeight="1" x14ac:dyDescent="0.2">
      <c r="A14" s="297" t="s">
        <v>82</v>
      </c>
      <c r="B14" s="308">
        <v>9164552.1999999993</v>
      </c>
      <c r="C14" s="80">
        <v>2919202.9</v>
      </c>
      <c r="D14" s="80">
        <v>2149230.7999999998</v>
      </c>
      <c r="E14" s="22">
        <v>4096118.5</v>
      </c>
      <c r="F14" s="176" t="s">
        <v>153</v>
      </c>
      <c r="G14" s="52"/>
      <c r="H14" s="52"/>
      <c r="I14" s="52"/>
      <c r="J14" s="52"/>
    </row>
    <row r="15" spans="1:10" ht="24.75" customHeight="1" x14ac:dyDescent="0.2">
      <c r="A15" s="298" t="s">
        <v>83</v>
      </c>
      <c r="B15" s="308">
        <v>7394188.2999999998</v>
      </c>
      <c r="C15" s="80">
        <v>2339991.6</v>
      </c>
      <c r="D15" s="80">
        <v>1957165.3</v>
      </c>
      <c r="E15" s="22">
        <v>3097031.4</v>
      </c>
      <c r="F15" s="175" t="s">
        <v>150</v>
      </c>
      <c r="G15" s="52"/>
      <c r="H15" s="52"/>
      <c r="I15" s="52"/>
      <c r="J15" s="52"/>
    </row>
    <row r="16" spans="1:10" x14ac:dyDescent="0.2">
      <c r="A16" s="297" t="s">
        <v>359</v>
      </c>
      <c r="B16" s="308">
        <v>12006287</v>
      </c>
      <c r="C16" s="80">
        <v>8853764.4000000004</v>
      </c>
      <c r="D16" s="80">
        <v>1691005.1</v>
      </c>
      <c r="E16" s="22">
        <v>1461517.5</v>
      </c>
      <c r="F16" s="176" t="s">
        <v>361</v>
      </c>
      <c r="G16" s="52"/>
      <c r="H16" s="52"/>
      <c r="I16" s="52"/>
      <c r="J16" s="52"/>
    </row>
    <row r="17" spans="1:14" x14ac:dyDescent="0.2">
      <c r="A17" s="297" t="s">
        <v>84</v>
      </c>
      <c r="B17" s="308">
        <v>388907.9</v>
      </c>
      <c r="C17" s="485" t="s">
        <v>363</v>
      </c>
      <c r="D17" s="485" t="s">
        <v>363</v>
      </c>
      <c r="E17" s="22">
        <v>218908.79999999999</v>
      </c>
      <c r="F17" s="176" t="s">
        <v>154</v>
      </c>
      <c r="G17" s="52"/>
      <c r="H17" s="52"/>
      <c r="I17" s="52"/>
      <c r="J17" s="52"/>
    </row>
    <row r="18" spans="1:14" s="88" customFormat="1" ht="15" x14ac:dyDescent="0.25">
      <c r="A18" s="297" t="s">
        <v>462</v>
      </c>
      <c r="B18" s="308">
        <v>1819178.6</v>
      </c>
      <c r="C18" s="22">
        <v>172407.8</v>
      </c>
      <c r="D18" s="22">
        <v>140109.4</v>
      </c>
      <c r="E18" s="22">
        <v>1506661.4</v>
      </c>
      <c r="F18" s="176" t="s">
        <v>463</v>
      </c>
      <c r="G18" s="52"/>
      <c r="H18" s="52"/>
      <c r="I18" s="52"/>
      <c r="J18" s="52"/>
      <c r="K18" s="20"/>
      <c r="L18" s="20"/>
      <c r="M18" s="20"/>
      <c r="N18" s="20"/>
    </row>
    <row r="19" spans="1:14" ht="25.5" x14ac:dyDescent="0.2">
      <c r="A19" s="285" t="s">
        <v>304</v>
      </c>
      <c r="B19" s="309">
        <v>19514392.300000001</v>
      </c>
      <c r="C19" s="54">
        <v>11206440.300000001</v>
      </c>
      <c r="D19" s="54">
        <v>3757053.2</v>
      </c>
      <c r="E19" s="54">
        <v>4550898.8</v>
      </c>
      <c r="F19" s="173" t="s">
        <v>305</v>
      </c>
      <c r="G19" s="52"/>
      <c r="H19" s="52"/>
      <c r="I19" s="52"/>
      <c r="J19" s="52"/>
    </row>
    <row r="20" spans="1:14" x14ac:dyDescent="0.2">
      <c r="A20" s="297" t="s">
        <v>360</v>
      </c>
      <c r="B20" s="308">
        <v>4871560.4000000004</v>
      </c>
      <c r="C20" s="22">
        <v>1935631.3</v>
      </c>
      <c r="D20" s="22">
        <v>1540929.5</v>
      </c>
      <c r="E20" s="22">
        <v>1394999.6</v>
      </c>
      <c r="F20" s="176" t="s">
        <v>362</v>
      </c>
      <c r="G20" s="52"/>
      <c r="H20" s="52"/>
      <c r="I20" s="52"/>
      <c r="J20" s="52"/>
    </row>
    <row r="21" spans="1:14" x14ac:dyDescent="0.2">
      <c r="A21" s="298" t="s">
        <v>70</v>
      </c>
      <c r="B21" s="308">
        <v>937047.9</v>
      </c>
      <c r="C21" s="22">
        <v>238923.9</v>
      </c>
      <c r="D21" s="22">
        <v>257805.3</v>
      </c>
      <c r="E21" s="22">
        <v>440318.7</v>
      </c>
      <c r="F21" s="175" t="s">
        <v>71</v>
      </c>
      <c r="G21" s="52"/>
      <c r="H21" s="52"/>
      <c r="I21" s="52"/>
      <c r="J21" s="52"/>
    </row>
    <row r="22" spans="1:14" x14ac:dyDescent="0.2">
      <c r="A22" s="297" t="s">
        <v>182</v>
      </c>
      <c r="B22" s="308">
        <v>11985008.199999999</v>
      </c>
      <c r="C22" s="22">
        <v>8852000.4000000004</v>
      </c>
      <c r="D22" s="22">
        <v>1688931.9</v>
      </c>
      <c r="E22" s="22">
        <v>1444075.9</v>
      </c>
      <c r="F22" s="176" t="s">
        <v>72</v>
      </c>
      <c r="G22" s="52"/>
      <c r="H22" s="52"/>
      <c r="I22" s="52"/>
      <c r="J22" s="52"/>
    </row>
    <row r="23" spans="1:14" x14ac:dyDescent="0.2">
      <c r="A23" s="297" t="s">
        <v>73</v>
      </c>
      <c r="B23" s="308">
        <v>2657823.7000000002</v>
      </c>
      <c r="C23" s="22">
        <v>418808.6</v>
      </c>
      <c r="D23" s="22">
        <v>527191.80000000005</v>
      </c>
      <c r="E23" s="22">
        <v>1711823.3</v>
      </c>
      <c r="F23" s="176" t="s">
        <v>312</v>
      </c>
      <c r="G23" s="52"/>
      <c r="H23" s="52"/>
      <c r="I23" s="52"/>
      <c r="J23" s="52"/>
    </row>
    <row r="24" spans="1:14" x14ac:dyDescent="0.2">
      <c r="A24" s="3"/>
      <c r="B24" s="3"/>
      <c r="C24" s="3"/>
      <c r="D24" s="3"/>
      <c r="E24" s="3"/>
      <c r="F24" s="70"/>
    </row>
    <row r="25" spans="1:14" x14ac:dyDescent="0.2">
      <c r="A25" s="666" t="s">
        <v>79</v>
      </c>
      <c r="B25" s="667"/>
      <c r="C25" s="667"/>
      <c r="D25" s="667"/>
      <c r="E25" s="667"/>
    </row>
    <row r="26" spans="1:14" x14ac:dyDescent="0.2">
      <c r="A26" s="668" t="s">
        <v>74</v>
      </c>
      <c r="B26" s="668"/>
      <c r="C26" s="668"/>
      <c r="D26" s="668"/>
      <c r="E26" s="668"/>
    </row>
  </sheetData>
  <mergeCells count="9">
    <mergeCell ref="A25:E25"/>
    <mergeCell ref="A26:E26"/>
    <mergeCell ref="A1:F1"/>
    <mergeCell ref="A2:F2"/>
    <mergeCell ref="B3:B4"/>
    <mergeCell ref="C3:E3"/>
    <mergeCell ref="F3:F5"/>
    <mergeCell ref="B5:E5"/>
    <mergeCell ref="A3:A5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sqref="A1:I1"/>
    </sheetView>
  </sheetViews>
  <sheetFormatPr defaultRowHeight="12.75" x14ac:dyDescent="0.2"/>
  <cols>
    <col min="1" max="1" width="42.85546875" style="65" customWidth="1"/>
    <col min="2" max="3" width="15.85546875" style="65" customWidth="1"/>
    <col min="4" max="4" width="15.5703125" style="65" customWidth="1"/>
    <col min="5" max="8" width="14.42578125" style="65" customWidth="1"/>
    <col min="9" max="9" width="42.5703125" style="65" customWidth="1"/>
    <col min="10" max="16384" width="9.140625" style="65"/>
  </cols>
  <sheetData>
    <row r="1" spans="1:10" ht="24.95" customHeight="1" x14ac:dyDescent="0.2">
      <c r="A1" s="574" t="s">
        <v>562</v>
      </c>
      <c r="B1" s="575"/>
      <c r="C1" s="575"/>
      <c r="D1" s="575"/>
      <c r="E1" s="575"/>
      <c r="F1" s="575"/>
      <c r="G1" s="575"/>
      <c r="H1" s="575"/>
      <c r="I1" s="575"/>
      <c r="J1" s="51" t="s">
        <v>6</v>
      </c>
    </row>
    <row r="2" spans="1:10" x14ac:dyDescent="0.2">
      <c r="A2" s="610" t="s">
        <v>563</v>
      </c>
      <c r="B2" s="610"/>
      <c r="C2" s="610"/>
      <c r="D2" s="610"/>
      <c r="E2" s="610"/>
      <c r="F2" s="610"/>
      <c r="G2" s="610"/>
      <c r="H2" s="610"/>
      <c r="I2" s="610"/>
    </row>
    <row r="3" spans="1:10" ht="28.5" customHeight="1" x14ac:dyDescent="0.2">
      <c r="A3" s="577" t="s">
        <v>309</v>
      </c>
      <c r="B3" s="605" t="s">
        <v>564</v>
      </c>
      <c r="C3" s="579" t="s">
        <v>240</v>
      </c>
      <c r="D3" s="580"/>
      <c r="E3" s="580"/>
      <c r="F3" s="580"/>
      <c r="G3" s="580"/>
      <c r="H3" s="577"/>
      <c r="I3" s="665" t="s">
        <v>310</v>
      </c>
    </row>
    <row r="4" spans="1:10" ht="86.25" customHeight="1" x14ac:dyDescent="0.2">
      <c r="A4" s="577"/>
      <c r="B4" s="607"/>
      <c r="C4" s="136" t="s">
        <v>241</v>
      </c>
      <c r="D4" s="136" t="s">
        <v>423</v>
      </c>
      <c r="E4" s="136" t="s">
        <v>464</v>
      </c>
      <c r="F4" s="136" t="s">
        <v>402</v>
      </c>
      <c r="G4" s="136" t="s">
        <v>242</v>
      </c>
      <c r="H4" s="136" t="s">
        <v>432</v>
      </c>
      <c r="I4" s="665"/>
    </row>
    <row r="5" spans="1:10" x14ac:dyDescent="0.2">
      <c r="A5" s="581" t="s">
        <v>472</v>
      </c>
      <c r="B5" s="582"/>
      <c r="C5" s="582"/>
      <c r="D5" s="582"/>
      <c r="E5" s="582"/>
      <c r="F5" s="582"/>
      <c r="G5" s="582"/>
      <c r="H5" s="582"/>
      <c r="I5" s="583"/>
    </row>
    <row r="6" spans="1:10" x14ac:dyDescent="0.2">
      <c r="A6" s="303" t="s">
        <v>7</v>
      </c>
      <c r="B6" s="535">
        <v>44702389.200000003</v>
      </c>
      <c r="C6" s="535">
        <v>11303414.199999999</v>
      </c>
      <c r="D6" s="535">
        <v>22075575.5</v>
      </c>
      <c r="E6" s="535">
        <v>5535326</v>
      </c>
      <c r="F6" s="535">
        <v>1592358.4</v>
      </c>
      <c r="G6" s="535">
        <v>2608299.7999999998</v>
      </c>
      <c r="H6" s="535">
        <v>1587415.3</v>
      </c>
      <c r="I6" s="173" t="s">
        <v>8</v>
      </c>
    </row>
    <row r="7" spans="1:10" x14ac:dyDescent="0.2">
      <c r="A7" s="413" t="s">
        <v>67</v>
      </c>
      <c r="B7" s="534">
        <v>79444.899999999994</v>
      </c>
      <c r="C7" s="536">
        <v>2728.8</v>
      </c>
      <c r="D7" s="537" t="s">
        <v>363</v>
      </c>
      <c r="E7" s="536">
        <v>181.9</v>
      </c>
      <c r="F7" s="537" t="s">
        <v>363</v>
      </c>
      <c r="G7" s="534" t="s">
        <v>365</v>
      </c>
      <c r="H7" s="534" t="s">
        <v>365</v>
      </c>
      <c r="I7" s="174" t="s">
        <v>75</v>
      </c>
    </row>
    <row r="8" spans="1:10" x14ac:dyDescent="0.2">
      <c r="A8" s="413" t="s">
        <v>68</v>
      </c>
      <c r="B8" s="534">
        <v>11039503.1</v>
      </c>
      <c r="C8" s="534">
        <v>716801.1</v>
      </c>
      <c r="D8" s="534">
        <v>9418048.3000000007</v>
      </c>
      <c r="E8" s="534">
        <v>576229.5</v>
      </c>
      <c r="F8" s="534">
        <v>307328.59999999998</v>
      </c>
      <c r="G8" s="536">
        <v>20740.400000000001</v>
      </c>
      <c r="H8" s="536">
        <v>355.2</v>
      </c>
      <c r="I8" s="174" t="s">
        <v>76</v>
      </c>
    </row>
    <row r="9" spans="1:10" x14ac:dyDescent="0.2">
      <c r="A9" s="302" t="s">
        <v>85</v>
      </c>
      <c r="B9" s="534">
        <v>10860308.300000001</v>
      </c>
      <c r="C9" s="534">
        <v>684590.9</v>
      </c>
      <c r="D9" s="534">
        <v>9278661.1999999993</v>
      </c>
      <c r="E9" s="534">
        <v>575576.4</v>
      </c>
      <c r="F9" s="534">
        <v>300714.59999999998</v>
      </c>
      <c r="G9" s="536">
        <v>20410</v>
      </c>
      <c r="H9" s="536">
        <v>355.2</v>
      </c>
      <c r="I9" s="199" t="s">
        <v>149</v>
      </c>
    </row>
    <row r="10" spans="1:10" x14ac:dyDescent="0.2">
      <c r="A10" s="413" t="s">
        <v>69</v>
      </c>
      <c r="B10" s="534">
        <v>299267.09999999998</v>
      </c>
      <c r="C10" s="536">
        <v>3792.6</v>
      </c>
      <c r="D10" s="537" t="s">
        <v>363</v>
      </c>
      <c r="E10" s="536" t="s">
        <v>365</v>
      </c>
      <c r="F10" s="537" t="s">
        <v>363</v>
      </c>
      <c r="G10" s="536" t="s">
        <v>365</v>
      </c>
      <c r="H10" s="534" t="s">
        <v>365</v>
      </c>
      <c r="I10" s="174" t="s">
        <v>77</v>
      </c>
    </row>
    <row r="11" spans="1:10" ht="14.25" x14ac:dyDescent="0.2">
      <c r="A11" s="413" t="s">
        <v>155</v>
      </c>
      <c r="B11" s="534">
        <v>33284174.100000001</v>
      </c>
      <c r="C11" s="534">
        <v>10580091.699999999</v>
      </c>
      <c r="D11" s="534">
        <v>12361918.9</v>
      </c>
      <c r="E11" s="536">
        <v>4958914.5999999996</v>
      </c>
      <c r="F11" s="534">
        <v>1208629.3999999999</v>
      </c>
      <c r="G11" s="534">
        <v>2587559.4</v>
      </c>
      <c r="H11" s="536">
        <v>1587060.1</v>
      </c>
      <c r="I11" s="174" t="s">
        <v>254</v>
      </c>
    </row>
    <row r="12" spans="1:10" x14ac:dyDescent="0.2">
      <c r="A12" s="297" t="s">
        <v>80</v>
      </c>
      <c r="B12" s="534">
        <v>9236710.5999999996</v>
      </c>
      <c r="C12" s="534">
        <v>4277682.5999999996</v>
      </c>
      <c r="D12" s="534">
        <v>4799392.7</v>
      </c>
      <c r="E12" s="534">
        <v>90939.4</v>
      </c>
      <c r="F12" s="534">
        <v>15312.4</v>
      </c>
      <c r="G12" s="534">
        <v>43518.7</v>
      </c>
      <c r="H12" s="534">
        <v>9864.7999999999993</v>
      </c>
      <c r="I12" s="176" t="s">
        <v>151</v>
      </c>
    </row>
    <row r="13" spans="1:10" x14ac:dyDescent="0.2">
      <c r="A13" s="297" t="s">
        <v>81</v>
      </c>
      <c r="B13" s="534">
        <v>668537.80000000005</v>
      </c>
      <c r="C13" s="534">
        <v>492987.6</v>
      </c>
      <c r="D13" s="534">
        <v>97567.2</v>
      </c>
      <c r="E13" s="534">
        <v>2862.7</v>
      </c>
      <c r="F13" s="538" t="s">
        <v>363</v>
      </c>
      <c r="G13" s="534">
        <v>75065.2</v>
      </c>
      <c r="H13" s="538" t="s">
        <v>363</v>
      </c>
      <c r="I13" s="176" t="s">
        <v>152</v>
      </c>
    </row>
    <row r="14" spans="1:10" ht="25.5" x14ac:dyDescent="0.2">
      <c r="A14" s="297" t="s">
        <v>82</v>
      </c>
      <c r="B14" s="534">
        <v>9164552.1999999993</v>
      </c>
      <c r="C14" s="534">
        <v>2486112</v>
      </c>
      <c r="D14" s="534">
        <v>3660561</v>
      </c>
      <c r="E14" s="534">
        <v>2092276.7</v>
      </c>
      <c r="F14" s="536">
        <v>513130.1</v>
      </c>
      <c r="G14" s="534">
        <v>261061</v>
      </c>
      <c r="H14" s="536">
        <v>151411.4</v>
      </c>
      <c r="I14" s="176" t="s">
        <v>153</v>
      </c>
    </row>
    <row r="15" spans="1:10" x14ac:dyDescent="0.2">
      <c r="A15" s="298" t="s">
        <v>83</v>
      </c>
      <c r="B15" s="534">
        <v>7394188.2999999998</v>
      </c>
      <c r="C15" s="534">
        <v>1846061.3</v>
      </c>
      <c r="D15" s="534">
        <v>2811992.7</v>
      </c>
      <c r="E15" s="534">
        <v>1877868.2</v>
      </c>
      <c r="F15" s="534">
        <v>502310.3</v>
      </c>
      <c r="G15" s="534">
        <v>205454</v>
      </c>
      <c r="H15" s="534">
        <v>150501.79999999999</v>
      </c>
      <c r="I15" s="175" t="s">
        <v>150</v>
      </c>
    </row>
    <row r="16" spans="1:10" x14ac:dyDescent="0.2">
      <c r="A16" s="297" t="s">
        <v>359</v>
      </c>
      <c r="B16" s="534">
        <v>12006287</v>
      </c>
      <c r="C16" s="534">
        <v>2653668.4</v>
      </c>
      <c r="D16" s="534">
        <v>2947601.1</v>
      </c>
      <c r="E16" s="534">
        <v>2296618.1</v>
      </c>
      <c r="F16" s="534">
        <v>644042.4</v>
      </c>
      <c r="G16" s="534">
        <v>2126832.6</v>
      </c>
      <c r="H16" s="534">
        <v>1337524.3999999999</v>
      </c>
      <c r="I16" s="176" t="s">
        <v>361</v>
      </c>
    </row>
    <row r="17" spans="1:10" x14ac:dyDescent="0.2">
      <c r="A17" s="297" t="s">
        <v>84</v>
      </c>
      <c r="B17" s="534">
        <v>388907.9</v>
      </c>
      <c r="C17" s="534">
        <v>6717.9</v>
      </c>
      <c r="D17" s="534">
        <v>13644</v>
      </c>
      <c r="E17" s="534">
        <v>368242.3</v>
      </c>
      <c r="F17" s="537" t="s">
        <v>363</v>
      </c>
      <c r="G17" s="534" t="s">
        <v>365</v>
      </c>
      <c r="H17" s="537" t="s">
        <v>363</v>
      </c>
      <c r="I17" s="176" t="s">
        <v>154</v>
      </c>
    </row>
    <row r="18" spans="1:10" s="92" customFormat="1" x14ac:dyDescent="0.2">
      <c r="A18" s="297" t="s">
        <v>462</v>
      </c>
      <c r="B18" s="534">
        <v>1819178.6</v>
      </c>
      <c r="C18" s="534">
        <v>662923.19999999995</v>
      </c>
      <c r="D18" s="534">
        <v>843152.9</v>
      </c>
      <c r="E18" s="534">
        <v>107975.4</v>
      </c>
      <c r="F18" s="536">
        <v>35827.300000000003</v>
      </c>
      <c r="G18" s="534">
        <v>81081.899999999994</v>
      </c>
      <c r="H18" s="536">
        <v>88217.9</v>
      </c>
      <c r="I18" s="176" t="s">
        <v>463</v>
      </c>
    </row>
    <row r="19" spans="1:10" ht="25.5" x14ac:dyDescent="0.2">
      <c r="A19" s="285" t="s">
        <v>304</v>
      </c>
      <c r="B19" s="535">
        <v>19514392.300000001</v>
      </c>
      <c r="C19" s="535">
        <v>4498657</v>
      </c>
      <c r="D19" s="535">
        <v>5748282.9000000004</v>
      </c>
      <c r="E19" s="535">
        <v>4299012.5999999996</v>
      </c>
      <c r="F19" s="535">
        <v>1147965.3</v>
      </c>
      <c r="G19" s="535">
        <v>2331577.9</v>
      </c>
      <c r="H19" s="535">
        <v>1488896.6</v>
      </c>
      <c r="I19" s="173" t="s">
        <v>305</v>
      </c>
    </row>
    <row r="20" spans="1:10" x14ac:dyDescent="0.2">
      <c r="A20" s="297" t="s">
        <v>360</v>
      </c>
      <c r="B20" s="534">
        <v>4871560.4000000004</v>
      </c>
      <c r="C20" s="534">
        <v>1384992</v>
      </c>
      <c r="D20" s="534">
        <v>1941252.7</v>
      </c>
      <c r="E20" s="534">
        <v>814528.5</v>
      </c>
      <c r="F20" s="534">
        <v>402410.4</v>
      </c>
      <c r="G20" s="534">
        <v>180490.1</v>
      </c>
      <c r="H20" s="534">
        <v>147886.70000000001</v>
      </c>
      <c r="I20" s="176" t="s">
        <v>362</v>
      </c>
    </row>
    <row r="21" spans="1:10" x14ac:dyDescent="0.2">
      <c r="A21" s="298" t="s">
        <v>70</v>
      </c>
      <c r="B21" s="534">
        <v>937047.9</v>
      </c>
      <c r="C21" s="534">
        <v>116484.5</v>
      </c>
      <c r="D21" s="534">
        <v>263160.2</v>
      </c>
      <c r="E21" s="538" t="s">
        <v>363</v>
      </c>
      <c r="F21" s="534">
        <v>266309.7</v>
      </c>
      <c r="G21" s="538" t="s">
        <v>363</v>
      </c>
      <c r="H21" s="534" t="s">
        <v>365</v>
      </c>
      <c r="I21" s="175" t="s">
        <v>71</v>
      </c>
    </row>
    <row r="22" spans="1:10" x14ac:dyDescent="0.2">
      <c r="A22" s="297" t="s">
        <v>182</v>
      </c>
      <c r="B22" s="534">
        <v>11985008.199999999</v>
      </c>
      <c r="C22" s="534">
        <v>2647995.2999999998</v>
      </c>
      <c r="D22" s="534">
        <v>2936179.1</v>
      </c>
      <c r="E22" s="534">
        <v>2293854.2999999998</v>
      </c>
      <c r="F22" s="534">
        <v>644042.4</v>
      </c>
      <c r="G22" s="534">
        <v>2125652.2000000002</v>
      </c>
      <c r="H22" s="534">
        <v>1337284.8999999999</v>
      </c>
      <c r="I22" s="176" t="s">
        <v>72</v>
      </c>
    </row>
    <row r="23" spans="1:10" x14ac:dyDescent="0.2">
      <c r="A23" s="297" t="s">
        <v>73</v>
      </c>
      <c r="B23" s="534">
        <v>2657823.7000000002</v>
      </c>
      <c r="C23" s="534">
        <v>465669.7</v>
      </c>
      <c r="D23" s="534">
        <v>870851.1</v>
      </c>
      <c r="E23" s="534">
        <v>1190629.8</v>
      </c>
      <c r="F23" s="534">
        <v>101512.5</v>
      </c>
      <c r="G23" s="534">
        <v>25435.599999999999</v>
      </c>
      <c r="H23" s="534">
        <v>3725</v>
      </c>
      <c r="I23" s="176" t="s">
        <v>312</v>
      </c>
    </row>
    <row r="24" spans="1:10" x14ac:dyDescent="0.2">
      <c r="A24" s="30"/>
      <c r="J24" s="95"/>
    </row>
    <row r="25" spans="1:10" x14ac:dyDescent="0.2">
      <c r="A25" s="556" t="s">
        <v>79</v>
      </c>
      <c r="B25" s="556"/>
      <c r="C25" s="556"/>
      <c r="D25" s="556"/>
      <c r="E25" s="556"/>
      <c r="F25" s="95"/>
      <c r="G25" s="95"/>
      <c r="H25" s="95"/>
    </row>
    <row r="26" spans="1:10" x14ac:dyDescent="0.2">
      <c r="A26" s="557" t="s">
        <v>74</v>
      </c>
      <c r="B26" s="557"/>
      <c r="C26" s="557"/>
      <c r="D26" s="557"/>
      <c r="E26" s="557"/>
      <c r="F26" s="95"/>
      <c r="G26" s="95"/>
      <c r="H26" s="95"/>
    </row>
    <row r="27" spans="1:10" x14ac:dyDescent="0.2">
      <c r="B27" s="95"/>
      <c r="C27" s="95"/>
      <c r="D27" s="95"/>
      <c r="E27" s="95"/>
      <c r="F27" s="95"/>
      <c r="G27" s="95"/>
      <c r="H27" s="95"/>
    </row>
    <row r="28" spans="1:10" x14ac:dyDescent="0.2">
      <c r="B28" s="95"/>
      <c r="C28" s="95"/>
      <c r="D28" s="95"/>
      <c r="E28" s="95"/>
      <c r="F28" s="95"/>
      <c r="G28" s="95"/>
      <c r="H28" s="95"/>
    </row>
  </sheetData>
  <mergeCells count="9">
    <mergeCell ref="A25:E25"/>
    <mergeCell ref="A26:E26"/>
    <mergeCell ref="A1:I1"/>
    <mergeCell ref="A2:I2"/>
    <mergeCell ref="I3:I4"/>
    <mergeCell ref="A5:I5"/>
    <mergeCell ref="A3:A4"/>
    <mergeCell ref="B3:B4"/>
    <mergeCell ref="C3:H3"/>
  </mergeCells>
  <hyperlinks>
    <hyperlink ref="J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D13" sqref="D13"/>
    </sheetView>
  </sheetViews>
  <sheetFormatPr defaultRowHeight="12.75" x14ac:dyDescent="0.2"/>
  <cols>
    <col min="1" max="1" width="37.85546875" style="65" customWidth="1"/>
    <col min="2" max="2" width="13.7109375" style="65" customWidth="1"/>
    <col min="3" max="4" width="15.7109375" style="65" customWidth="1"/>
    <col min="5" max="5" width="47.28515625" style="65" customWidth="1"/>
    <col min="6" max="7" width="9.140625" style="65"/>
    <col min="8" max="8" width="12.140625" style="65" bestFit="1" customWidth="1"/>
    <col min="9" max="9" width="9.28515625" style="65" bestFit="1" customWidth="1"/>
    <col min="10" max="16384" width="9.140625" style="65"/>
  </cols>
  <sheetData>
    <row r="1" spans="1:11" ht="39.950000000000003" customHeight="1" x14ac:dyDescent="0.2">
      <c r="A1" s="574" t="s">
        <v>490</v>
      </c>
      <c r="B1" s="574"/>
      <c r="C1" s="574"/>
      <c r="D1" s="574"/>
      <c r="E1" s="574"/>
      <c r="F1" s="51" t="s">
        <v>6</v>
      </c>
    </row>
    <row r="2" spans="1:11" x14ac:dyDescent="0.2">
      <c r="A2" s="673" t="s">
        <v>491</v>
      </c>
      <c r="B2" s="673"/>
      <c r="C2" s="673"/>
      <c r="D2" s="673"/>
      <c r="E2" s="673"/>
    </row>
    <row r="3" spans="1:11" ht="85.5" customHeight="1" x14ac:dyDescent="0.2">
      <c r="A3" s="671" t="s">
        <v>309</v>
      </c>
      <c r="B3" s="526" t="s">
        <v>299</v>
      </c>
      <c r="C3" s="526" t="s">
        <v>478</v>
      </c>
      <c r="D3" s="526" t="s">
        <v>319</v>
      </c>
      <c r="E3" s="674" t="s">
        <v>311</v>
      </c>
    </row>
    <row r="4" spans="1:11" ht="30.75" customHeight="1" x14ac:dyDescent="0.2">
      <c r="A4" s="619"/>
      <c r="B4" s="676" t="s">
        <v>390</v>
      </c>
      <c r="C4" s="580"/>
      <c r="D4" s="677"/>
      <c r="E4" s="675"/>
    </row>
    <row r="5" spans="1:11" x14ac:dyDescent="0.2">
      <c r="A5" s="303" t="s">
        <v>7</v>
      </c>
      <c r="B5" s="310">
        <v>1700</v>
      </c>
      <c r="C5" s="54">
        <v>25735712.600000001</v>
      </c>
      <c r="D5" s="97">
        <v>73.400000000000006</v>
      </c>
      <c r="E5" s="173" t="s">
        <v>8</v>
      </c>
      <c r="G5" s="235"/>
      <c r="J5" s="67"/>
      <c r="K5" s="67"/>
    </row>
    <row r="6" spans="1:11" x14ac:dyDescent="0.2">
      <c r="A6" s="413" t="s">
        <v>67</v>
      </c>
      <c r="B6" s="263">
        <v>9</v>
      </c>
      <c r="C6" s="22">
        <v>57749.1</v>
      </c>
      <c r="D6" s="67">
        <v>62.9</v>
      </c>
      <c r="E6" s="174" t="s">
        <v>75</v>
      </c>
      <c r="G6" s="314"/>
      <c r="J6" s="67"/>
      <c r="K6" s="67"/>
    </row>
    <row r="7" spans="1:11" x14ac:dyDescent="0.2">
      <c r="A7" s="413" t="s">
        <v>68</v>
      </c>
      <c r="B7" s="263">
        <v>769</v>
      </c>
      <c r="C7" s="215">
        <v>6136060.5</v>
      </c>
      <c r="D7" s="434">
        <v>45.7</v>
      </c>
      <c r="E7" s="174" t="s">
        <v>76</v>
      </c>
      <c r="G7" s="314"/>
      <c r="J7" s="67"/>
      <c r="K7" s="67"/>
    </row>
    <row r="8" spans="1:11" x14ac:dyDescent="0.2">
      <c r="A8" s="302" t="s">
        <v>85</v>
      </c>
      <c r="B8" s="263">
        <v>726</v>
      </c>
      <c r="C8" s="215">
        <v>6050277</v>
      </c>
      <c r="D8" s="434">
        <v>45.7</v>
      </c>
      <c r="E8" s="199" t="s">
        <v>149</v>
      </c>
      <c r="F8" s="67"/>
      <c r="G8" s="314"/>
      <c r="J8" s="67"/>
      <c r="K8" s="67"/>
    </row>
    <row r="9" spans="1:11" x14ac:dyDescent="0.2">
      <c r="A9" s="413" t="s">
        <v>69</v>
      </c>
      <c r="B9" s="304">
        <v>32</v>
      </c>
      <c r="C9" s="80">
        <v>21990.5</v>
      </c>
      <c r="D9" s="120">
        <v>48</v>
      </c>
      <c r="E9" s="174" t="s">
        <v>77</v>
      </c>
      <c r="G9" s="314"/>
      <c r="J9" s="67"/>
      <c r="K9" s="67"/>
    </row>
    <row r="10" spans="1:11" ht="14.25" x14ac:dyDescent="0.2">
      <c r="A10" s="413" t="s">
        <v>155</v>
      </c>
      <c r="B10" s="304">
        <v>890</v>
      </c>
      <c r="C10" s="80">
        <v>19519912.5</v>
      </c>
      <c r="D10" s="120">
        <v>82.2</v>
      </c>
      <c r="E10" s="174" t="s">
        <v>254</v>
      </c>
      <c r="G10" s="314"/>
      <c r="J10" s="67"/>
      <c r="K10" s="67"/>
    </row>
    <row r="11" spans="1:11" x14ac:dyDescent="0.2">
      <c r="A11" s="297" t="s">
        <v>80</v>
      </c>
      <c r="B11" s="304">
        <v>162</v>
      </c>
      <c r="C11" s="80">
        <v>1276569.7</v>
      </c>
      <c r="D11" s="120">
        <v>72.599999999999994</v>
      </c>
      <c r="E11" s="176" t="s">
        <v>151</v>
      </c>
      <c r="G11" s="314"/>
      <c r="J11" s="67"/>
      <c r="K11" s="67"/>
    </row>
    <row r="12" spans="1:11" x14ac:dyDescent="0.2">
      <c r="A12" s="297" t="s">
        <v>81</v>
      </c>
      <c r="B12" s="304">
        <v>4</v>
      </c>
      <c r="C12" s="486" t="s">
        <v>363</v>
      </c>
      <c r="D12" s="304" t="s">
        <v>365</v>
      </c>
      <c r="E12" s="176" t="s">
        <v>152</v>
      </c>
      <c r="G12" s="314"/>
      <c r="J12" s="67"/>
      <c r="K12" s="67"/>
    </row>
    <row r="13" spans="1:11" ht="25.5" x14ac:dyDescent="0.2">
      <c r="A13" s="297" t="s">
        <v>82</v>
      </c>
      <c r="B13" s="311">
        <v>414</v>
      </c>
      <c r="C13" s="252">
        <v>6135661.0999999996</v>
      </c>
      <c r="D13" s="545">
        <v>82.1</v>
      </c>
      <c r="E13" s="176" t="s">
        <v>153</v>
      </c>
      <c r="G13" s="314"/>
      <c r="J13" s="67"/>
    </row>
    <row r="14" spans="1:11" ht="25.5" x14ac:dyDescent="0.2">
      <c r="A14" s="298" t="s">
        <v>83</v>
      </c>
      <c r="B14" s="304">
        <v>329</v>
      </c>
      <c r="C14" s="80">
        <v>5993889.5999999996</v>
      </c>
      <c r="D14" s="120">
        <v>83.1</v>
      </c>
      <c r="E14" s="175" t="s">
        <v>150</v>
      </c>
      <c r="G14" s="314"/>
      <c r="J14" s="67"/>
      <c r="K14" s="67"/>
    </row>
    <row r="15" spans="1:11" x14ac:dyDescent="0.2">
      <c r="A15" s="297" t="s">
        <v>359</v>
      </c>
      <c r="B15" s="304">
        <v>105</v>
      </c>
      <c r="C15" s="80">
        <v>11480799.4</v>
      </c>
      <c r="D15" s="120">
        <v>84.9</v>
      </c>
      <c r="E15" s="176" t="s">
        <v>361</v>
      </c>
      <c r="G15" s="314"/>
      <c r="J15" s="67"/>
      <c r="K15" s="67"/>
    </row>
    <row r="16" spans="1:11" x14ac:dyDescent="0.2">
      <c r="A16" s="297" t="s">
        <v>84</v>
      </c>
      <c r="B16" s="304">
        <v>47</v>
      </c>
      <c r="C16" s="485">
        <v>125774.6</v>
      </c>
      <c r="D16" s="120">
        <v>34.700000000000003</v>
      </c>
      <c r="E16" s="176" t="s">
        <v>154</v>
      </c>
      <c r="G16" s="314"/>
      <c r="J16" s="67"/>
      <c r="K16" s="67"/>
    </row>
    <row r="17" spans="1:11" s="92" customFormat="1" x14ac:dyDescent="0.2">
      <c r="A17" s="297" t="s">
        <v>462</v>
      </c>
      <c r="B17" s="304">
        <v>158</v>
      </c>
      <c r="C17" s="485" t="s">
        <v>363</v>
      </c>
      <c r="D17" s="527" t="s">
        <v>363</v>
      </c>
      <c r="E17" s="176" t="s">
        <v>463</v>
      </c>
      <c r="G17" s="314"/>
      <c r="J17" s="67"/>
      <c r="K17" s="97"/>
    </row>
    <row r="18" spans="1:11" ht="25.5" x14ac:dyDescent="0.2">
      <c r="A18" s="285" t="s">
        <v>304</v>
      </c>
      <c r="B18" s="338">
        <v>434</v>
      </c>
      <c r="C18" s="79">
        <v>17508274.100000001</v>
      </c>
      <c r="D18" s="544">
        <v>84.2</v>
      </c>
      <c r="E18" s="173" t="s">
        <v>305</v>
      </c>
      <c r="G18" s="314"/>
      <c r="J18" s="67"/>
      <c r="K18" s="67"/>
    </row>
    <row r="19" spans="1:11" x14ac:dyDescent="0.2">
      <c r="A19" s="297" t="s">
        <v>360</v>
      </c>
      <c r="B19" s="304">
        <v>140</v>
      </c>
      <c r="C19" s="80">
        <v>5274407.4000000004</v>
      </c>
      <c r="D19" s="120">
        <v>86.1</v>
      </c>
      <c r="E19" s="176" t="s">
        <v>362</v>
      </c>
      <c r="G19" s="314"/>
      <c r="J19" s="67"/>
      <c r="K19" s="67"/>
    </row>
    <row r="20" spans="1:11" x14ac:dyDescent="0.2">
      <c r="A20" s="298" t="s">
        <v>70</v>
      </c>
      <c r="B20" s="263">
        <v>21</v>
      </c>
      <c r="C20" s="22">
        <v>851887.1</v>
      </c>
      <c r="D20" s="67">
        <v>81.7</v>
      </c>
      <c r="E20" s="175" t="s">
        <v>71</v>
      </c>
      <c r="G20" s="314"/>
      <c r="J20" s="67"/>
      <c r="K20" s="67"/>
    </row>
    <row r="21" spans="1:11" x14ac:dyDescent="0.2">
      <c r="A21" s="297" t="s">
        <v>182</v>
      </c>
      <c r="B21" s="263">
        <v>103</v>
      </c>
      <c r="C21" s="22">
        <v>11480004</v>
      </c>
      <c r="D21" s="67">
        <v>84.9</v>
      </c>
      <c r="E21" s="176" t="s">
        <v>72</v>
      </c>
      <c r="G21" s="314"/>
      <c r="J21" s="67"/>
      <c r="K21" s="67"/>
    </row>
    <row r="22" spans="1:11" x14ac:dyDescent="0.2">
      <c r="A22" s="297" t="s">
        <v>73</v>
      </c>
      <c r="B22" s="263">
        <v>191</v>
      </c>
      <c r="C22" s="22">
        <v>753862.7</v>
      </c>
      <c r="D22" s="67">
        <v>59.4</v>
      </c>
      <c r="E22" s="176" t="s">
        <v>312</v>
      </c>
      <c r="G22" s="128"/>
      <c r="J22" s="67"/>
      <c r="K22" s="67"/>
    </row>
    <row r="23" spans="1:11" x14ac:dyDescent="0.2">
      <c r="A23" s="38"/>
      <c r="G23" s="128"/>
    </row>
    <row r="24" spans="1:11" x14ac:dyDescent="0.2">
      <c r="A24" s="645" t="s">
        <v>176</v>
      </c>
      <c r="B24" s="645"/>
      <c r="C24" s="645"/>
      <c r="D24" s="645"/>
      <c r="G24" s="128"/>
    </row>
    <row r="25" spans="1:11" x14ac:dyDescent="0.2">
      <c r="A25" s="646" t="s">
        <v>178</v>
      </c>
      <c r="B25" s="646"/>
      <c r="C25" s="646"/>
      <c r="D25" s="646"/>
      <c r="G25" s="128"/>
    </row>
    <row r="26" spans="1:11" x14ac:dyDescent="0.2">
      <c r="B26" s="67"/>
      <c r="G26" s="128"/>
    </row>
    <row r="27" spans="1:11" x14ac:dyDescent="0.2">
      <c r="B27" s="67"/>
      <c r="G27" s="128"/>
    </row>
    <row r="28" spans="1:11" x14ac:dyDescent="0.2">
      <c r="G28" s="128"/>
    </row>
    <row r="29" spans="1:11" x14ac:dyDescent="0.2">
      <c r="B29" s="67"/>
      <c r="G29" s="128"/>
    </row>
  </sheetData>
  <mergeCells count="7">
    <mergeCell ref="A24:D24"/>
    <mergeCell ref="A25:D25"/>
    <mergeCell ref="A1:E1"/>
    <mergeCell ref="A2:E2"/>
    <mergeCell ref="E3:E4"/>
    <mergeCell ref="A3:A4"/>
    <mergeCell ref="B4:D4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Normal="100" workbookViewId="0">
      <pane ySplit="3" topLeftCell="A4" activePane="bottomLeft" state="frozen"/>
      <selection activeCell="O31" sqref="O31"/>
      <selection pane="bottomLeft" sqref="A1:F1"/>
    </sheetView>
  </sheetViews>
  <sheetFormatPr defaultRowHeight="14.25" x14ac:dyDescent="0.25"/>
  <cols>
    <col min="1" max="1" width="53.7109375" style="146" customWidth="1"/>
    <col min="2" max="6" width="9.85546875" style="146" customWidth="1"/>
    <col min="7" max="16384" width="9.140625" style="146"/>
  </cols>
  <sheetData>
    <row r="1" spans="1:8" ht="24.95" customHeight="1" x14ac:dyDescent="0.25">
      <c r="A1" s="552" t="s">
        <v>173</v>
      </c>
      <c r="B1" s="552"/>
      <c r="C1" s="552"/>
      <c r="D1" s="552"/>
      <c r="E1" s="552"/>
      <c r="F1" s="552"/>
      <c r="G1" s="51" t="s">
        <v>6</v>
      </c>
    </row>
    <row r="2" spans="1:8" x14ac:dyDescent="0.25">
      <c r="A2" s="553" t="s">
        <v>174</v>
      </c>
      <c r="B2" s="553"/>
      <c r="C2" s="553"/>
      <c r="D2" s="553"/>
      <c r="E2" s="553"/>
      <c r="F2" s="553"/>
    </row>
    <row r="3" spans="1:8" ht="30" customHeight="1" x14ac:dyDescent="0.25">
      <c r="A3" s="135" t="s">
        <v>198</v>
      </c>
      <c r="B3" s="34">
        <v>2018</v>
      </c>
      <c r="C3" s="34">
        <v>2019</v>
      </c>
      <c r="D3" s="34">
        <v>2020</v>
      </c>
      <c r="E3" s="34">
        <v>2021</v>
      </c>
      <c r="F3" s="34">
        <v>2022</v>
      </c>
    </row>
    <row r="4" spans="1:8" ht="18.75" customHeight="1" x14ac:dyDescent="0.25">
      <c r="A4" s="13" t="s">
        <v>436</v>
      </c>
      <c r="B4" s="378">
        <v>7.8</v>
      </c>
      <c r="C4" s="232">
        <v>8.1</v>
      </c>
      <c r="D4" s="232">
        <v>8.6</v>
      </c>
      <c r="E4" s="232">
        <v>9</v>
      </c>
      <c r="F4" s="232">
        <v>9.5</v>
      </c>
    </row>
    <row r="5" spans="1:8" ht="15" customHeight="1" x14ac:dyDescent="0.25">
      <c r="A5" s="142" t="s">
        <v>435</v>
      </c>
      <c r="B5" s="378"/>
      <c r="C5" s="169"/>
      <c r="D5" s="169"/>
      <c r="E5" s="169"/>
      <c r="F5" s="232"/>
    </row>
    <row r="6" spans="1:8" ht="15" customHeight="1" x14ac:dyDescent="0.25">
      <c r="A6" s="340" t="s">
        <v>420</v>
      </c>
      <c r="B6" s="378">
        <v>5.8</v>
      </c>
      <c r="C6" s="169">
        <v>5.9</v>
      </c>
      <c r="D6" s="169">
        <v>6.2</v>
      </c>
      <c r="E6" s="169">
        <v>6.5</v>
      </c>
      <c r="F6" s="232">
        <v>6.9</v>
      </c>
    </row>
    <row r="7" spans="1:8" ht="15" customHeight="1" x14ac:dyDescent="0.25">
      <c r="A7" s="341" t="s">
        <v>421</v>
      </c>
      <c r="B7" s="378"/>
      <c r="C7" s="169"/>
      <c r="D7" s="169"/>
      <c r="E7" s="169"/>
      <c r="F7" s="232"/>
    </row>
    <row r="8" spans="1:8" ht="15" customHeight="1" x14ac:dyDescent="0.25">
      <c r="A8" s="13" t="s">
        <v>437</v>
      </c>
      <c r="B8" s="378">
        <v>8.1</v>
      </c>
      <c r="C8" s="169">
        <v>8.4</v>
      </c>
      <c r="D8" s="169">
        <v>8.8000000000000007</v>
      </c>
      <c r="E8" s="169">
        <v>9.3000000000000007</v>
      </c>
      <c r="F8" s="232">
        <v>9.8000000000000007</v>
      </c>
    </row>
    <row r="9" spans="1:8" ht="15" customHeight="1" x14ac:dyDescent="0.25">
      <c r="A9" s="142" t="s">
        <v>438</v>
      </c>
      <c r="B9" s="378"/>
      <c r="C9" s="169"/>
      <c r="D9" s="169"/>
      <c r="E9" s="169"/>
      <c r="F9" s="232"/>
    </row>
    <row r="10" spans="1:8" ht="15" customHeight="1" x14ac:dyDescent="0.25">
      <c r="A10" s="340" t="s">
        <v>420</v>
      </c>
      <c r="B10" s="378">
        <v>6.1</v>
      </c>
      <c r="C10" s="169">
        <v>6.1</v>
      </c>
      <c r="D10" s="169">
        <v>6.4</v>
      </c>
      <c r="E10" s="169">
        <v>6.8</v>
      </c>
      <c r="F10" s="232">
        <v>7.1</v>
      </c>
    </row>
    <row r="11" spans="1:8" ht="15" customHeight="1" x14ac:dyDescent="0.25">
      <c r="A11" s="341" t="s">
        <v>421</v>
      </c>
      <c r="B11" s="378"/>
      <c r="C11" s="169"/>
      <c r="D11" s="169"/>
      <c r="E11" s="169"/>
      <c r="F11" s="232"/>
    </row>
    <row r="12" spans="1:8" ht="13.5" customHeight="1" x14ac:dyDescent="0.25"/>
    <row r="13" spans="1:8" ht="32.25" customHeight="1" x14ac:dyDescent="0.25">
      <c r="A13" s="550" t="s">
        <v>469</v>
      </c>
      <c r="B13" s="550"/>
      <c r="C13" s="550"/>
      <c r="D13" s="550"/>
      <c r="E13" s="550"/>
      <c r="F13" s="550"/>
      <c r="G13" s="426"/>
      <c r="H13" s="426"/>
    </row>
    <row r="14" spans="1:8" ht="27.75" customHeight="1" x14ac:dyDescent="0.25">
      <c r="A14" s="551" t="s">
        <v>471</v>
      </c>
      <c r="B14" s="551"/>
      <c r="C14" s="551"/>
      <c r="D14" s="551"/>
      <c r="E14" s="551"/>
      <c r="F14" s="551"/>
    </row>
  </sheetData>
  <mergeCells count="4">
    <mergeCell ref="A13:F13"/>
    <mergeCell ref="A14:F14"/>
    <mergeCell ref="A1:F1"/>
    <mergeCell ref="A2:F2"/>
  </mergeCells>
  <hyperlinks>
    <hyperlink ref="G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zoomScaleNormal="100" workbookViewId="0">
      <pane ySplit="5" topLeftCell="A6" activePane="bottomLeft" state="frozen"/>
      <selection pane="bottomLeft" sqref="A1:J1"/>
    </sheetView>
  </sheetViews>
  <sheetFormatPr defaultRowHeight="12.75" x14ac:dyDescent="0.2"/>
  <cols>
    <col min="1" max="1" width="32.140625" style="1" customWidth="1"/>
    <col min="2" max="2" width="13.7109375" style="1" customWidth="1"/>
    <col min="3" max="3" width="13.7109375" style="65" customWidth="1"/>
    <col min="4" max="8" width="13.7109375" style="1" customWidth="1"/>
    <col min="9" max="9" width="13.7109375" style="65" customWidth="1"/>
    <col min="10" max="10" width="42.28515625" style="1" customWidth="1"/>
    <col min="11" max="16384" width="9.140625" style="1"/>
  </cols>
  <sheetData>
    <row r="1" spans="1:22" ht="24.95" customHeight="1" x14ac:dyDescent="0.2">
      <c r="A1" s="682" t="s">
        <v>492</v>
      </c>
      <c r="B1" s="682"/>
      <c r="C1" s="682"/>
      <c r="D1" s="682"/>
      <c r="E1" s="682"/>
      <c r="F1" s="682"/>
      <c r="G1" s="682"/>
      <c r="H1" s="682"/>
      <c r="I1" s="682"/>
      <c r="J1" s="682"/>
      <c r="K1" s="51" t="s">
        <v>6</v>
      </c>
    </row>
    <row r="2" spans="1:22" x14ac:dyDescent="0.2">
      <c r="A2" s="610" t="s">
        <v>493</v>
      </c>
      <c r="B2" s="610"/>
      <c r="C2" s="610"/>
      <c r="D2" s="610"/>
      <c r="E2" s="610"/>
      <c r="F2" s="610"/>
      <c r="G2" s="610"/>
      <c r="H2" s="610"/>
      <c r="I2" s="610"/>
      <c r="J2" s="610"/>
      <c r="K2" s="29"/>
      <c r="L2" s="29"/>
      <c r="M2" s="29"/>
      <c r="N2" s="29"/>
      <c r="O2" s="29"/>
    </row>
    <row r="3" spans="1:22" ht="30.75" customHeight="1" x14ac:dyDescent="0.2">
      <c r="A3" s="683" t="s">
        <v>309</v>
      </c>
      <c r="B3" s="579" t="s">
        <v>227</v>
      </c>
      <c r="C3" s="577"/>
      <c r="D3" s="665" t="s">
        <v>273</v>
      </c>
      <c r="E3" s="580"/>
      <c r="F3" s="580"/>
      <c r="G3" s="577"/>
      <c r="H3" s="579" t="s">
        <v>274</v>
      </c>
      <c r="I3" s="580"/>
      <c r="J3" s="660" t="s">
        <v>311</v>
      </c>
    </row>
    <row r="4" spans="1:22" ht="81" customHeight="1" x14ac:dyDescent="0.2">
      <c r="A4" s="684"/>
      <c r="B4" s="324" t="s">
        <v>271</v>
      </c>
      <c r="C4" s="324" t="s">
        <v>233</v>
      </c>
      <c r="D4" s="324" t="s">
        <v>195</v>
      </c>
      <c r="E4" s="324" t="s">
        <v>301</v>
      </c>
      <c r="F4" s="325" t="s">
        <v>403</v>
      </c>
      <c r="G4" s="325" t="s">
        <v>259</v>
      </c>
      <c r="H4" s="325" t="s">
        <v>195</v>
      </c>
      <c r="I4" s="325" t="s">
        <v>233</v>
      </c>
      <c r="J4" s="661"/>
    </row>
    <row r="5" spans="1:22" ht="30" customHeight="1" x14ac:dyDescent="0.2">
      <c r="A5" s="685"/>
      <c r="B5" s="686" t="s">
        <v>244</v>
      </c>
      <c r="C5" s="687"/>
      <c r="D5" s="687"/>
      <c r="E5" s="687"/>
      <c r="F5" s="687"/>
      <c r="G5" s="687"/>
      <c r="H5" s="687"/>
      <c r="I5" s="685"/>
      <c r="J5" s="662"/>
    </row>
    <row r="6" spans="1:22" x14ac:dyDescent="0.2">
      <c r="A6" s="679" t="s">
        <v>257</v>
      </c>
      <c r="B6" s="680"/>
      <c r="C6" s="680"/>
      <c r="D6" s="680"/>
      <c r="E6" s="680"/>
      <c r="F6" s="680"/>
      <c r="G6" s="680"/>
      <c r="H6" s="680"/>
      <c r="I6" s="681"/>
      <c r="J6" s="681"/>
    </row>
    <row r="7" spans="1:22" ht="18" customHeight="1" x14ac:dyDescent="0.2">
      <c r="A7" s="45" t="s">
        <v>7</v>
      </c>
      <c r="B7" s="86">
        <v>321391</v>
      </c>
      <c r="C7" s="86">
        <v>223738</v>
      </c>
      <c r="D7" s="53">
        <v>263057</v>
      </c>
      <c r="E7" s="53">
        <v>182179</v>
      </c>
      <c r="F7" s="53">
        <v>53992</v>
      </c>
      <c r="G7" s="53">
        <v>26886</v>
      </c>
      <c r="H7" s="53">
        <v>58334</v>
      </c>
      <c r="I7" s="328">
        <v>41559</v>
      </c>
      <c r="J7" s="173" t="s">
        <v>8</v>
      </c>
      <c r="L7" s="65"/>
      <c r="M7" s="65"/>
      <c r="O7" s="65"/>
      <c r="R7" s="65"/>
      <c r="S7" s="65"/>
      <c r="T7" s="65"/>
      <c r="U7" s="65"/>
      <c r="V7" s="65"/>
    </row>
    <row r="8" spans="1:22" ht="25.5" x14ac:dyDescent="0.2">
      <c r="A8" s="413" t="s">
        <v>67</v>
      </c>
      <c r="B8" s="87">
        <v>848</v>
      </c>
      <c r="C8" s="87">
        <v>241</v>
      </c>
      <c r="D8" s="41">
        <v>554</v>
      </c>
      <c r="E8" s="41">
        <v>218</v>
      </c>
      <c r="F8" s="41">
        <v>154</v>
      </c>
      <c r="G8" s="41">
        <v>182</v>
      </c>
      <c r="H8" s="41">
        <v>294</v>
      </c>
      <c r="I8" s="313">
        <v>23</v>
      </c>
      <c r="J8" s="174" t="s">
        <v>75</v>
      </c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</row>
    <row r="9" spans="1:22" x14ac:dyDescent="0.2">
      <c r="A9" s="413" t="s">
        <v>68</v>
      </c>
      <c r="B9" s="87">
        <v>53685</v>
      </c>
      <c r="C9" s="87">
        <v>31981</v>
      </c>
      <c r="D9" s="41">
        <v>51154</v>
      </c>
      <c r="E9" s="41">
        <v>30187</v>
      </c>
      <c r="F9" s="41">
        <v>15263</v>
      </c>
      <c r="G9" s="41">
        <v>5704</v>
      </c>
      <c r="H9" s="41">
        <v>2531</v>
      </c>
      <c r="I9" s="313">
        <v>1794</v>
      </c>
      <c r="J9" s="174" t="s">
        <v>76</v>
      </c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</row>
    <row r="10" spans="1:22" x14ac:dyDescent="0.2">
      <c r="A10" s="302" t="s">
        <v>85</v>
      </c>
      <c r="B10" s="87">
        <v>52515</v>
      </c>
      <c r="C10" s="87">
        <v>31346</v>
      </c>
      <c r="D10" s="41">
        <v>50066</v>
      </c>
      <c r="E10" s="41">
        <v>29624</v>
      </c>
      <c r="F10" s="41">
        <v>14899</v>
      </c>
      <c r="G10" s="41">
        <v>5543</v>
      </c>
      <c r="H10" s="41">
        <v>2449</v>
      </c>
      <c r="I10" s="313">
        <v>1722</v>
      </c>
      <c r="J10" s="199" t="s">
        <v>149</v>
      </c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</row>
    <row r="11" spans="1:22" x14ac:dyDescent="0.2">
      <c r="A11" s="413" t="s">
        <v>69</v>
      </c>
      <c r="B11" s="87">
        <v>1923</v>
      </c>
      <c r="C11" s="87">
        <v>1134</v>
      </c>
      <c r="D11" s="41">
        <v>1864</v>
      </c>
      <c r="E11" s="41">
        <v>1091</v>
      </c>
      <c r="F11" s="41">
        <v>560</v>
      </c>
      <c r="G11" s="41">
        <v>213</v>
      </c>
      <c r="H11" s="41">
        <v>59</v>
      </c>
      <c r="I11" s="313">
        <v>43</v>
      </c>
      <c r="J11" s="174" t="s">
        <v>77</v>
      </c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</row>
    <row r="12" spans="1:22" ht="14.25" x14ac:dyDescent="0.2">
      <c r="A12" s="413" t="s">
        <v>155</v>
      </c>
      <c r="B12" s="87">
        <v>264935</v>
      </c>
      <c r="C12" s="87">
        <v>190382</v>
      </c>
      <c r="D12" s="41">
        <v>209485</v>
      </c>
      <c r="E12" s="41">
        <v>150683</v>
      </c>
      <c r="F12" s="41">
        <v>38015</v>
      </c>
      <c r="G12" s="41">
        <v>20787</v>
      </c>
      <c r="H12" s="41">
        <v>55450</v>
      </c>
      <c r="I12" s="313">
        <v>39699</v>
      </c>
      <c r="J12" s="174" t="s">
        <v>254</v>
      </c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</row>
    <row r="13" spans="1:22" x14ac:dyDescent="0.2">
      <c r="A13" s="297" t="s">
        <v>80</v>
      </c>
      <c r="B13" s="87">
        <v>60264</v>
      </c>
      <c r="C13" s="87">
        <v>44450</v>
      </c>
      <c r="D13" s="41">
        <v>49978</v>
      </c>
      <c r="E13" s="41">
        <v>37915</v>
      </c>
      <c r="F13" s="41">
        <v>10779</v>
      </c>
      <c r="G13" s="41">
        <v>1284</v>
      </c>
      <c r="H13" s="41">
        <v>10286</v>
      </c>
      <c r="I13" s="313">
        <v>6535</v>
      </c>
      <c r="J13" s="176" t="s">
        <v>151</v>
      </c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</row>
    <row r="14" spans="1:22" ht="25.5" x14ac:dyDescent="0.2">
      <c r="A14" s="297" t="s">
        <v>81</v>
      </c>
      <c r="B14" s="87">
        <v>9415</v>
      </c>
      <c r="C14" s="87">
        <v>5126</v>
      </c>
      <c r="D14" s="41">
        <v>8117</v>
      </c>
      <c r="E14" s="41">
        <v>4799</v>
      </c>
      <c r="F14" s="382">
        <v>3068</v>
      </c>
      <c r="G14" s="382">
        <v>250</v>
      </c>
      <c r="H14" s="41">
        <v>1298</v>
      </c>
      <c r="I14" s="313">
        <v>327</v>
      </c>
      <c r="J14" s="176" t="s">
        <v>152</v>
      </c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</row>
    <row r="15" spans="1:22" ht="25.5" x14ac:dyDescent="0.2">
      <c r="A15" s="297" t="s">
        <v>82</v>
      </c>
      <c r="B15" s="87">
        <v>52137</v>
      </c>
      <c r="C15" s="87">
        <v>32115</v>
      </c>
      <c r="D15" s="41">
        <v>42933</v>
      </c>
      <c r="E15" s="41">
        <v>26806</v>
      </c>
      <c r="F15" s="41">
        <v>11235</v>
      </c>
      <c r="G15" s="41">
        <v>4892</v>
      </c>
      <c r="H15" s="41">
        <v>9204</v>
      </c>
      <c r="I15" s="313">
        <v>5309</v>
      </c>
      <c r="J15" s="176" t="s">
        <v>153</v>
      </c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</row>
    <row r="16" spans="1:22" ht="25.5" x14ac:dyDescent="0.2">
      <c r="A16" s="298" t="s">
        <v>83</v>
      </c>
      <c r="B16" s="87">
        <v>41942</v>
      </c>
      <c r="C16" s="87">
        <v>25723</v>
      </c>
      <c r="D16" s="41">
        <v>34909</v>
      </c>
      <c r="E16" s="41">
        <v>21155</v>
      </c>
      <c r="F16" s="41">
        <v>9295</v>
      </c>
      <c r="G16" s="41">
        <v>4459</v>
      </c>
      <c r="H16" s="41">
        <v>7033</v>
      </c>
      <c r="I16" s="313">
        <v>4568</v>
      </c>
      <c r="J16" s="175" t="s">
        <v>150</v>
      </c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</row>
    <row r="17" spans="1:22" x14ac:dyDescent="0.2">
      <c r="A17" s="297" t="s">
        <v>359</v>
      </c>
      <c r="B17" s="87">
        <v>127339</v>
      </c>
      <c r="C17" s="87">
        <v>97361</v>
      </c>
      <c r="D17" s="41">
        <v>95145</v>
      </c>
      <c r="E17" s="41">
        <v>71676</v>
      </c>
      <c r="F17" s="41">
        <v>10230</v>
      </c>
      <c r="G17" s="41">
        <v>13239</v>
      </c>
      <c r="H17" s="41">
        <v>32194</v>
      </c>
      <c r="I17" s="313">
        <v>25685</v>
      </c>
      <c r="J17" s="176" t="s">
        <v>361</v>
      </c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</row>
    <row r="18" spans="1:22" ht="25.5" x14ac:dyDescent="0.2">
      <c r="A18" s="297" t="s">
        <v>84</v>
      </c>
      <c r="B18" s="87">
        <v>1801</v>
      </c>
      <c r="C18" s="87">
        <v>1196</v>
      </c>
      <c r="D18" s="41">
        <v>1492</v>
      </c>
      <c r="E18" s="41">
        <v>1011</v>
      </c>
      <c r="F18" s="382">
        <v>296</v>
      </c>
      <c r="G18" s="382">
        <v>185</v>
      </c>
      <c r="H18" s="41">
        <v>309</v>
      </c>
      <c r="I18" s="313">
        <v>185</v>
      </c>
      <c r="J18" s="176" t="s">
        <v>154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</row>
    <row r="19" spans="1:22" x14ac:dyDescent="0.2">
      <c r="A19" s="297" t="s">
        <v>462</v>
      </c>
      <c r="B19" s="87">
        <v>13979</v>
      </c>
      <c r="C19" s="87">
        <v>10134</v>
      </c>
      <c r="D19" s="41">
        <v>11820</v>
      </c>
      <c r="E19" s="41">
        <v>8476</v>
      </c>
      <c r="F19" s="41">
        <v>2407</v>
      </c>
      <c r="G19" s="41">
        <v>937</v>
      </c>
      <c r="H19" s="41">
        <v>2159</v>
      </c>
      <c r="I19" s="313">
        <v>1658</v>
      </c>
      <c r="J19" s="176" t="s">
        <v>463</v>
      </c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</row>
    <row r="20" spans="1:22" ht="25.5" x14ac:dyDescent="0.2">
      <c r="A20" s="48" t="s">
        <v>304</v>
      </c>
      <c r="B20" s="86">
        <v>169362</v>
      </c>
      <c r="C20" s="86">
        <v>123138</v>
      </c>
      <c r="D20" s="53">
        <v>130171</v>
      </c>
      <c r="E20" s="53">
        <v>92923</v>
      </c>
      <c r="F20" s="53">
        <v>19522</v>
      </c>
      <c r="G20" s="53">
        <v>17726</v>
      </c>
      <c r="H20" s="53">
        <v>39191</v>
      </c>
      <c r="I20" s="328">
        <v>30215</v>
      </c>
      <c r="J20" s="173" t="s">
        <v>305</v>
      </c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</row>
    <row r="21" spans="1:22" x14ac:dyDescent="0.2">
      <c r="A21" s="129" t="s">
        <v>360</v>
      </c>
      <c r="B21" s="87">
        <v>29347</v>
      </c>
      <c r="C21" s="87">
        <v>16388</v>
      </c>
      <c r="D21" s="41">
        <v>24063</v>
      </c>
      <c r="E21" s="41">
        <v>12876</v>
      </c>
      <c r="F21" s="41">
        <v>7375</v>
      </c>
      <c r="G21" s="41">
        <v>3812</v>
      </c>
      <c r="H21" s="41">
        <v>5284</v>
      </c>
      <c r="I21" s="313">
        <v>3512</v>
      </c>
      <c r="J21" s="176" t="s">
        <v>362</v>
      </c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</row>
    <row r="22" spans="1:22" ht="25.5" x14ac:dyDescent="0.2">
      <c r="A22" s="35" t="s">
        <v>70</v>
      </c>
      <c r="B22" s="87">
        <v>5190</v>
      </c>
      <c r="C22" s="87">
        <v>2521</v>
      </c>
      <c r="D22" s="41">
        <v>4633</v>
      </c>
      <c r="E22" s="41">
        <v>2101</v>
      </c>
      <c r="F22" s="41">
        <v>1879</v>
      </c>
      <c r="G22" s="41">
        <v>653</v>
      </c>
      <c r="H22" s="41">
        <v>557</v>
      </c>
      <c r="I22" s="313">
        <v>420</v>
      </c>
      <c r="J22" s="175" t="s">
        <v>71</v>
      </c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</row>
    <row r="23" spans="1:22" x14ac:dyDescent="0.2">
      <c r="A23" s="129" t="s">
        <v>182</v>
      </c>
      <c r="B23" s="87">
        <v>127142</v>
      </c>
      <c r="C23" s="87">
        <v>97230</v>
      </c>
      <c r="D23" s="41">
        <v>95036</v>
      </c>
      <c r="E23" s="41">
        <v>71599</v>
      </c>
      <c r="F23" s="41">
        <v>10214</v>
      </c>
      <c r="G23" s="41">
        <v>13223</v>
      </c>
      <c r="H23" s="41">
        <v>32106</v>
      </c>
      <c r="I23" s="313">
        <v>25631</v>
      </c>
      <c r="J23" s="176" t="s">
        <v>72</v>
      </c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</row>
    <row r="24" spans="1:22" x14ac:dyDescent="0.2">
      <c r="A24" s="129" t="s">
        <v>73</v>
      </c>
      <c r="B24" s="87">
        <v>12873</v>
      </c>
      <c r="C24" s="87">
        <v>9520</v>
      </c>
      <c r="D24" s="41">
        <v>11072</v>
      </c>
      <c r="E24" s="41">
        <v>8448</v>
      </c>
      <c r="F24" s="41">
        <v>1933</v>
      </c>
      <c r="G24" s="41">
        <v>691</v>
      </c>
      <c r="H24" s="41">
        <v>1801</v>
      </c>
      <c r="I24" s="313">
        <v>1072</v>
      </c>
      <c r="J24" s="176" t="s">
        <v>312</v>
      </c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</row>
    <row r="25" spans="1:22" x14ac:dyDescent="0.2">
      <c r="A25" s="679" t="s">
        <v>239</v>
      </c>
      <c r="B25" s="680"/>
      <c r="C25" s="680"/>
      <c r="D25" s="680"/>
      <c r="E25" s="680"/>
      <c r="F25" s="680"/>
      <c r="G25" s="680"/>
      <c r="H25" s="680"/>
      <c r="I25" s="681"/>
      <c r="J25" s="681"/>
      <c r="K25" s="65"/>
      <c r="L25" s="65"/>
      <c r="M25" s="65"/>
      <c r="N25" s="65"/>
      <c r="O25" s="65"/>
      <c r="P25" s="65"/>
      <c r="Q25" s="65"/>
    </row>
    <row r="26" spans="1:22" ht="24" customHeight="1" x14ac:dyDescent="0.2">
      <c r="A26" s="45" t="s">
        <v>7</v>
      </c>
      <c r="B26" s="53">
        <v>120716</v>
      </c>
      <c r="C26" s="53">
        <v>79986</v>
      </c>
      <c r="D26" s="53">
        <v>96954</v>
      </c>
      <c r="E26" s="53">
        <v>63241</v>
      </c>
      <c r="F26" s="53">
        <v>17779</v>
      </c>
      <c r="G26" s="53">
        <v>15934</v>
      </c>
      <c r="H26" s="53">
        <v>23762</v>
      </c>
      <c r="I26" s="328">
        <v>16745</v>
      </c>
      <c r="J26" s="173" t="s">
        <v>8</v>
      </c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</row>
    <row r="27" spans="1:22" ht="25.5" x14ac:dyDescent="0.2">
      <c r="A27" s="425" t="s">
        <v>67</v>
      </c>
      <c r="B27" s="41">
        <v>511</v>
      </c>
      <c r="C27" s="41">
        <v>131</v>
      </c>
      <c r="D27" s="41">
        <v>335</v>
      </c>
      <c r="E27" s="41">
        <v>124</v>
      </c>
      <c r="F27" s="382">
        <v>106</v>
      </c>
      <c r="G27" s="382">
        <v>105</v>
      </c>
      <c r="H27" s="41">
        <v>176</v>
      </c>
      <c r="I27" s="313">
        <v>7</v>
      </c>
      <c r="J27" s="174" t="s">
        <v>75</v>
      </c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</row>
    <row r="28" spans="1:22" x14ac:dyDescent="0.2">
      <c r="A28" s="425" t="s">
        <v>68</v>
      </c>
      <c r="B28" s="41">
        <v>12239</v>
      </c>
      <c r="C28" s="41">
        <v>7159</v>
      </c>
      <c r="D28" s="41">
        <v>11689</v>
      </c>
      <c r="E28" s="41">
        <v>6764</v>
      </c>
      <c r="F28" s="41">
        <v>3294</v>
      </c>
      <c r="G28" s="41">
        <v>1631</v>
      </c>
      <c r="H28" s="41">
        <v>550</v>
      </c>
      <c r="I28" s="313">
        <v>395</v>
      </c>
      <c r="J28" s="174" t="s">
        <v>76</v>
      </c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</row>
    <row r="29" spans="1:22" x14ac:dyDescent="0.2">
      <c r="A29" s="302" t="s">
        <v>85</v>
      </c>
      <c r="B29" s="41">
        <v>11899</v>
      </c>
      <c r="C29" s="41">
        <v>7000</v>
      </c>
      <c r="D29" s="41">
        <v>11358</v>
      </c>
      <c r="E29" s="41">
        <v>6611</v>
      </c>
      <c r="F29" s="382">
        <v>3185</v>
      </c>
      <c r="G29" s="382">
        <v>1562</v>
      </c>
      <c r="H29" s="41">
        <v>541</v>
      </c>
      <c r="I29" s="313">
        <v>389</v>
      </c>
      <c r="J29" s="199" t="s">
        <v>149</v>
      </c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</row>
    <row r="30" spans="1:22" ht="17.25" customHeight="1" x14ac:dyDescent="0.2">
      <c r="A30" s="425" t="s">
        <v>69</v>
      </c>
      <c r="B30" s="41">
        <v>326</v>
      </c>
      <c r="C30" s="41">
        <v>190</v>
      </c>
      <c r="D30" s="41">
        <v>318</v>
      </c>
      <c r="E30" s="41">
        <v>185</v>
      </c>
      <c r="F30" s="382">
        <v>82</v>
      </c>
      <c r="G30" s="382">
        <v>51</v>
      </c>
      <c r="H30" s="41">
        <v>8</v>
      </c>
      <c r="I30" s="313">
        <v>5</v>
      </c>
      <c r="J30" s="174" t="s">
        <v>77</v>
      </c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</row>
    <row r="31" spans="1:22" ht="14.25" x14ac:dyDescent="0.2">
      <c r="A31" s="425" t="s">
        <v>155</v>
      </c>
      <c r="B31" s="41">
        <v>107640</v>
      </c>
      <c r="C31" s="41">
        <v>72506</v>
      </c>
      <c r="D31" s="41">
        <v>84612</v>
      </c>
      <c r="E31" s="41">
        <v>56168</v>
      </c>
      <c r="F31" s="41">
        <v>14297</v>
      </c>
      <c r="G31" s="41">
        <v>14147</v>
      </c>
      <c r="H31" s="41">
        <v>23028</v>
      </c>
      <c r="I31" s="313">
        <v>16338</v>
      </c>
      <c r="J31" s="174" t="s">
        <v>254</v>
      </c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</row>
    <row r="32" spans="1:22" x14ac:dyDescent="0.2">
      <c r="A32" s="297" t="s">
        <v>80</v>
      </c>
      <c r="B32" s="41">
        <v>12190</v>
      </c>
      <c r="C32" s="41">
        <v>7968</v>
      </c>
      <c r="D32" s="41">
        <v>10719</v>
      </c>
      <c r="E32" s="41">
        <v>7272</v>
      </c>
      <c r="F32" s="41">
        <v>2936</v>
      </c>
      <c r="G32" s="41">
        <v>511</v>
      </c>
      <c r="H32" s="41">
        <v>1471</v>
      </c>
      <c r="I32" s="313">
        <v>696</v>
      </c>
      <c r="J32" s="176" t="s">
        <v>151</v>
      </c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</row>
    <row r="33" spans="1:22" ht="25.5" x14ac:dyDescent="0.2">
      <c r="A33" s="297" t="s">
        <v>81</v>
      </c>
      <c r="B33" s="41">
        <v>2164</v>
      </c>
      <c r="C33" s="41">
        <v>1449</v>
      </c>
      <c r="D33" s="41">
        <v>1904</v>
      </c>
      <c r="E33" s="41">
        <v>1381</v>
      </c>
      <c r="F33" s="382" t="s">
        <v>363</v>
      </c>
      <c r="G33" s="382" t="s">
        <v>363</v>
      </c>
      <c r="H33" s="41">
        <v>260</v>
      </c>
      <c r="I33" s="313">
        <v>68</v>
      </c>
      <c r="J33" s="176" t="s">
        <v>152</v>
      </c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</row>
    <row r="34" spans="1:22" ht="25.5" x14ac:dyDescent="0.2">
      <c r="A34" s="297" t="s">
        <v>82</v>
      </c>
      <c r="B34" s="41">
        <v>22902</v>
      </c>
      <c r="C34" s="41">
        <v>13032</v>
      </c>
      <c r="D34" s="41">
        <v>18510</v>
      </c>
      <c r="E34" s="41">
        <v>10899</v>
      </c>
      <c r="F34" s="41">
        <v>4498</v>
      </c>
      <c r="G34" s="41">
        <v>3113</v>
      </c>
      <c r="H34" s="41">
        <v>4392</v>
      </c>
      <c r="I34" s="313">
        <v>2133</v>
      </c>
      <c r="J34" s="176" t="s">
        <v>153</v>
      </c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</row>
    <row r="35" spans="1:22" ht="25.5" x14ac:dyDescent="0.2">
      <c r="A35" s="298" t="s">
        <v>83</v>
      </c>
      <c r="B35" s="41">
        <v>19581</v>
      </c>
      <c r="C35" s="41">
        <v>11340</v>
      </c>
      <c r="D35" s="41">
        <v>16383</v>
      </c>
      <c r="E35" s="41">
        <v>9453</v>
      </c>
      <c r="F35" s="41">
        <v>3941</v>
      </c>
      <c r="G35" s="41">
        <v>2989</v>
      </c>
      <c r="H35" s="41">
        <v>3198</v>
      </c>
      <c r="I35" s="313">
        <v>1887</v>
      </c>
      <c r="J35" s="175" t="s">
        <v>150</v>
      </c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</row>
    <row r="36" spans="1:22" x14ac:dyDescent="0.2">
      <c r="A36" s="297" t="s">
        <v>359</v>
      </c>
      <c r="B36" s="41">
        <v>64427</v>
      </c>
      <c r="C36" s="41">
        <v>45950</v>
      </c>
      <c r="D36" s="41">
        <v>48485</v>
      </c>
      <c r="E36" s="41">
        <v>33218</v>
      </c>
      <c r="F36" s="41">
        <v>5432</v>
      </c>
      <c r="G36" s="41">
        <v>9835</v>
      </c>
      <c r="H36" s="41">
        <v>15942</v>
      </c>
      <c r="I36" s="313">
        <v>12732</v>
      </c>
      <c r="J36" s="176" t="s">
        <v>361</v>
      </c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</row>
    <row r="37" spans="1:22" ht="25.5" x14ac:dyDescent="0.2">
      <c r="A37" s="297" t="s">
        <v>84</v>
      </c>
      <c r="B37" s="41">
        <v>1063</v>
      </c>
      <c r="C37" s="41">
        <v>657</v>
      </c>
      <c r="D37" s="41">
        <v>919</v>
      </c>
      <c r="E37" s="41">
        <v>583</v>
      </c>
      <c r="F37" s="382" t="s">
        <v>363</v>
      </c>
      <c r="G37" s="382" t="s">
        <v>363</v>
      </c>
      <c r="H37" s="41">
        <v>144</v>
      </c>
      <c r="I37" s="313">
        <v>74</v>
      </c>
      <c r="J37" s="176" t="s">
        <v>154</v>
      </c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</row>
    <row r="38" spans="1:22" x14ac:dyDescent="0.2">
      <c r="A38" s="297" t="s">
        <v>462</v>
      </c>
      <c r="B38" s="107">
        <v>4894</v>
      </c>
      <c r="C38" s="107">
        <v>3450</v>
      </c>
      <c r="D38" s="41">
        <v>4075</v>
      </c>
      <c r="E38" s="41">
        <v>2815</v>
      </c>
      <c r="F38" s="41">
        <v>820</v>
      </c>
      <c r="G38" s="41">
        <v>440</v>
      </c>
      <c r="H38" s="107">
        <v>819</v>
      </c>
      <c r="I38" s="112">
        <v>635</v>
      </c>
      <c r="J38" s="176" t="s">
        <v>463</v>
      </c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</row>
    <row r="39" spans="1:22" ht="25.5" x14ac:dyDescent="0.2">
      <c r="A39" s="48" t="s">
        <v>304</v>
      </c>
      <c r="B39" s="53">
        <v>84114</v>
      </c>
      <c r="C39" s="53">
        <v>57364</v>
      </c>
      <c r="D39" s="53">
        <v>64973</v>
      </c>
      <c r="E39" s="53">
        <v>42747</v>
      </c>
      <c r="F39" s="53">
        <v>9372</v>
      </c>
      <c r="G39" s="53">
        <v>12854</v>
      </c>
      <c r="H39" s="53">
        <v>19141</v>
      </c>
      <c r="I39" s="328">
        <v>14617</v>
      </c>
      <c r="J39" s="173" t="s">
        <v>305</v>
      </c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</row>
    <row r="40" spans="1:22" ht="25.5" customHeight="1" x14ac:dyDescent="0.2">
      <c r="A40" s="129" t="s">
        <v>360</v>
      </c>
      <c r="B40" s="41">
        <v>14184</v>
      </c>
      <c r="C40" s="41">
        <v>7287</v>
      </c>
      <c r="D40" s="41">
        <v>11631</v>
      </c>
      <c r="E40" s="41">
        <v>5694</v>
      </c>
      <c r="F40" s="41">
        <v>3286</v>
      </c>
      <c r="G40" s="41">
        <v>2651</v>
      </c>
      <c r="H40" s="41">
        <v>2553</v>
      </c>
      <c r="I40" s="313">
        <v>1593</v>
      </c>
      <c r="J40" s="176" t="s">
        <v>362</v>
      </c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</row>
    <row r="41" spans="1:22" ht="25.5" x14ac:dyDescent="0.2">
      <c r="A41" s="35" t="s">
        <v>70</v>
      </c>
      <c r="B41" s="41">
        <v>2947</v>
      </c>
      <c r="C41" s="41">
        <v>1335</v>
      </c>
      <c r="D41" s="41">
        <v>2681</v>
      </c>
      <c r="E41" s="41">
        <v>1134</v>
      </c>
      <c r="F41" s="41">
        <v>1099</v>
      </c>
      <c r="G41" s="41">
        <v>448</v>
      </c>
      <c r="H41" s="41">
        <v>266</v>
      </c>
      <c r="I41" s="313">
        <v>201</v>
      </c>
      <c r="J41" s="175" t="s">
        <v>71</v>
      </c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</row>
    <row r="42" spans="1:22" x14ac:dyDescent="0.2">
      <c r="A42" s="129" t="s">
        <v>182</v>
      </c>
      <c r="B42" s="41">
        <v>64360</v>
      </c>
      <c r="C42" s="41">
        <v>45911</v>
      </c>
      <c r="D42" s="41">
        <v>48438</v>
      </c>
      <c r="E42" s="41">
        <v>33187</v>
      </c>
      <c r="F42" s="41">
        <v>5423</v>
      </c>
      <c r="G42" s="41">
        <v>9828</v>
      </c>
      <c r="H42" s="41">
        <v>15922</v>
      </c>
      <c r="I42" s="313">
        <v>12724</v>
      </c>
      <c r="J42" s="176" t="s">
        <v>72</v>
      </c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</row>
    <row r="43" spans="1:22" x14ac:dyDescent="0.2">
      <c r="A43" s="129" t="s">
        <v>73</v>
      </c>
      <c r="B43" s="41">
        <v>5570</v>
      </c>
      <c r="C43" s="41">
        <v>4166</v>
      </c>
      <c r="D43" s="41">
        <v>4904</v>
      </c>
      <c r="E43" s="41">
        <v>3866</v>
      </c>
      <c r="F43" s="41">
        <v>663</v>
      </c>
      <c r="G43" s="41">
        <v>375</v>
      </c>
      <c r="H43" s="41">
        <v>666</v>
      </c>
      <c r="I43" s="313">
        <v>300</v>
      </c>
      <c r="J43" s="176" t="s">
        <v>312</v>
      </c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</row>
    <row r="44" spans="1:22" s="65" customFormat="1" x14ac:dyDescent="0.2">
      <c r="A44" s="297"/>
      <c r="B44" s="488"/>
      <c r="C44" s="488"/>
      <c r="D44" s="488"/>
      <c r="E44" s="488"/>
      <c r="F44" s="488"/>
      <c r="G44" s="488"/>
      <c r="H44" s="488"/>
      <c r="I44" s="488"/>
      <c r="J44" s="476"/>
    </row>
    <row r="45" spans="1:22" x14ac:dyDescent="0.2">
      <c r="A45" s="40"/>
      <c r="B45" s="40"/>
      <c r="C45" s="323"/>
      <c r="D45" s="40"/>
      <c r="E45" s="40"/>
      <c r="F45" s="40"/>
      <c r="G45" s="40"/>
      <c r="H45" s="40"/>
      <c r="I45" s="323"/>
      <c r="L45" s="65"/>
      <c r="M45" s="65"/>
      <c r="N45" s="65"/>
      <c r="O45" s="65"/>
    </row>
    <row r="46" spans="1:22" x14ac:dyDescent="0.2">
      <c r="A46" s="678" t="s">
        <v>79</v>
      </c>
      <c r="B46" s="678"/>
      <c r="C46" s="678"/>
      <c r="D46" s="678"/>
      <c r="E46" s="678"/>
      <c r="F46" s="678"/>
      <c r="G46" s="678"/>
      <c r="H46" s="678"/>
      <c r="I46" s="327"/>
    </row>
    <row r="47" spans="1:22" x14ac:dyDescent="0.2">
      <c r="A47" s="646" t="s">
        <v>78</v>
      </c>
      <c r="B47" s="646"/>
      <c r="C47" s="646"/>
      <c r="D47" s="646"/>
      <c r="E47" s="646"/>
      <c r="F47" s="646"/>
      <c r="G47" s="646"/>
      <c r="H47" s="646"/>
      <c r="I47" s="326"/>
    </row>
    <row r="48" spans="1:22" x14ac:dyDescent="0.2">
      <c r="B48" s="65"/>
      <c r="D48" s="65"/>
      <c r="E48" s="65"/>
      <c r="F48" s="65"/>
      <c r="G48" s="65"/>
      <c r="H48" s="65"/>
    </row>
    <row r="49" spans="1:8" x14ac:dyDescent="0.2">
      <c r="B49" s="65"/>
      <c r="D49" s="65"/>
      <c r="E49" s="65"/>
      <c r="F49" s="65"/>
      <c r="G49" s="65"/>
      <c r="H49" s="65"/>
    </row>
    <row r="50" spans="1:8" x14ac:dyDescent="0.2">
      <c r="A50" s="45"/>
      <c r="D50" s="65"/>
      <c r="E50" s="65"/>
      <c r="F50" s="65"/>
      <c r="G50" s="65"/>
      <c r="H50" s="65"/>
    </row>
    <row r="51" spans="1:8" x14ac:dyDescent="0.2">
      <c r="A51" s="475"/>
      <c r="B51" s="65"/>
      <c r="D51" s="65"/>
      <c r="E51" s="65"/>
      <c r="F51" s="65"/>
      <c r="G51" s="65"/>
      <c r="H51" s="65"/>
    </row>
    <row r="52" spans="1:8" x14ac:dyDescent="0.2">
      <c r="A52" s="475"/>
      <c r="B52" s="65"/>
      <c r="D52" s="65"/>
      <c r="E52" s="65"/>
      <c r="F52" s="65"/>
      <c r="G52" s="65"/>
      <c r="H52" s="65"/>
    </row>
    <row r="53" spans="1:8" x14ac:dyDescent="0.2">
      <c r="A53" s="302"/>
      <c r="B53" s="65"/>
      <c r="D53" s="65"/>
      <c r="E53" s="65"/>
      <c r="F53" s="65"/>
      <c r="G53" s="65"/>
      <c r="H53" s="65"/>
    </row>
    <row r="54" spans="1:8" x14ac:dyDescent="0.2">
      <c r="A54" s="475"/>
      <c r="B54" s="65"/>
      <c r="D54" s="65"/>
      <c r="E54" s="65"/>
      <c r="F54" s="65"/>
      <c r="G54" s="65"/>
      <c r="H54" s="65"/>
    </row>
    <row r="55" spans="1:8" x14ac:dyDescent="0.2">
      <c r="A55" s="475"/>
      <c r="B55" s="65"/>
      <c r="D55" s="65"/>
      <c r="E55" s="65"/>
      <c r="F55" s="65"/>
      <c r="G55" s="65"/>
      <c r="H55" s="65"/>
    </row>
    <row r="56" spans="1:8" x14ac:dyDescent="0.2">
      <c r="A56" s="297"/>
      <c r="B56" s="65"/>
      <c r="D56" s="65"/>
      <c r="E56" s="65"/>
      <c r="F56" s="65"/>
      <c r="G56" s="65"/>
      <c r="H56" s="65"/>
    </row>
    <row r="57" spans="1:8" x14ac:dyDescent="0.2">
      <c r="A57" s="297"/>
      <c r="B57" s="65"/>
      <c r="D57" s="65"/>
      <c r="E57" s="65"/>
      <c r="F57" s="65"/>
      <c r="G57" s="65"/>
      <c r="H57" s="65"/>
    </row>
    <row r="58" spans="1:8" x14ac:dyDescent="0.2">
      <c r="A58" s="297"/>
      <c r="B58" s="65"/>
      <c r="D58" s="65"/>
      <c r="E58" s="65"/>
      <c r="F58" s="65"/>
      <c r="G58" s="65"/>
      <c r="H58" s="65"/>
    </row>
    <row r="59" spans="1:8" x14ac:dyDescent="0.2">
      <c r="A59" s="298"/>
      <c r="B59" s="65"/>
      <c r="D59" s="65"/>
      <c r="E59" s="65"/>
      <c r="F59" s="65"/>
      <c r="G59" s="65"/>
      <c r="H59" s="65"/>
    </row>
    <row r="60" spans="1:8" x14ac:dyDescent="0.2">
      <c r="A60" s="297"/>
      <c r="B60" s="65"/>
      <c r="D60" s="65"/>
      <c r="E60" s="65"/>
      <c r="F60" s="65"/>
      <c r="G60" s="65"/>
      <c r="H60" s="65"/>
    </row>
    <row r="61" spans="1:8" x14ac:dyDescent="0.2">
      <c r="A61" s="297"/>
      <c r="B61" s="65"/>
      <c r="D61" s="65"/>
      <c r="E61" s="65"/>
      <c r="F61" s="65"/>
      <c r="G61" s="65"/>
      <c r="H61" s="65"/>
    </row>
    <row r="62" spans="1:8" x14ac:dyDescent="0.2">
      <c r="A62" s="297"/>
      <c r="B62" s="65"/>
      <c r="D62" s="65"/>
      <c r="E62" s="65"/>
      <c r="F62" s="65"/>
      <c r="G62" s="65"/>
      <c r="H62" s="65"/>
    </row>
    <row r="63" spans="1:8" x14ac:dyDescent="0.2">
      <c r="A63" s="48"/>
      <c r="B63" s="65"/>
      <c r="D63" s="65"/>
      <c r="E63" s="65"/>
      <c r="F63" s="65"/>
      <c r="G63" s="65"/>
      <c r="H63" s="65"/>
    </row>
    <row r="64" spans="1:8" x14ac:dyDescent="0.2">
      <c r="A64" s="129"/>
      <c r="B64" s="65"/>
      <c r="D64" s="65"/>
      <c r="E64" s="65"/>
      <c r="F64" s="65"/>
      <c r="G64" s="65"/>
      <c r="H64" s="65"/>
    </row>
    <row r="65" spans="1:8" x14ac:dyDescent="0.2">
      <c r="A65" s="35"/>
      <c r="B65" s="65"/>
      <c r="D65" s="65"/>
      <c r="E65" s="65"/>
      <c r="F65" s="65"/>
      <c r="G65" s="65"/>
      <c r="H65" s="65"/>
    </row>
    <row r="66" spans="1:8" x14ac:dyDescent="0.2">
      <c r="A66" s="129"/>
      <c r="B66" s="65"/>
      <c r="D66" s="65"/>
      <c r="E66" s="65"/>
      <c r="F66" s="65"/>
      <c r="G66" s="65"/>
      <c r="H66" s="65"/>
    </row>
    <row r="67" spans="1:8" x14ac:dyDescent="0.2">
      <c r="A67" s="129"/>
      <c r="B67" s="65"/>
      <c r="D67" s="65"/>
      <c r="E67" s="65"/>
      <c r="F67" s="65"/>
      <c r="G67" s="65"/>
      <c r="H67" s="65"/>
    </row>
    <row r="70" spans="1:8" x14ac:dyDescent="0.2">
      <c r="A70" s="45"/>
      <c r="D70" s="65"/>
      <c r="E70" s="65"/>
      <c r="F70" s="65"/>
      <c r="G70" s="65"/>
      <c r="H70" s="65"/>
    </row>
    <row r="71" spans="1:8" x14ac:dyDescent="0.2">
      <c r="A71" s="475"/>
      <c r="B71" s="65"/>
      <c r="D71" s="65"/>
      <c r="E71" s="65"/>
      <c r="F71" s="65"/>
      <c r="G71" s="65"/>
      <c r="H71" s="65"/>
    </row>
    <row r="72" spans="1:8" x14ac:dyDescent="0.2">
      <c r="A72" s="475"/>
      <c r="B72" s="65"/>
      <c r="D72" s="65"/>
      <c r="E72" s="65"/>
      <c r="F72" s="65"/>
      <c r="G72" s="65"/>
      <c r="H72" s="65"/>
    </row>
    <row r="73" spans="1:8" x14ac:dyDescent="0.2">
      <c r="A73" s="302"/>
      <c r="B73" s="65"/>
      <c r="D73" s="65"/>
      <c r="E73" s="65"/>
      <c r="F73" s="65"/>
      <c r="G73" s="65"/>
      <c r="H73" s="65"/>
    </row>
    <row r="74" spans="1:8" x14ac:dyDescent="0.2">
      <c r="A74" s="475"/>
      <c r="B74" s="65"/>
      <c r="D74" s="65"/>
      <c r="E74" s="65"/>
      <c r="F74" s="65"/>
      <c r="G74" s="65"/>
      <c r="H74" s="65"/>
    </row>
    <row r="75" spans="1:8" x14ac:dyDescent="0.2">
      <c r="A75" s="475"/>
      <c r="B75" s="65"/>
      <c r="D75" s="65"/>
      <c r="E75" s="65"/>
      <c r="F75" s="65"/>
      <c r="G75" s="65"/>
      <c r="H75" s="65"/>
    </row>
    <row r="76" spans="1:8" x14ac:dyDescent="0.2">
      <c r="A76" s="297"/>
      <c r="B76" s="65"/>
      <c r="D76" s="65"/>
      <c r="E76" s="65"/>
      <c r="F76" s="65"/>
      <c r="G76" s="65"/>
      <c r="H76" s="65"/>
    </row>
    <row r="77" spans="1:8" x14ac:dyDescent="0.2">
      <c r="A77" s="297"/>
      <c r="B77" s="65"/>
      <c r="D77" s="65"/>
      <c r="E77" s="65"/>
      <c r="F77" s="65"/>
      <c r="G77" s="65"/>
      <c r="H77" s="65"/>
    </row>
    <row r="78" spans="1:8" x14ac:dyDescent="0.2">
      <c r="A78" s="297"/>
      <c r="B78" s="65"/>
      <c r="D78" s="65"/>
      <c r="E78" s="65"/>
      <c r="F78" s="65"/>
      <c r="G78" s="65"/>
      <c r="H78" s="65"/>
    </row>
    <row r="79" spans="1:8" x14ac:dyDescent="0.2">
      <c r="A79" s="298"/>
      <c r="B79" s="65"/>
      <c r="D79" s="65"/>
      <c r="E79" s="65"/>
      <c r="F79" s="65"/>
      <c r="G79" s="65"/>
      <c r="H79" s="65"/>
    </row>
    <row r="80" spans="1:8" x14ac:dyDescent="0.2">
      <c r="A80" s="297"/>
      <c r="B80" s="65"/>
      <c r="D80" s="65"/>
      <c r="E80" s="65"/>
      <c r="F80" s="65"/>
      <c r="G80" s="65"/>
      <c r="H80" s="65"/>
    </row>
    <row r="81" spans="1:8" x14ac:dyDescent="0.2">
      <c r="A81" s="297"/>
      <c r="B81" s="65"/>
      <c r="D81" s="65"/>
      <c r="E81" s="65"/>
      <c r="F81" s="65"/>
      <c r="G81" s="65"/>
      <c r="H81" s="65"/>
    </row>
    <row r="82" spans="1:8" x14ac:dyDescent="0.2">
      <c r="A82" s="297"/>
      <c r="B82" s="65"/>
      <c r="D82" s="65"/>
      <c r="E82" s="65"/>
      <c r="F82" s="65"/>
      <c r="G82" s="65"/>
      <c r="H82" s="65"/>
    </row>
    <row r="83" spans="1:8" x14ac:dyDescent="0.2">
      <c r="A83" s="48"/>
      <c r="B83" s="65"/>
      <c r="D83" s="65"/>
      <c r="E83" s="65"/>
      <c r="F83" s="65"/>
      <c r="G83" s="65"/>
      <c r="H83" s="65"/>
    </row>
    <row r="84" spans="1:8" x14ac:dyDescent="0.2">
      <c r="A84" s="129"/>
      <c r="B84" s="65"/>
      <c r="D84" s="65"/>
      <c r="E84" s="65"/>
      <c r="F84" s="65"/>
      <c r="G84" s="65"/>
      <c r="H84" s="65"/>
    </row>
    <row r="85" spans="1:8" x14ac:dyDescent="0.2">
      <c r="A85" s="35"/>
      <c r="B85" s="65"/>
      <c r="D85" s="65"/>
      <c r="E85" s="65"/>
      <c r="F85" s="65"/>
      <c r="G85" s="65"/>
      <c r="H85" s="65"/>
    </row>
    <row r="86" spans="1:8" x14ac:dyDescent="0.2">
      <c r="A86" s="129"/>
      <c r="B86" s="65"/>
      <c r="D86" s="65"/>
      <c r="E86" s="65"/>
      <c r="F86" s="65"/>
      <c r="G86" s="65"/>
      <c r="H86" s="65"/>
    </row>
    <row r="87" spans="1:8" x14ac:dyDescent="0.2">
      <c r="A87" s="129"/>
      <c r="B87" s="65"/>
      <c r="D87" s="65"/>
      <c r="E87" s="65"/>
      <c r="F87" s="65"/>
      <c r="G87" s="65"/>
      <c r="H87" s="65"/>
    </row>
  </sheetData>
  <mergeCells count="12">
    <mergeCell ref="A46:H46"/>
    <mergeCell ref="A47:H47"/>
    <mergeCell ref="A6:J6"/>
    <mergeCell ref="A25:J25"/>
    <mergeCell ref="A1:J1"/>
    <mergeCell ref="A2:J2"/>
    <mergeCell ref="D3:G3"/>
    <mergeCell ref="A3:A5"/>
    <mergeCell ref="J3:J5"/>
    <mergeCell ref="B5:I5"/>
    <mergeCell ref="B3:C3"/>
    <mergeCell ref="H3:I3"/>
  </mergeCells>
  <hyperlinks>
    <hyperlink ref="K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8"/>
  <sheetViews>
    <sheetView zoomScaleNormal="100" workbookViewId="0">
      <pane ySplit="8" topLeftCell="A9" activePane="bottomLeft" state="frozen"/>
      <selection pane="bottomLeft" sqref="A1:H1"/>
    </sheetView>
  </sheetViews>
  <sheetFormatPr defaultRowHeight="12.75" x14ac:dyDescent="0.2"/>
  <cols>
    <col min="1" max="1" width="36.28515625" style="1" customWidth="1"/>
    <col min="2" max="6" width="13.7109375" style="1" customWidth="1"/>
    <col min="7" max="7" width="14.85546875" style="1" customWidth="1"/>
    <col min="8" max="8" width="42.140625" style="1" customWidth="1"/>
    <col min="9" max="16384" width="9.140625" style="1"/>
  </cols>
  <sheetData>
    <row r="1" spans="1:19" ht="24.95" customHeight="1" x14ac:dyDescent="0.2">
      <c r="A1" s="682" t="s">
        <v>508</v>
      </c>
      <c r="B1" s="682"/>
      <c r="C1" s="682"/>
      <c r="D1" s="682"/>
      <c r="E1" s="682"/>
      <c r="F1" s="682"/>
      <c r="G1" s="682"/>
      <c r="H1" s="682"/>
      <c r="I1" s="51" t="s">
        <v>6</v>
      </c>
    </row>
    <row r="2" spans="1:19" x14ac:dyDescent="0.2">
      <c r="A2" s="610" t="s">
        <v>509</v>
      </c>
      <c r="B2" s="610"/>
      <c r="C2" s="610"/>
      <c r="D2" s="610"/>
      <c r="E2" s="610"/>
      <c r="F2" s="610"/>
      <c r="G2" s="610"/>
      <c r="H2" s="610"/>
    </row>
    <row r="3" spans="1:19" ht="32.25" customHeight="1" x14ac:dyDescent="0.2">
      <c r="A3" s="617" t="s">
        <v>308</v>
      </c>
      <c r="B3" s="578" t="s">
        <v>227</v>
      </c>
      <c r="C3" s="651"/>
      <c r="D3" s="651"/>
      <c r="E3" s="651"/>
      <c r="F3" s="651"/>
      <c r="G3" s="652"/>
      <c r="H3" s="665" t="s">
        <v>310</v>
      </c>
    </row>
    <row r="4" spans="1:19" s="65" customFormat="1" ht="32.25" customHeight="1" x14ac:dyDescent="0.2">
      <c r="A4" s="642"/>
      <c r="B4" s="578" t="s">
        <v>212</v>
      </c>
      <c r="C4" s="578" t="s">
        <v>322</v>
      </c>
      <c r="D4" s="578"/>
      <c r="E4" s="578"/>
      <c r="F4" s="578"/>
      <c r="G4" s="579"/>
      <c r="H4" s="665"/>
    </row>
    <row r="5" spans="1:19" s="65" customFormat="1" ht="32.25" customHeight="1" x14ac:dyDescent="0.2">
      <c r="A5" s="642"/>
      <c r="B5" s="578"/>
      <c r="C5" s="578" t="s">
        <v>374</v>
      </c>
      <c r="D5" s="578"/>
      <c r="E5" s="578"/>
      <c r="F5" s="578"/>
      <c r="G5" s="579" t="s">
        <v>324</v>
      </c>
      <c r="H5" s="665"/>
    </row>
    <row r="6" spans="1:19" ht="32.25" customHeight="1" x14ac:dyDescent="0.2">
      <c r="A6" s="642"/>
      <c r="B6" s="578"/>
      <c r="C6" s="578" t="s">
        <v>275</v>
      </c>
      <c r="D6" s="578" t="s">
        <v>426</v>
      </c>
      <c r="E6" s="578"/>
      <c r="F6" s="578" t="s">
        <v>323</v>
      </c>
      <c r="G6" s="579"/>
      <c r="H6" s="665"/>
    </row>
    <row r="7" spans="1:19" ht="62.25" customHeight="1" x14ac:dyDescent="0.2">
      <c r="A7" s="642"/>
      <c r="B7" s="578"/>
      <c r="C7" s="578"/>
      <c r="D7" s="201" t="s">
        <v>228</v>
      </c>
      <c r="E7" s="201" t="s">
        <v>229</v>
      </c>
      <c r="F7" s="578"/>
      <c r="G7" s="579"/>
      <c r="H7" s="665"/>
    </row>
    <row r="8" spans="1:19" ht="29.25" customHeight="1" x14ac:dyDescent="0.2">
      <c r="A8" s="619"/>
      <c r="B8" s="578" t="s">
        <v>244</v>
      </c>
      <c r="C8" s="578"/>
      <c r="D8" s="578"/>
      <c r="E8" s="578"/>
      <c r="F8" s="578"/>
      <c r="G8" s="578"/>
      <c r="H8" s="665"/>
    </row>
    <row r="9" spans="1:19" ht="12.75" customHeight="1" x14ac:dyDescent="0.2">
      <c r="A9" s="581" t="s">
        <v>260</v>
      </c>
      <c r="B9" s="582"/>
      <c r="C9" s="582"/>
      <c r="D9" s="582"/>
      <c r="E9" s="582"/>
      <c r="F9" s="582"/>
      <c r="G9" s="582"/>
      <c r="H9" s="583"/>
    </row>
    <row r="10" spans="1:19" x14ac:dyDescent="0.2">
      <c r="A10" s="303" t="s">
        <v>7</v>
      </c>
      <c r="B10" s="99">
        <v>321391</v>
      </c>
      <c r="C10" s="99">
        <v>14760</v>
      </c>
      <c r="D10" s="99">
        <v>25989</v>
      </c>
      <c r="E10" s="99">
        <v>53872</v>
      </c>
      <c r="F10" s="99">
        <v>189237</v>
      </c>
      <c r="G10" s="99">
        <v>37533</v>
      </c>
      <c r="H10" s="173" t="s">
        <v>8</v>
      </c>
      <c r="I10" s="415"/>
      <c r="J10" s="415"/>
      <c r="K10" s="415"/>
      <c r="L10" s="415"/>
      <c r="M10" s="415"/>
      <c r="N10" s="415"/>
      <c r="O10" s="415"/>
      <c r="P10" s="415"/>
      <c r="Q10" s="415"/>
      <c r="R10" s="415"/>
      <c r="S10" s="415"/>
    </row>
    <row r="11" spans="1:19" ht="25.5" x14ac:dyDescent="0.2">
      <c r="A11" s="413" t="s">
        <v>67</v>
      </c>
      <c r="B11" s="100">
        <v>848</v>
      </c>
      <c r="C11" s="262">
        <v>10</v>
      </c>
      <c r="D11" s="262">
        <v>3</v>
      </c>
      <c r="E11" s="262">
        <v>44</v>
      </c>
      <c r="F11" s="500">
        <v>234</v>
      </c>
      <c r="G11" s="500">
        <v>557</v>
      </c>
      <c r="H11" s="174" t="s">
        <v>75</v>
      </c>
      <c r="I11" s="415"/>
      <c r="J11" s="415"/>
      <c r="K11" s="415"/>
      <c r="L11" s="415"/>
      <c r="M11" s="415"/>
      <c r="N11" s="415"/>
      <c r="O11" s="415"/>
      <c r="P11" s="415"/>
      <c r="Q11" s="415"/>
      <c r="R11" s="415"/>
      <c r="S11" s="415"/>
    </row>
    <row r="12" spans="1:19" x14ac:dyDescent="0.2">
      <c r="A12" s="413" t="s">
        <v>68</v>
      </c>
      <c r="B12" s="100">
        <v>53685</v>
      </c>
      <c r="C12" s="100">
        <v>353</v>
      </c>
      <c r="D12" s="100">
        <v>228</v>
      </c>
      <c r="E12" s="100">
        <v>1761</v>
      </c>
      <c r="F12" s="100">
        <v>37580</v>
      </c>
      <c r="G12" s="100">
        <v>13763</v>
      </c>
      <c r="H12" s="174" t="s">
        <v>76</v>
      </c>
      <c r="I12" s="415"/>
      <c r="J12" s="415"/>
      <c r="K12" s="415"/>
      <c r="L12" s="415"/>
      <c r="M12" s="415"/>
      <c r="N12" s="415"/>
      <c r="O12" s="415"/>
      <c r="P12" s="415"/>
      <c r="Q12" s="415"/>
      <c r="R12" s="415"/>
      <c r="S12" s="415"/>
    </row>
    <row r="13" spans="1:19" x14ac:dyDescent="0.2">
      <c r="A13" s="302" t="s">
        <v>85</v>
      </c>
      <c r="B13" s="100">
        <v>52515</v>
      </c>
      <c r="C13" s="100">
        <v>318</v>
      </c>
      <c r="D13" s="380">
        <v>200</v>
      </c>
      <c r="E13" s="380">
        <v>1658</v>
      </c>
      <c r="F13" s="382" t="s">
        <v>363</v>
      </c>
      <c r="G13" s="382" t="s">
        <v>363</v>
      </c>
      <c r="H13" s="199" t="s">
        <v>149</v>
      </c>
      <c r="I13" s="415"/>
      <c r="J13" s="415"/>
      <c r="K13" s="415"/>
      <c r="L13" s="415"/>
      <c r="M13" s="415"/>
      <c r="N13" s="415"/>
      <c r="O13" s="415"/>
      <c r="P13" s="415"/>
      <c r="Q13" s="415"/>
      <c r="R13" s="415"/>
      <c r="S13" s="415"/>
    </row>
    <row r="14" spans="1:19" x14ac:dyDescent="0.2">
      <c r="A14" s="413" t="s">
        <v>69</v>
      </c>
      <c r="B14" s="100">
        <v>1923</v>
      </c>
      <c r="C14" s="262">
        <v>12</v>
      </c>
      <c r="D14" s="262">
        <v>12</v>
      </c>
      <c r="E14" s="262">
        <v>59</v>
      </c>
      <c r="F14" s="382" t="s">
        <v>363</v>
      </c>
      <c r="G14" s="382" t="s">
        <v>363</v>
      </c>
      <c r="H14" s="174" t="s">
        <v>77</v>
      </c>
      <c r="I14" s="415"/>
      <c r="J14" s="415"/>
      <c r="K14" s="415"/>
      <c r="L14" s="415"/>
      <c r="M14" s="415"/>
      <c r="N14" s="415"/>
      <c r="O14" s="415"/>
      <c r="P14" s="415"/>
      <c r="Q14" s="415"/>
      <c r="R14" s="415"/>
      <c r="S14" s="415"/>
    </row>
    <row r="15" spans="1:19" ht="14.25" x14ac:dyDescent="0.2">
      <c r="A15" s="413" t="s">
        <v>155</v>
      </c>
      <c r="B15" s="100">
        <v>264935</v>
      </c>
      <c r="C15" s="100">
        <v>14385</v>
      </c>
      <c r="D15" s="100">
        <v>25746</v>
      </c>
      <c r="E15" s="100">
        <v>52008</v>
      </c>
      <c r="F15" s="100">
        <v>150025</v>
      </c>
      <c r="G15" s="100">
        <v>22771</v>
      </c>
      <c r="H15" s="174" t="s">
        <v>254</v>
      </c>
      <c r="I15" s="415"/>
      <c r="J15" s="415"/>
      <c r="K15" s="415"/>
      <c r="L15" s="415"/>
      <c r="M15" s="415"/>
      <c r="N15" s="415"/>
      <c r="O15" s="415"/>
      <c r="P15" s="415"/>
      <c r="Q15" s="415"/>
      <c r="R15" s="415"/>
      <c r="S15" s="415"/>
    </row>
    <row r="16" spans="1:19" x14ac:dyDescent="0.2">
      <c r="A16" s="297" t="s">
        <v>80</v>
      </c>
      <c r="B16" s="100">
        <v>60264</v>
      </c>
      <c r="C16" s="100">
        <v>121</v>
      </c>
      <c r="D16" s="100">
        <v>117</v>
      </c>
      <c r="E16" s="100">
        <v>815</v>
      </c>
      <c r="F16" s="100">
        <v>53759</v>
      </c>
      <c r="G16" s="100">
        <v>5452</v>
      </c>
      <c r="H16" s="176" t="s">
        <v>151</v>
      </c>
      <c r="I16" s="415"/>
      <c r="J16" s="415"/>
      <c r="K16" s="415"/>
      <c r="L16" s="415"/>
      <c r="M16" s="415"/>
      <c r="N16" s="415"/>
      <c r="O16" s="415"/>
      <c r="P16" s="415"/>
      <c r="Q16" s="415"/>
      <c r="R16" s="415"/>
      <c r="S16" s="415"/>
    </row>
    <row r="17" spans="1:19" ht="25.5" x14ac:dyDescent="0.2">
      <c r="A17" s="297" t="s">
        <v>81</v>
      </c>
      <c r="B17" s="100">
        <v>9415</v>
      </c>
      <c r="C17" s="100">
        <v>17</v>
      </c>
      <c r="D17" s="100">
        <v>14</v>
      </c>
      <c r="E17" s="100">
        <v>108</v>
      </c>
      <c r="F17" s="100">
        <v>8667</v>
      </c>
      <c r="G17" s="100">
        <v>609</v>
      </c>
      <c r="H17" s="176" t="s">
        <v>152</v>
      </c>
      <c r="I17" s="415"/>
      <c r="J17" s="415"/>
      <c r="K17" s="415"/>
      <c r="L17" s="415"/>
      <c r="M17" s="415"/>
      <c r="N17" s="415"/>
      <c r="O17" s="415"/>
      <c r="P17" s="415"/>
      <c r="Q17" s="415"/>
      <c r="R17" s="415"/>
      <c r="S17" s="415"/>
    </row>
    <row r="18" spans="1:19" ht="25.5" x14ac:dyDescent="0.2">
      <c r="A18" s="297" t="s">
        <v>82</v>
      </c>
      <c r="B18" s="100">
        <v>52137</v>
      </c>
      <c r="C18" s="262">
        <v>2075</v>
      </c>
      <c r="D18" s="262">
        <v>2930</v>
      </c>
      <c r="E18" s="100">
        <v>9463</v>
      </c>
      <c r="F18" s="100">
        <v>30796</v>
      </c>
      <c r="G18" s="100">
        <v>6873</v>
      </c>
      <c r="H18" s="176" t="s">
        <v>153</v>
      </c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</row>
    <row r="19" spans="1:19" ht="25.5" x14ac:dyDescent="0.2">
      <c r="A19" s="298" t="s">
        <v>83</v>
      </c>
      <c r="B19" s="100">
        <v>41942</v>
      </c>
      <c r="C19" s="100">
        <v>2019</v>
      </c>
      <c r="D19" s="100">
        <v>2863</v>
      </c>
      <c r="E19" s="100">
        <v>8956</v>
      </c>
      <c r="F19" s="100">
        <v>22152</v>
      </c>
      <c r="G19" s="100">
        <v>5952</v>
      </c>
      <c r="H19" s="175" t="s">
        <v>150</v>
      </c>
      <c r="I19" s="415"/>
      <c r="J19" s="415"/>
      <c r="K19" s="415"/>
      <c r="L19" s="415"/>
      <c r="M19" s="415"/>
      <c r="N19" s="415"/>
      <c r="O19" s="415"/>
      <c r="P19" s="415"/>
      <c r="Q19" s="415"/>
      <c r="R19" s="415"/>
      <c r="S19" s="415"/>
    </row>
    <row r="20" spans="1:19" x14ac:dyDescent="0.2">
      <c r="A20" s="297" t="s">
        <v>359</v>
      </c>
      <c r="B20" s="100">
        <v>127339</v>
      </c>
      <c r="C20" s="100">
        <v>11735</v>
      </c>
      <c r="D20" s="100">
        <v>22305</v>
      </c>
      <c r="E20" s="100">
        <v>40041</v>
      </c>
      <c r="F20" s="100">
        <v>46155</v>
      </c>
      <c r="G20" s="100">
        <v>7103</v>
      </c>
      <c r="H20" s="176" t="s">
        <v>361</v>
      </c>
      <c r="I20" s="415"/>
      <c r="J20" s="415"/>
      <c r="K20" s="415"/>
      <c r="L20" s="415"/>
      <c r="M20" s="415"/>
      <c r="N20" s="415"/>
      <c r="O20" s="415"/>
      <c r="P20" s="415"/>
      <c r="Q20" s="415"/>
      <c r="R20" s="415"/>
      <c r="S20" s="415"/>
    </row>
    <row r="21" spans="1:19" x14ac:dyDescent="0.2">
      <c r="A21" s="297" t="s">
        <v>84</v>
      </c>
      <c r="B21" s="100">
        <v>1801</v>
      </c>
      <c r="C21" s="100">
        <v>131</v>
      </c>
      <c r="D21" s="100">
        <v>75</v>
      </c>
      <c r="E21" s="100">
        <v>288</v>
      </c>
      <c r="F21" s="100">
        <v>1190</v>
      </c>
      <c r="G21" s="100">
        <v>117</v>
      </c>
      <c r="H21" s="176" t="s">
        <v>154</v>
      </c>
      <c r="I21" s="415"/>
      <c r="J21" s="415"/>
      <c r="K21" s="415"/>
      <c r="L21" s="415"/>
      <c r="M21" s="415"/>
      <c r="N21" s="415"/>
      <c r="O21" s="415"/>
      <c r="P21" s="415"/>
      <c r="Q21" s="415"/>
      <c r="R21" s="415"/>
      <c r="S21" s="415"/>
    </row>
    <row r="22" spans="1:19" x14ac:dyDescent="0.2">
      <c r="A22" s="297" t="s">
        <v>462</v>
      </c>
      <c r="B22" s="100">
        <v>13979</v>
      </c>
      <c r="C22" s="262">
        <v>306</v>
      </c>
      <c r="D22" s="262">
        <v>305</v>
      </c>
      <c r="E22" s="100">
        <v>1293</v>
      </c>
      <c r="F22" s="100">
        <v>9458</v>
      </c>
      <c r="G22" s="100">
        <v>2617</v>
      </c>
      <c r="H22" s="176" t="s">
        <v>463</v>
      </c>
      <c r="I22" s="415"/>
      <c r="J22" s="415"/>
      <c r="K22" s="415"/>
      <c r="L22" s="415"/>
      <c r="M22" s="415"/>
      <c r="N22" s="415"/>
      <c r="O22" s="415"/>
      <c r="P22" s="415"/>
      <c r="Q22" s="415"/>
      <c r="R22" s="415"/>
      <c r="S22" s="415"/>
    </row>
    <row r="23" spans="1:19" ht="25.5" x14ac:dyDescent="0.2">
      <c r="A23" s="285" t="s">
        <v>304</v>
      </c>
      <c r="B23" s="99">
        <v>169362</v>
      </c>
      <c r="C23" s="99">
        <v>13797</v>
      </c>
      <c r="D23" s="99">
        <v>25194</v>
      </c>
      <c r="E23" s="99">
        <v>49066</v>
      </c>
      <c r="F23" s="99">
        <v>68253</v>
      </c>
      <c r="G23" s="99">
        <v>13052</v>
      </c>
      <c r="H23" s="173" t="s">
        <v>305</v>
      </c>
      <c r="I23" s="415"/>
      <c r="J23" s="415"/>
      <c r="K23" s="415"/>
      <c r="L23" s="415"/>
      <c r="M23" s="415"/>
      <c r="N23" s="415"/>
      <c r="O23" s="415"/>
      <c r="P23" s="415"/>
      <c r="Q23" s="415"/>
      <c r="R23" s="415"/>
      <c r="S23" s="415"/>
    </row>
    <row r="24" spans="1:19" x14ac:dyDescent="0.2">
      <c r="A24" s="297" t="s">
        <v>360</v>
      </c>
      <c r="B24" s="100">
        <v>29347</v>
      </c>
      <c r="C24" s="100">
        <v>1907</v>
      </c>
      <c r="D24" s="100">
        <v>2677</v>
      </c>
      <c r="E24" s="100">
        <v>7303</v>
      </c>
      <c r="F24" s="100">
        <v>13640</v>
      </c>
      <c r="G24" s="100">
        <v>3820</v>
      </c>
      <c r="H24" s="176" t="s">
        <v>362</v>
      </c>
      <c r="I24" s="415"/>
      <c r="J24" s="415"/>
      <c r="K24" s="415"/>
      <c r="L24" s="415"/>
      <c r="M24" s="415"/>
      <c r="N24" s="415"/>
      <c r="O24" s="415"/>
      <c r="P24" s="415"/>
      <c r="Q24" s="415"/>
      <c r="R24" s="415"/>
      <c r="S24" s="415"/>
    </row>
    <row r="25" spans="1:19" ht="25.5" x14ac:dyDescent="0.2">
      <c r="A25" s="298" t="s">
        <v>70</v>
      </c>
      <c r="B25" s="100">
        <v>5190</v>
      </c>
      <c r="C25" s="100">
        <v>266</v>
      </c>
      <c r="D25" s="100">
        <v>426</v>
      </c>
      <c r="E25" s="100">
        <v>1341</v>
      </c>
      <c r="F25" s="100">
        <v>2521</v>
      </c>
      <c r="G25" s="100">
        <v>636</v>
      </c>
      <c r="H25" s="175" t="s">
        <v>71</v>
      </c>
      <c r="I25" s="415"/>
      <c r="J25" s="415"/>
      <c r="K25" s="415"/>
      <c r="L25" s="415"/>
      <c r="M25" s="415"/>
      <c r="N25" s="415"/>
      <c r="O25" s="415"/>
      <c r="P25" s="415"/>
      <c r="Q25" s="415"/>
      <c r="R25" s="415"/>
      <c r="S25" s="415"/>
    </row>
    <row r="26" spans="1:19" x14ac:dyDescent="0.2">
      <c r="A26" s="297" t="s">
        <v>182</v>
      </c>
      <c r="B26" s="100">
        <v>127142</v>
      </c>
      <c r="C26" s="100">
        <v>11721</v>
      </c>
      <c r="D26" s="100">
        <v>22303</v>
      </c>
      <c r="E26" s="100">
        <v>40026</v>
      </c>
      <c r="F26" s="100">
        <v>46009</v>
      </c>
      <c r="G26" s="100">
        <v>7083</v>
      </c>
      <c r="H26" s="176" t="s">
        <v>72</v>
      </c>
      <c r="I26" s="415"/>
      <c r="J26" s="415"/>
      <c r="K26" s="415"/>
      <c r="L26" s="415"/>
      <c r="M26" s="415"/>
      <c r="N26" s="415"/>
      <c r="O26" s="415"/>
      <c r="P26" s="415"/>
      <c r="Q26" s="415"/>
      <c r="R26" s="415"/>
      <c r="S26" s="415"/>
    </row>
    <row r="27" spans="1:19" x14ac:dyDescent="0.2">
      <c r="A27" s="297" t="s">
        <v>73</v>
      </c>
      <c r="B27" s="100">
        <v>12873</v>
      </c>
      <c r="C27" s="100">
        <v>169</v>
      </c>
      <c r="D27" s="100">
        <v>214</v>
      </c>
      <c r="E27" s="100">
        <v>1737</v>
      </c>
      <c r="F27" s="100">
        <v>8604</v>
      </c>
      <c r="G27" s="100">
        <v>2149</v>
      </c>
      <c r="H27" s="176" t="s">
        <v>312</v>
      </c>
      <c r="I27" s="415"/>
      <c r="J27" s="415"/>
      <c r="K27" s="415"/>
      <c r="L27" s="415"/>
      <c r="M27" s="415"/>
      <c r="N27" s="415"/>
      <c r="O27" s="415"/>
      <c r="P27" s="415"/>
      <c r="Q27" s="415"/>
      <c r="R27" s="415"/>
      <c r="S27" s="415"/>
    </row>
    <row r="28" spans="1:19" ht="12.75" customHeight="1" x14ac:dyDescent="0.2">
      <c r="A28" s="581" t="s">
        <v>261</v>
      </c>
      <c r="B28" s="582"/>
      <c r="C28" s="582"/>
      <c r="D28" s="582"/>
      <c r="E28" s="582"/>
      <c r="F28" s="582"/>
      <c r="G28" s="582"/>
      <c r="H28" s="583"/>
    </row>
    <row r="29" spans="1:19" x14ac:dyDescent="0.2">
      <c r="A29" s="303" t="s">
        <v>7</v>
      </c>
      <c r="B29" s="7">
        <v>263057</v>
      </c>
      <c r="C29" s="99">
        <v>11248</v>
      </c>
      <c r="D29" s="99">
        <v>22859</v>
      </c>
      <c r="E29" s="99">
        <v>48932</v>
      </c>
      <c r="F29" s="99">
        <v>149870</v>
      </c>
      <c r="G29" s="99">
        <v>30148</v>
      </c>
      <c r="H29" s="173" t="s">
        <v>8</v>
      </c>
      <c r="I29" s="415"/>
      <c r="J29" s="415"/>
    </row>
    <row r="30" spans="1:19" ht="25.5" x14ac:dyDescent="0.2">
      <c r="A30" s="424" t="s">
        <v>67</v>
      </c>
      <c r="B30" s="5">
        <v>554</v>
      </c>
      <c r="C30" s="395">
        <v>5</v>
      </c>
      <c r="D30" s="395" t="s">
        <v>365</v>
      </c>
      <c r="E30" s="100">
        <v>37</v>
      </c>
      <c r="F30" s="100">
        <v>222</v>
      </c>
      <c r="G30" s="100">
        <v>290</v>
      </c>
      <c r="H30" s="174" t="s">
        <v>75</v>
      </c>
      <c r="I30" s="415"/>
      <c r="J30" s="415"/>
    </row>
    <row r="31" spans="1:19" x14ac:dyDescent="0.2">
      <c r="A31" s="424" t="s">
        <v>68</v>
      </c>
      <c r="B31" s="5">
        <v>51154</v>
      </c>
      <c r="C31" s="100">
        <v>199</v>
      </c>
      <c r="D31" s="100">
        <v>135</v>
      </c>
      <c r="E31" s="100">
        <v>1497</v>
      </c>
      <c r="F31" s="100">
        <v>36122</v>
      </c>
      <c r="G31" s="100">
        <v>13201</v>
      </c>
      <c r="H31" s="174" t="s">
        <v>76</v>
      </c>
      <c r="I31" s="415"/>
      <c r="J31" s="415"/>
    </row>
    <row r="32" spans="1:19" x14ac:dyDescent="0.2">
      <c r="A32" s="302" t="s">
        <v>85</v>
      </c>
      <c r="B32" s="5">
        <v>50066</v>
      </c>
      <c r="C32" s="100">
        <v>183</v>
      </c>
      <c r="D32" s="100">
        <v>118</v>
      </c>
      <c r="E32" s="100">
        <v>1413</v>
      </c>
      <c r="F32" s="100">
        <v>35373</v>
      </c>
      <c r="G32" s="100">
        <v>12979</v>
      </c>
      <c r="H32" s="199" t="s">
        <v>149</v>
      </c>
      <c r="I32" s="415"/>
      <c r="J32" s="415"/>
    </row>
    <row r="33" spans="1:10" x14ac:dyDescent="0.2">
      <c r="A33" s="424" t="s">
        <v>69</v>
      </c>
      <c r="B33" s="5">
        <v>1864</v>
      </c>
      <c r="C33" s="395">
        <v>9</v>
      </c>
      <c r="D33" s="395">
        <v>6</v>
      </c>
      <c r="E33" s="100">
        <v>43</v>
      </c>
      <c r="F33" s="100">
        <v>1366</v>
      </c>
      <c r="G33" s="100">
        <v>440</v>
      </c>
      <c r="H33" s="174" t="s">
        <v>77</v>
      </c>
      <c r="I33" s="415"/>
      <c r="J33" s="415"/>
    </row>
    <row r="34" spans="1:10" ht="14.25" x14ac:dyDescent="0.2">
      <c r="A34" s="424" t="s">
        <v>155</v>
      </c>
      <c r="B34" s="5">
        <v>209485</v>
      </c>
      <c r="C34" s="100">
        <v>11035</v>
      </c>
      <c r="D34" s="100">
        <v>22718</v>
      </c>
      <c r="E34" s="100">
        <v>47355</v>
      </c>
      <c r="F34" s="100">
        <v>112160</v>
      </c>
      <c r="G34" s="100">
        <v>16217</v>
      </c>
      <c r="H34" s="174" t="s">
        <v>254</v>
      </c>
      <c r="I34" s="415"/>
      <c r="J34" s="415"/>
    </row>
    <row r="35" spans="1:10" x14ac:dyDescent="0.2">
      <c r="A35" s="297" t="s">
        <v>80</v>
      </c>
      <c r="B35" s="5">
        <v>49978</v>
      </c>
      <c r="C35" s="100">
        <v>76</v>
      </c>
      <c r="D35" s="380">
        <v>64</v>
      </c>
      <c r="E35" s="100">
        <v>595</v>
      </c>
      <c r="F35" s="100">
        <v>45294</v>
      </c>
      <c r="G35" s="380">
        <v>3949</v>
      </c>
      <c r="H35" s="176" t="s">
        <v>151</v>
      </c>
      <c r="I35" s="415"/>
      <c r="J35" s="415"/>
    </row>
    <row r="36" spans="1:10" ht="25.5" x14ac:dyDescent="0.2">
      <c r="A36" s="297" t="s">
        <v>81</v>
      </c>
      <c r="B36" s="5">
        <v>8117</v>
      </c>
      <c r="C36" s="382" t="s">
        <v>363</v>
      </c>
      <c r="D36" s="380">
        <v>14</v>
      </c>
      <c r="E36" s="382" t="s">
        <v>363</v>
      </c>
      <c r="F36" s="382" t="s">
        <v>363</v>
      </c>
      <c r="G36" s="382" t="s">
        <v>363</v>
      </c>
      <c r="H36" s="176" t="s">
        <v>152</v>
      </c>
      <c r="I36" s="415"/>
      <c r="J36" s="415"/>
    </row>
    <row r="37" spans="1:10" ht="25.5" x14ac:dyDescent="0.2">
      <c r="A37" s="297" t="s">
        <v>82</v>
      </c>
      <c r="B37" s="5">
        <v>42933</v>
      </c>
      <c r="C37" s="262">
        <v>1525</v>
      </c>
      <c r="D37" s="262">
        <v>2343</v>
      </c>
      <c r="E37" s="100">
        <v>8239</v>
      </c>
      <c r="F37" s="262">
        <v>25341</v>
      </c>
      <c r="G37" s="100">
        <v>5485</v>
      </c>
      <c r="H37" s="176" t="s">
        <v>153</v>
      </c>
      <c r="I37" s="415"/>
      <c r="J37" s="415"/>
    </row>
    <row r="38" spans="1:10" ht="25.5" x14ac:dyDescent="0.2">
      <c r="A38" s="298" t="s">
        <v>83</v>
      </c>
      <c r="B38" s="5">
        <v>34909</v>
      </c>
      <c r="C38" s="100">
        <v>1503</v>
      </c>
      <c r="D38" s="100">
        <v>2316</v>
      </c>
      <c r="E38" s="100">
        <v>7865</v>
      </c>
      <c r="F38" s="100">
        <v>18550</v>
      </c>
      <c r="G38" s="100">
        <v>4675</v>
      </c>
      <c r="H38" s="175" t="s">
        <v>150</v>
      </c>
      <c r="I38" s="415"/>
      <c r="J38" s="415"/>
    </row>
    <row r="39" spans="1:10" x14ac:dyDescent="0.2">
      <c r="A39" s="297" t="s">
        <v>359</v>
      </c>
      <c r="B39" s="5">
        <v>95145</v>
      </c>
      <c r="C39" s="100">
        <v>9259</v>
      </c>
      <c r="D39" s="100">
        <v>20141</v>
      </c>
      <c r="E39" s="100">
        <v>37396</v>
      </c>
      <c r="F39" s="100">
        <v>24709</v>
      </c>
      <c r="G39" s="100">
        <v>3640</v>
      </c>
      <c r="H39" s="176" t="s">
        <v>361</v>
      </c>
      <c r="I39" s="415"/>
      <c r="J39" s="415"/>
    </row>
    <row r="40" spans="1:10" x14ac:dyDescent="0.2">
      <c r="A40" s="297" t="s">
        <v>84</v>
      </c>
      <c r="B40" s="5">
        <v>1492</v>
      </c>
      <c r="C40" s="100">
        <v>86</v>
      </c>
      <c r="D40" s="100">
        <v>52</v>
      </c>
      <c r="E40" s="100">
        <v>222</v>
      </c>
      <c r="F40" s="100">
        <v>1038</v>
      </c>
      <c r="G40" s="100">
        <v>94</v>
      </c>
      <c r="H40" s="176" t="s">
        <v>154</v>
      </c>
      <c r="I40" s="415"/>
      <c r="J40" s="415"/>
    </row>
    <row r="41" spans="1:10" x14ac:dyDescent="0.2">
      <c r="A41" s="297" t="s">
        <v>462</v>
      </c>
      <c r="B41" s="5">
        <v>11820</v>
      </c>
      <c r="C41" s="505" t="s">
        <v>363</v>
      </c>
      <c r="D41" s="100">
        <v>104</v>
      </c>
      <c r="E41" s="505" t="s">
        <v>363</v>
      </c>
      <c r="F41" s="505" t="s">
        <v>363</v>
      </c>
      <c r="G41" s="505" t="s">
        <v>363</v>
      </c>
      <c r="H41" s="176" t="s">
        <v>463</v>
      </c>
      <c r="I41" s="415"/>
      <c r="J41" s="415"/>
    </row>
    <row r="42" spans="1:10" ht="25.5" x14ac:dyDescent="0.2">
      <c r="A42" s="285" t="s">
        <v>304</v>
      </c>
      <c r="B42" s="7">
        <v>130171</v>
      </c>
      <c r="C42" s="99">
        <v>10785</v>
      </c>
      <c r="D42" s="99">
        <v>22475</v>
      </c>
      <c r="E42" s="99">
        <v>45337</v>
      </c>
      <c r="F42" s="99">
        <v>43248</v>
      </c>
      <c r="G42" s="99">
        <v>8326</v>
      </c>
      <c r="H42" s="173" t="s">
        <v>305</v>
      </c>
      <c r="I42" s="415"/>
      <c r="J42" s="415"/>
    </row>
    <row r="43" spans="1:10" x14ac:dyDescent="0.2">
      <c r="A43" s="297" t="s">
        <v>360</v>
      </c>
      <c r="B43" s="5">
        <v>24063</v>
      </c>
      <c r="C43" s="100">
        <v>1421</v>
      </c>
      <c r="D43" s="100">
        <v>2194</v>
      </c>
      <c r="E43" s="100">
        <v>6479</v>
      </c>
      <c r="F43" s="100">
        <v>11077</v>
      </c>
      <c r="G43" s="100">
        <v>2892</v>
      </c>
      <c r="H43" s="176" t="s">
        <v>362</v>
      </c>
      <c r="I43" s="415"/>
      <c r="J43" s="415"/>
    </row>
    <row r="44" spans="1:10" ht="25.5" x14ac:dyDescent="0.2">
      <c r="A44" s="298" t="s">
        <v>70</v>
      </c>
      <c r="B44" s="5">
        <v>4633</v>
      </c>
      <c r="C44" s="100">
        <v>210</v>
      </c>
      <c r="D44" s="100">
        <v>344</v>
      </c>
      <c r="E44" s="100">
        <v>1211</v>
      </c>
      <c r="F44" s="100">
        <v>2303</v>
      </c>
      <c r="G44" s="100">
        <v>565</v>
      </c>
      <c r="H44" s="175" t="s">
        <v>71</v>
      </c>
      <c r="I44" s="415"/>
      <c r="J44" s="415"/>
    </row>
    <row r="45" spans="1:10" x14ac:dyDescent="0.2">
      <c r="A45" s="297" t="s">
        <v>182</v>
      </c>
      <c r="B45" s="5">
        <v>95036</v>
      </c>
      <c r="C45" s="100">
        <v>9257</v>
      </c>
      <c r="D45" s="100">
        <v>20140</v>
      </c>
      <c r="E45" s="100">
        <v>37389</v>
      </c>
      <c r="F45" s="100">
        <v>24616</v>
      </c>
      <c r="G45" s="100">
        <v>3634</v>
      </c>
      <c r="H45" s="176" t="s">
        <v>72</v>
      </c>
      <c r="I45" s="415"/>
      <c r="J45" s="415"/>
    </row>
    <row r="46" spans="1:10" x14ac:dyDescent="0.2">
      <c r="A46" s="297" t="s">
        <v>73</v>
      </c>
      <c r="B46" s="5">
        <v>11072</v>
      </c>
      <c r="C46" s="100">
        <v>107</v>
      </c>
      <c r="D46" s="100">
        <v>141</v>
      </c>
      <c r="E46" s="100">
        <v>1469</v>
      </c>
      <c r="F46" s="100">
        <v>7555</v>
      </c>
      <c r="G46" s="100">
        <v>1800</v>
      </c>
      <c r="H46" s="176" t="s">
        <v>312</v>
      </c>
      <c r="I46" s="415"/>
      <c r="J46" s="415"/>
    </row>
    <row r="47" spans="1:10" ht="12.75" customHeight="1" x14ac:dyDescent="0.2">
      <c r="A47" s="581" t="s">
        <v>262</v>
      </c>
      <c r="B47" s="582"/>
      <c r="C47" s="582"/>
      <c r="D47" s="582"/>
      <c r="E47" s="582"/>
      <c r="F47" s="582"/>
      <c r="G47" s="582"/>
      <c r="H47" s="583"/>
      <c r="I47" s="65"/>
      <c r="J47" s="65"/>
    </row>
    <row r="48" spans="1:10" x14ac:dyDescent="0.2">
      <c r="A48" s="303" t="s">
        <v>7</v>
      </c>
      <c r="B48" s="414">
        <v>58334</v>
      </c>
      <c r="C48" s="414">
        <v>3512</v>
      </c>
      <c r="D48" s="414">
        <v>3130</v>
      </c>
      <c r="E48" s="414">
        <v>4940</v>
      </c>
      <c r="F48" s="414">
        <v>39367</v>
      </c>
      <c r="G48" s="414">
        <v>7385</v>
      </c>
      <c r="H48" s="173" t="s">
        <v>8</v>
      </c>
      <c r="I48" s="65"/>
      <c r="J48" s="65"/>
    </row>
    <row r="49" spans="1:10" ht="25.5" x14ac:dyDescent="0.2">
      <c r="A49" s="424" t="s">
        <v>67</v>
      </c>
      <c r="B49" s="105">
        <v>294</v>
      </c>
      <c r="C49" s="104">
        <v>5</v>
      </c>
      <c r="D49" s="104">
        <v>3</v>
      </c>
      <c r="E49" s="315">
        <v>7</v>
      </c>
      <c r="F49" s="507">
        <v>12</v>
      </c>
      <c r="G49" s="507">
        <v>267</v>
      </c>
      <c r="H49" s="174" t="s">
        <v>75</v>
      </c>
      <c r="I49" s="65"/>
      <c r="J49" s="65"/>
    </row>
    <row r="50" spans="1:10" x14ac:dyDescent="0.2">
      <c r="A50" s="424" t="s">
        <v>68</v>
      </c>
      <c r="B50" s="105">
        <v>2531</v>
      </c>
      <c r="C50" s="105">
        <v>154</v>
      </c>
      <c r="D50" s="104">
        <v>93</v>
      </c>
      <c r="E50" s="104">
        <v>264</v>
      </c>
      <c r="F50" s="104" t="s">
        <v>363</v>
      </c>
      <c r="G50" s="104" t="s">
        <v>363</v>
      </c>
      <c r="H50" s="174" t="s">
        <v>76</v>
      </c>
      <c r="I50" s="65"/>
      <c r="J50" s="65"/>
    </row>
    <row r="51" spans="1:10" x14ac:dyDescent="0.2">
      <c r="A51" s="302" t="s">
        <v>85</v>
      </c>
      <c r="B51" s="105">
        <v>2449</v>
      </c>
      <c r="C51" s="105">
        <v>135</v>
      </c>
      <c r="D51" s="104">
        <v>82</v>
      </c>
      <c r="E51" s="104">
        <v>245</v>
      </c>
      <c r="F51" s="508">
        <v>1426</v>
      </c>
      <c r="G51" s="508">
        <v>561</v>
      </c>
      <c r="H51" s="199" t="s">
        <v>149</v>
      </c>
      <c r="I51" s="65"/>
      <c r="J51" s="65"/>
    </row>
    <row r="52" spans="1:10" x14ac:dyDescent="0.2">
      <c r="A52" s="424" t="s">
        <v>69</v>
      </c>
      <c r="B52" s="105">
        <v>59</v>
      </c>
      <c r="C52" s="104">
        <v>3</v>
      </c>
      <c r="D52" s="104">
        <v>6</v>
      </c>
      <c r="E52" s="315">
        <v>16</v>
      </c>
      <c r="F52" s="508" t="s">
        <v>363</v>
      </c>
      <c r="G52" s="508" t="s">
        <v>363</v>
      </c>
      <c r="H52" s="174" t="s">
        <v>77</v>
      </c>
      <c r="I52" s="65"/>
      <c r="J52" s="65"/>
    </row>
    <row r="53" spans="1:10" ht="14.25" x14ac:dyDescent="0.2">
      <c r="A53" s="424" t="s">
        <v>155</v>
      </c>
      <c r="B53" s="105">
        <v>55450</v>
      </c>
      <c r="C53" s="105">
        <v>3350</v>
      </c>
      <c r="D53" s="104">
        <v>3028</v>
      </c>
      <c r="E53" s="104">
        <v>4653</v>
      </c>
      <c r="F53" s="104">
        <v>37865</v>
      </c>
      <c r="G53" s="104">
        <v>6554</v>
      </c>
      <c r="H53" s="174" t="s">
        <v>254</v>
      </c>
      <c r="I53" s="65"/>
      <c r="J53" s="65"/>
    </row>
    <row r="54" spans="1:10" x14ac:dyDescent="0.2">
      <c r="A54" s="297" t="s">
        <v>80</v>
      </c>
      <c r="B54" s="105">
        <v>10286</v>
      </c>
      <c r="C54" s="105">
        <v>45</v>
      </c>
      <c r="D54" s="104">
        <v>53</v>
      </c>
      <c r="E54" s="104">
        <v>220</v>
      </c>
      <c r="F54" s="104">
        <v>8465</v>
      </c>
      <c r="G54" s="104">
        <v>1503</v>
      </c>
      <c r="H54" s="176" t="s">
        <v>151</v>
      </c>
      <c r="I54" s="65"/>
      <c r="J54" s="65"/>
    </row>
    <row r="55" spans="1:10" ht="25.5" x14ac:dyDescent="0.2">
      <c r="A55" s="297" t="s">
        <v>81</v>
      </c>
      <c r="B55" s="105">
        <v>1298</v>
      </c>
      <c r="C55" s="509" t="s">
        <v>363</v>
      </c>
      <c r="D55" s="104">
        <v>0</v>
      </c>
      <c r="E55" s="503" t="s">
        <v>363</v>
      </c>
      <c r="F55" s="480" t="s">
        <v>363</v>
      </c>
      <c r="G55" s="474" t="s">
        <v>363</v>
      </c>
      <c r="H55" s="176" t="s">
        <v>152</v>
      </c>
      <c r="I55" s="65"/>
      <c r="J55" s="65"/>
    </row>
    <row r="56" spans="1:10" ht="25.5" x14ac:dyDescent="0.2">
      <c r="A56" s="297" t="s">
        <v>82</v>
      </c>
      <c r="B56" s="105">
        <v>9204</v>
      </c>
      <c r="C56" s="315">
        <v>550</v>
      </c>
      <c r="D56" s="104">
        <v>587</v>
      </c>
      <c r="E56" s="104">
        <v>1224</v>
      </c>
      <c r="F56" s="315">
        <v>5455</v>
      </c>
      <c r="G56" s="104">
        <v>1388</v>
      </c>
      <c r="H56" s="176" t="s">
        <v>153</v>
      </c>
      <c r="I56" s="65"/>
      <c r="J56" s="65"/>
    </row>
    <row r="57" spans="1:10" ht="25.5" x14ac:dyDescent="0.2">
      <c r="A57" s="298" t="s">
        <v>83</v>
      </c>
      <c r="B57" s="105">
        <v>7033</v>
      </c>
      <c r="C57" s="105">
        <v>516</v>
      </c>
      <c r="D57" s="105">
        <v>547</v>
      </c>
      <c r="E57" s="105">
        <v>1091</v>
      </c>
      <c r="F57" s="105">
        <v>3602</v>
      </c>
      <c r="G57" s="105">
        <v>1277</v>
      </c>
      <c r="H57" s="175" t="s">
        <v>150</v>
      </c>
      <c r="I57" s="65"/>
      <c r="J57" s="65"/>
    </row>
    <row r="58" spans="1:10" x14ac:dyDescent="0.2">
      <c r="A58" s="297" t="s">
        <v>359</v>
      </c>
      <c r="B58" s="105">
        <v>32194</v>
      </c>
      <c r="C58" s="105">
        <v>2476</v>
      </c>
      <c r="D58" s="105">
        <v>2164</v>
      </c>
      <c r="E58" s="105">
        <v>2645</v>
      </c>
      <c r="F58" s="105">
        <v>21446</v>
      </c>
      <c r="G58" s="105">
        <v>3463</v>
      </c>
      <c r="H58" s="176" t="s">
        <v>361</v>
      </c>
      <c r="I58" s="65"/>
      <c r="J58" s="65"/>
    </row>
    <row r="59" spans="1:10" x14ac:dyDescent="0.2">
      <c r="A59" s="297" t="s">
        <v>84</v>
      </c>
      <c r="B59" s="105">
        <v>309</v>
      </c>
      <c r="C59" s="105">
        <v>45</v>
      </c>
      <c r="D59" s="105">
        <v>23</v>
      </c>
      <c r="E59" s="105">
        <v>66</v>
      </c>
      <c r="F59" s="105">
        <v>152</v>
      </c>
      <c r="G59" s="105">
        <v>23</v>
      </c>
      <c r="H59" s="176" t="s">
        <v>154</v>
      </c>
      <c r="I59" s="65"/>
      <c r="J59" s="65"/>
    </row>
    <row r="60" spans="1:10" x14ac:dyDescent="0.2">
      <c r="A60" s="297" t="s">
        <v>462</v>
      </c>
      <c r="B60" s="105">
        <v>2159</v>
      </c>
      <c r="C60" s="506" t="s">
        <v>363</v>
      </c>
      <c r="D60" s="315">
        <v>201</v>
      </c>
      <c r="E60" s="508" t="s">
        <v>363</v>
      </c>
      <c r="F60" s="508" t="s">
        <v>363</v>
      </c>
      <c r="G60" s="508" t="s">
        <v>363</v>
      </c>
      <c r="H60" s="176" t="s">
        <v>463</v>
      </c>
      <c r="I60" s="65"/>
      <c r="J60" s="65"/>
    </row>
    <row r="61" spans="1:10" ht="25.5" x14ac:dyDescent="0.2">
      <c r="A61" s="285" t="s">
        <v>304</v>
      </c>
      <c r="B61" s="102">
        <v>39191</v>
      </c>
      <c r="C61" s="102">
        <v>3012</v>
      </c>
      <c r="D61" s="102">
        <v>2719</v>
      </c>
      <c r="E61" s="102">
        <v>3729</v>
      </c>
      <c r="F61" s="102">
        <v>25005</v>
      </c>
      <c r="G61" s="102">
        <v>4726</v>
      </c>
      <c r="H61" s="173" t="s">
        <v>305</v>
      </c>
      <c r="I61" s="65"/>
      <c r="J61" s="65"/>
    </row>
    <row r="62" spans="1:10" x14ac:dyDescent="0.2">
      <c r="A62" s="297" t="s">
        <v>360</v>
      </c>
      <c r="B62" s="103">
        <v>5284</v>
      </c>
      <c r="C62" s="103">
        <v>486</v>
      </c>
      <c r="D62" s="103">
        <v>483</v>
      </c>
      <c r="E62" s="103">
        <v>824</v>
      </c>
      <c r="F62" s="103">
        <v>2563</v>
      </c>
      <c r="G62" s="103">
        <v>928</v>
      </c>
      <c r="H62" s="176" t="s">
        <v>362</v>
      </c>
      <c r="I62" s="65"/>
      <c r="J62" s="65"/>
    </row>
    <row r="63" spans="1:10" ht="25.5" x14ac:dyDescent="0.2">
      <c r="A63" s="298" t="s">
        <v>70</v>
      </c>
      <c r="B63" s="103">
        <v>557</v>
      </c>
      <c r="C63" s="103">
        <v>56</v>
      </c>
      <c r="D63" s="103">
        <v>82</v>
      </c>
      <c r="E63" s="103">
        <v>130</v>
      </c>
      <c r="F63" s="103">
        <v>218</v>
      </c>
      <c r="G63" s="103">
        <v>71</v>
      </c>
      <c r="H63" s="175" t="s">
        <v>71</v>
      </c>
      <c r="I63" s="65"/>
      <c r="J63" s="65"/>
    </row>
    <row r="64" spans="1:10" x14ac:dyDescent="0.2">
      <c r="A64" s="297" t="s">
        <v>182</v>
      </c>
      <c r="B64" s="121">
        <v>32106</v>
      </c>
      <c r="C64" s="121">
        <v>2464</v>
      </c>
      <c r="D64" s="121">
        <v>2163</v>
      </c>
      <c r="E64" s="121">
        <v>2637</v>
      </c>
      <c r="F64" s="121">
        <v>21393</v>
      </c>
      <c r="G64" s="121">
        <v>3449</v>
      </c>
      <c r="H64" s="176" t="s">
        <v>72</v>
      </c>
      <c r="I64" s="65"/>
      <c r="J64" s="65"/>
    </row>
    <row r="65" spans="1:10" x14ac:dyDescent="0.2">
      <c r="A65" s="297" t="s">
        <v>73</v>
      </c>
      <c r="B65" s="103">
        <v>1801</v>
      </c>
      <c r="C65" s="103">
        <v>62</v>
      </c>
      <c r="D65" s="103">
        <v>73</v>
      </c>
      <c r="E65" s="103">
        <v>268</v>
      </c>
      <c r="F65" s="103">
        <v>1049</v>
      </c>
      <c r="G65" s="103">
        <v>349</v>
      </c>
      <c r="H65" s="176" t="s">
        <v>312</v>
      </c>
      <c r="I65" s="65"/>
      <c r="J65" s="65"/>
    </row>
    <row r="66" spans="1:10" x14ac:dyDescent="0.2">
      <c r="A66" s="30"/>
    </row>
    <row r="67" spans="1:10" x14ac:dyDescent="0.2">
      <c r="A67" s="678" t="s">
        <v>79</v>
      </c>
      <c r="B67" s="678"/>
      <c r="C67" s="678"/>
      <c r="D67" s="678"/>
      <c r="E67" s="678"/>
      <c r="F67" s="678"/>
      <c r="G67" s="678"/>
    </row>
    <row r="68" spans="1:10" x14ac:dyDescent="0.2">
      <c r="A68" s="646" t="s">
        <v>78</v>
      </c>
      <c r="B68" s="646"/>
      <c r="C68" s="646"/>
      <c r="D68" s="646"/>
      <c r="E68" s="646"/>
      <c r="F68" s="646"/>
      <c r="G68" s="646"/>
    </row>
    <row r="69" spans="1:10" x14ac:dyDescent="0.2">
      <c r="A69" s="37"/>
      <c r="B69" s="37"/>
      <c r="C69" s="37"/>
      <c r="D69" s="37"/>
      <c r="E69" s="37"/>
      <c r="F69" s="37"/>
      <c r="G69" s="37"/>
    </row>
    <row r="70" spans="1:10" x14ac:dyDescent="0.2">
      <c r="A70" s="42"/>
      <c r="C70" s="65"/>
      <c r="D70" s="65"/>
      <c r="E70" s="65"/>
      <c r="F70" s="65"/>
      <c r="G70" s="65"/>
    </row>
    <row r="71" spans="1:10" x14ac:dyDescent="0.2">
      <c r="C71" s="65"/>
      <c r="D71" s="65"/>
      <c r="E71" s="65"/>
      <c r="F71" s="65"/>
      <c r="G71" s="65"/>
    </row>
    <row r="72" spans="1:10" x14ac:dyDescent="0.2">
      <c r="A72" s="303"/>
      <c r="B72" s="415"/>
      <c r="C72" s="415"/>
      <c r="D72" s="415"/>
      <c r="E72" s="415"/>
      <c r="F72" s="415"/>
      <c r="G72" s="415"/>
    </row>
    <row r="73" spans="1:10" x14ac:dyDescent="0.2">
      <c r="A73" s="491"/>
      <c r="B73" s="415"/>
      <c r="C73" s="415"/>
      <c r="D73" s="415"/>
      <c r="E73" s="415"/>
      <c r="F73" s="415"/>
      <c r="G73" s="415"/>
    </row>
    <row r="74" spans="1:10" x14ac:dyDescent="0.2">
      <c r="A74" s="491"/>
      <c r="B74" s="415"/>
      <c r="C74" s="415"/>
      <c r="D74" s="415"/>
      <c r="E74" s="415"/>
      <c r="F74" s="415"/>
      <c r="G74" s="415"/>
    </row>
    <row r="75" spans="1:10" x14ac:dyDescent="0.2">
      <c r="A75" s="302"/>
      <c r="B75" s="415"/>
      <c r="C75" s="415"/>
      <c r="D75" s="415"/>
      <c r="E75" s="415"/>
      <c r="F75" s="415"/>
      <c r="G75" s="415"/>
    </row>
    <row r="76" spans="1:10" x14ac:dyDescent="0.2">
      <c r="A76" s="491"/>
      <c r="B76" s="415"/>
      <c r="C76" s="415"/>
      <c r="D76" s="415"/>
      <c r="E76" s="415"/>
      <c r="F76" s="415"/>
      <c r="G76" s="415"/>
    </row>
    <row r="77" spans="1:10" x14ac:dyDescent="0.2">
      <c r="A77" s="491"/>
      <c r="B77" s="415"/>
      <c r="C77" s="415"/>
      <c r="D77" s="415"/>
      <c r="E77" s="415"/>
      <c r="F77" s="415"/>
      <c r="G77" s="415"/>
    </row>
    <row r="78" spans="1:10" x14ac:dyDescent="0.2">
      <c r="A78" s="297"/>
      <c r="B78" s="415"/>
      <c r="C78" s="415"/>
      <c r="D78" s="415"/>
      <c r="E78" s="415"/>
      <c r="F78" s="415"/>
      <c r="G78" s="415"/>
    </row>
    <row r="79" spans="1:10" x14ac:dyDescent="0.2">
      <c r="A79" s="297"/>
      <c r="B79" s="415"/>
      <c r="C79" s="415"/>
      <c r="D79" s="415"/>
      <c r="E79" s="415"/>
      <c r="F79" s="415"/>
      <c r="G79" s="415"/>
    </row>
    <row r="80" spans="1:10" x14ac:dyDescent="0.2">
      <c r="A80" s="297"/>
      <c r="B80" s="415"/>
      <c r="C80" s="415"/>
      <c r="D80" s="415"/>
      <c r="E80" s="415"/>
      <c r="F80" s="415"/>
      <c r="G80" s="415"/>
    </row>
    <row r="81" spans="1:7" x14ac:dyDescent="0.2">
      <c r="A81" s="298"/>
      <c r="B81" s="415"/>
      <c r="C81" s="415"/>
      <c r="D81" s="415"/>
      <c r="E81" s="415"/>
      <c r="F81" s="415"/>
      <c r="G81" s="415"/>
    </row>
    <row r="82" spans="1:7" x14ac:dyDescent="0.2">
      <c r="A82" s="297"/>
      <c r="B82" s="415"/>
      <c r="C82" s="415"/>
      <c r="D82" s="415"/>
      <c r="E82" s="415"/>
      <c r="F82" s="415"/>
      <c r="G82" s="415"/>
    </row>
    <row r="83" spans="1:7" x14ac:dyDescent="0.2">
      <c r="A83" s="297"/>
      <c r="B83" s="415"/>
      <c r="C83" s="415"/>
      <c r="D83" s="415"/>
      <c r="E83" s="415"/>
      <c r="F83" s="415"/>
      <c r="G83" s="415"/>
    </row>
    <row r="84" spans="1:7" x14ac:dyDescent="0.2">
      <c r="A84" s="297"/>
      <c r="B84" s="415"/>
      <c r="C84" s="415"/>
      <c r="D84" s="415"/>
      <c r="E84" s="415"/>
      <c r="F84" s="415"/>
      <c r="G84" s="415"/>
    </row>
    <row r="85" spans="1:7" x14ac:dyDescent="0.2">
      <c r="A85" s="285"/>
      <c r="B85" s="415"/>
      <c r="C85" s="415"/>
      <c r="D85" s="415"/>
      <c r="E85" s="415"/>
      <c r="F85" s="415"/>
      <c r="G85" s="415"/>
    </row>
    <row r="86" spans="1:7" x14ac:dyDescent="0.2">
      <c r="A86" s="297"/>
      <c r="B86" s="415"/>
      <c r="C86" s="415"/>
      <c r="D86" s="415"/>
      <c r="E86" s="415"/>
      <c r="F86" s="415"/>
      <c r="G86" s="415"/>
    </row>
    <row r="87" spans="1:7" x14ac:dyDescent="0.2">
      <c r="A87" s="298"/>
      <c r="B87" s="415"/>
      <c r="C87" s="415"/>
      <c r="D87" s="415"/>
      <c r="E87" s="415"/>
      <c r="F87" s="415"/>
      <c r="G87" s="415"/>
    </row>
    <row r="88" spans="1:7" x14ac:dyDescent="0.2">
      <c r="A88" s="297"/>
      <c r="B88" s="415"/>
      <c r="C88" s="415"/>
      <c r="D88" s="415"/>
      <c r="E88" s="415"/>
      <c r="F88" s="415"/>
      <c r="G88" s="415"/>
    </row>
    <row r="89" spans="1:7" x14ac:dyDescent="0.2">
      <c r="A89" s="297"/>
      <c r="B89" s="415"/>
      <c r="C89" s="415"/>
      <c r="D89" s="415"/>
      <c r="E89" s="415"/>
      <c r="F89" s="415"/>
      <c r="G89" s="415"/>
    </row>
    <row r="91" spans="1:7" x14ac:dyDescent="0.2">
      <c r="B91" s="415"/>
      <c r="C91" s="415"/>
      <c r="D91" s="415"/>
      <c r="E91" s="415"/>
      <c r="F91" s="415"/>
      <c r="G91" s="415"/>
    </row>
    <row r="92" spans="1:7" x14ac:dyDescent="0.2">
      <c r="B92" s="415"/>
      <c r="C92" s="415"/>
      <c r="D92" s="415"/>
      <c r="E92" s="415"/>
      <c r="F92" s="415"/>
      <c r="G92" s="415"/>
    </row>
    <row r="93" spans="1:7" x14ac:dyDescent="0.2">
      <c r="B93" s="415"/>
      <c r="C93" s="415"/>
      <c r="D93" s="415"/>
      <c r="E93" s="415"/>
      <c r="F93" s="415"/>
      <c r="G93" s="415"/>
    </row>
    <row r="94" spans="1:7" x14ac:dyDescent="0.2">
      <c r="B94" s="415"/>
      <c r="C94" s="415"/>
      <c r="D94" s="415"/>
      <c r="E94" s="415"/>
      <c r="F94" s="415"/>
      <c r="G94" s="415"/>
    </row>
    <row r="95" spans="1:7" x14ac:dyDescent="0.2">
      <c r="B95" s="415"/>
      <c r="C95" s="415"/>
      <c r="D95" s="415"/>
      <c r="E95" s="415"/>
      <c r="F95" s="415"/>
      <c r="G95" s="415"/>
    </row>
    <row r="96" spans="1:7" x14ac:dyDescent="0.2">
      <c r="B96" s="415"/>
      <c r="C96" s="415"/>
      <c r="D96" s="415"/>
      <c r="E96" s="415"/>
      <c r="F96" s="415"/>
      <c r="G96" s="415"/>
    </row>
    <row r="97" spans="2:7" x14ac:dyDescent="0.2">
      <c r="B97" s="415"/>
      <c r="C97" s="415"/>
      <c r="D97" s="415"/>
      <c r="E97" s="415"/>
      <c r="F97" s="415"/>
      <c r="G97" s="415"/>
    </row>
    <row r="98" spans="2:7" x14ac:dyDescent="0.2">
      <c r="B98" s="415"/>
      <c r="C98" s="415"/>
      <c r="D98" s="415"/>
      <c r="E98" s="415"/>
      <c r="F98" s="415"/>
      <c r="G98" s="415"/>
    </row>
    <row r="99" spans="2:7" x14ac:dyDescent="0.2">
      <c r="B99" s="415"/>
      <c r="C99" s="415"/>
      <c r="D99" s="415"/>
      <c r="E99" s="415"/>
      <c r="F99" s="415"/>
      <c r="G99" s="415"/>
    </row>
    <row r="100" spans="2:7" x14ac:dyDescent="0.2">
      <c r="B100" s="415"/>
      <c r="C100" s="415"/>
      <c r="D100" s="415"/>
      <c r="E100" s="415"/>
      <c r="F100" s="415"/>
      <c r="G100" s="415"/>
    </row>
    <row r="101" spans="2:7" x14ac:dyDescent="0.2">
      <c r="B101" s="415"/>
      <c r="C101" s="415"/>
      <c r="D101" s="415"/>
      <c r="E101" s="415"/>
      <c r="F101" s="415"/>
      <c r="G101" s="415"/>
    </row>
    <row r="102" spans="2:7" x14ac:dyDescent="0.2">
      <c r="B102" s="415"/>
      <c r="C102" s="415"/>
      <c r="D102" s="415"/>
      <c r="E102" s="415"/>
      <c r="F102" s="415"/>
      <c r="G102" s="415"/>
    </row>
    <row r="103" spans="2:7" x14ac:dyDescent="0.2">
      <c r="B103" s="415"/>
      <c r="C103" s="415"/>
      <c r="D103" s="415"/>
      <c r="E103" s="415"/>
      <c r="F103" s="415"/>
      <c r="G103" s="415"/>
    </row>
    <row r="104" spans="2:7" x14ac:dyDescent="0.2">
      <c r="B104" s="415"/>
      <c r="C104" s="415"/>
      <c r="D104" s="415"/>
      <c r="E104" s="415"/>
      <c r="F104" s="415"/>
      <c r="G104" s="415"/>
    </row>
    <row r="105" spans="2:7" x14ac:dyDescent="0.2">
      <c r="B105" s="415"/>
      <c r="C105" s="415"/>
      <c r="D105" s="415"/>
      <c r="E105" s="415"/>
      <c r="F105" s="415"/>
      <c r="G105" s="415"/>
    </row>
    <row r="106" spans="2:7" x14ac:dyDescent="0.2">
      <c r="B106" s="415"/>
      <c r="C106" s="415"/>
      <c r="D106" s="415"/>
      <c r="E106" s="415"/>
      <c r="F106" s="415"/>
      <c r="G106" s="415"/>
    </row>
    <row r="107" spans="2:7" x14ac:dyDescent="0.2">
      <c r="B107" s="415"/>
      <c r="C107" s="415"/>
      <c r="D107" s="415"/>
      <c r="E107" s="415"/>
      <c r="F107" s="415"/>
      <c r="G107" s="415"/>
    </row>
    <row r="108" spans="2:7" x14ac:dyDescent="0.2">
      <c r="B108" s="415"/>
      <c r="C108" s="415"/>
      <c r="D108" s="415"/>
      <c r="E108" s="415"/>
      <c r="F108" s="415"/>
      <c r="G108" s="415"/>
    </row>
  </sheetData>
  <mergeCells count="18">
    <mergeCell ref="A67:G67"/>
    <mergeCell ref="A68:G68"/>
    <mergeCell ref="A28:H28"/>
    <mergeCell ref="A47:H47"/>
    <mergeCell ref="A3:A8"/>
    <mergeCell ref="A1:H1"/>
    <mergeCell ref="A2:H2"/>
    <mergeCell ref="H3:H8"/>
    <mergeCell ref="A9:H9"/>
    <mergeCell ref="C6:C7"/>
    <mergeCell ref="D6:E6"/>
    <mergeCell ref="F6:F7"/>
    <mergeCell ref="B8:G8"/>
    <mergeCell ref="B3:G3"/>
    <mergeCell ref="B4:B7"/>
    <mergeCell ref="C4:G4"/>
    <mergeCell ref="C5:F5"/>
    <mergeCell ref="G5:G7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zoomScaleNormal="100" workbookViewId="0">
      <pane ySplit="5" topLeftCell="A6" activePane="bottomLeft" state="frozen"/>
      <selection pane="bottomLeft" sqref="A1:H1"/>
    </sheetView>
  </sheetViews>
  <sheetFormatPr defaultRowHeight="12.75" x14ac:dyDescent="0.2"/>
  <cols>
    <col min="1" max="1" width="45.7109375" style="1" customWidth="1"/>
    <col min="2" max="7" width="13.7109375" style="1" customWidth="1"/>
    <col min="8" max="8" width="50.7109375" style="43" customWidth="1"/>
    <col min="9" max="16384" width="9.140625" style="1"/>
  </cols>
  <sheetData>
    <row r="1" spans="1:13" ht="24.95" customHeight="1" x14ac:dyDescent="0.2">
      <c r="A1" s="574" t="s">
        <v>494</v>
      </c>
      <c r="B1" s="574"/>
      <c r="C1" s="574"/>
      <c r="D1" s="574"/>
      <c r="E1" s="574"/>
      <c r="F1" s="574"/>
      <c r="G1" s="574"/>
      <c r="H1" s="574"/>
      <c r="I1" s="51" t="s">
        <v>6</v>
      </c>
    </row>
    <row r="2" spans="1:13" x14ac:dyDescent="0.2">
      <c r="A2" s="639" t="s">
        <v>495</v>
      </c>
      <c r="B2" s="639"/>
      <c r="C2" s="639"/>
      <c r="D2" s="639"/>
      <c r="E2" s="639"/>
      <c r="F2" s="639"/>
      <c r="G2" s="639"/>
      <c r="H2" s="639"/>
    </row>
    <row r="3" spans="1:13" ht="24" customHeight="1" x14ac:dyDescent="0.2">
      <c r="A3" s="618" t="s">
        <v>309</v>
      </c>
      <c r="B3" s="579" t="s">
        <v>258</v>
      </c>
      <c r="C3" s="577"/>
      <c r="D3" s="579" t="s">
        <v>300</v>
      </c>
      <c r="E3" s="577"/>
      <c r="F3" s="579" t="s">
        <v>274</v>
      </c>
      <c r="G3" s="577"/>
      <c r="H3" s="660" t="s">
        <v>311</v>
      </c>
    </row>
    <row r="4" spans="1:13" ht="38.25" x14ac:dyDescent="0.2">
      <c r="A4" s="628"/>
      <c r="B4" s="136" t="s">
        <v>194</v>
      </c>
      <c r="C4" s="440" t="s">
        <v>233</v>
      </c>
      <c r="D4" s="136" t="s">
        <v>247</v>
      </c>
      <c r="E4" s="440" t="s">
        <v>233</v>
      </c>
      <c r="F4" s="136" t="s">
        <v>247</v>
      </c>
      <c r="G4" s="136" t="s">
        <v>233</v>
      </c>
      <c r="H4" s="661"/>
    </row>
    <row r="5" spans="1:13" ht="25.5" customHeight="1" x14ac:dyDescent="0.2">
      <c r="A5" s="620"/>
      <c r="B5" s="579" t="s">
        <v>231</v>
      </c>
      <c r="C5" s="580"/>
      <c r="D5" s="580"/>
      <c r="E5" s="580"/>
      <c r="F5" s="580"/>
      <c r="G5" s="577"/>
      <c r="H5" s="662"/>
    </row>
    <row r="6" spans="1:13" x14ac:dyDescent="0.2">
      <c r="A6" s="581" t="s">
        <v>260</v>
      </c>
      <c r="B6" s="582"/>
      <c r="C6" s="582"/>
      <c r="D6" s="582"/>
      <c r="E6" s="582"/>
      <c r="F6" s="582"/>
      <c r="G6" s="582"/>
      <c r="H6" s="583"/>
    </row>
    <row r="7" spans="1:13" x14ac:dyDescent="0.2">
      <c r="A7" s="45" t="s">
        <v>7</v>
      </c>
      <c r="B7" s="375">
        <v>195095.6</v>
      </c>
      <c r="C7" s="375">
        <v>141242.70000000001</v>
      </c>
      <c r="D7" s="15">
        <v>164098.70000000001</v>
      </c>
      <c r="E7" s="15">
        <v>119010.3</v>
      </c>
      <c r="F7" s="15">
        <v>30996.9</v>
      </c>
      <c r="G7" s="71">
        <v>22232.400000000001</v>
      </c>
      <c r="H7" s="173" t="s">
        <v>8</v>
      </c>
      <c r="I7" s="67"/>
      <c r="J7" s="67"/>
      <c r="K7" s="67"/>
      <c r="L7" s="67"/>
      <c r="M7" s="67"/>
    </row>
    <row r="8" spans="1:13" x14ac:dyDescent="0.2">
      <c r="A8" s="413" t="s">
        <v>67</v>
      </c>
      <c r="B8" s="377">
        <v>581.70000000000005</v>
      </c>
      <c r="C8" s="396" t="s">
        <v>363</v>
      </c>
      <c r="D8" s="178">
        <v>438.9</v>
      </c>
      <c r="E8" s="178">
        <v>175.1</v>
      </c>
      <c r="F8" s="178">
        <v>142.80000000000001</v>
      </c>
      <c r="G8" s="396" t="s">
        <v>363</v>
      </c>
      <c r="H8" s="174" t="s">
        <v>75</v>
      </c>
      <c r="I8" s="67"/>
      <c r="J8" s="67"/>
      <c r="K8" s="67"/>
      <c r="L8" s="67"/>
      <c r="M8" s="67"/>
    </row>
    <row r="9" spans="1:13" x14ac:dyDescent="0.2">
      <c r="A9" s="413" t="s">
        <v>68</v>
      </c>
      <c r="B9" s="377">
        <v>36227.9</v>
      </c>
      <c r="C9" s="377">
        <v>23041.3</v>
      </c>
      <c r="D9" s="178">
        <v>34608.6</v>
      </c>
      <c r="E9" s="178">
        <v>21877.599999999999</v>
      </c>
      <c r="F9" s="178">
        <v>1619.3</v>
      </c>
      <c r="G9" s="106">
        <v>1163.7</v>
      </c>
      <c r="H9" s="174" t="s">
        <v>76</v>
      </c>
      <c r="I9" s="67"/>
      <c r="J9" s="67"/>
      <c r="K9" s="67"/>
      <c r="L9" s="67"/>
      <c r="M9" s="67"/>
    </row>
    <row r="10" spans="1:13" x14ac:dyDescent="0.2">
      <c r="A10" s="302" t="s">
        <v>85</v>
      </c>
      <c r="B10" s="377">
        <v>35718.1</v>
      </c>
      <c r="C10" s="377">
        <v>22722.7</v>
      </c>
      <c r="D10" s="178">
        <v>34132.6</v>
      </c>
      <c r="E10" s="178">
        <v>21588.400000000001</v>
      </c>
      <c r="F10" s="178">
        <v>1585.5</v>
      </c>
      <c r="G10" s="106">
        <v>1134.3</v>
      </c>
      <c r="H10" s="199" t="s">
        <v>149</v>
      </c>
      <c r="I10" s="67"/>
      <c r="J10" s="67"/>
      <c r="K10" s="67"/>
      <c r="L10" s="67"/>
      <c r="M10" s="67"/>
    </row>
    <row r="11" spans="1:13" x14ac:dyDescent="0.2">
      <c r="A11" s="413" t="s">
        <v>69</v>
      </c>
      <c r="B11" s="377">
        <v>842</v>
      </c>
      <c r="C11" s="489" t="s">
        <v>363</v>
      </c>
      <c r="D11" s="178">
        <v>815.2</v>
      </c>
      <c r="E11" s="178">
        <v>527.79999999999995</v>
      </c>
      <c r="F11" s="178">
        <v>26.8</v>
      </c>
      <c r="G11" s="489" t="s">
        <v>363</v>
      </c>
      <c r="H11" s="174" t="s">
        <v>77</v>
      </c>
      <c r="I11" s="67"/>
      <c r="J11" s="67"/>
      <c r="K11" s="67"/>
      <c r="L11" s="67"/>
      <c r="M11" s="67"/>
    </row>
    <row r="12" spans="1:13" ht="14.25" x14ac:dyDescent="0.2">
      <c r="A12" s="413" t="s">
        <v>155</v>
      </c>
      <c r="B12" s="377">
        <v>157444</v>
      </c>
      <c r="C12" s="377">
        <v>117468</v>
      </c>
      <c r="D12" s="178">
        <v>128236</v>
      </c>
      <c r="E12" s="178">
        <v>96429.8</v>
      </c>
      <c r="F12" s="178">
        <v>29208</v>
      </c>
      <c r="G12" s="106">
        <v>21038.2</v>
      </c>
      <c r="H12" s="174" t="s">
        <v>254</v>
      </c>
      <c r="I12" s="67"/>
      <c r="J12" s="67"/>
      <c r="K12" s="67"/>
      <c r="L12" s="67"/>
      <c r="M12" s="67"/>
    </row>
    <row r="13" spans="1:13" x14ac:dyDescent="0.2">
      <c r="A13" s="297" t="s">
        <v>80</v>
      </c>
      <c r="B13" s="377">
        <v>43261</v>
      </c>
      <c r="C13" s="377">
        <v>32484.3</v>
      </c>
      <c r="D13" s="178">
        <v>35398.699999999997</v>
      </c>
      <c r="E13" s="178">
        <v>27425.5</v>
      </c>
      <c r="F13" s="178">
        <v>7862.3</v>
      </c>
      <c r="G13" s="106">
        <v>5058.8</v>
      </c>
      <c r="H13" s="176" t="s">
        <v>151</v>
      </c>
      <c r="I13" s="67"/>
      <c r="J13" s="67"/>
      <c r="K13" s="67"/>
      <c r="L13" s="67"/>
      <c r="M13" s="67"/>
    </row>
    <row r="14" spans="1:13" x14ac:dyDescent="0.2">
      <c r="A14" s="297" t="s">
        <v>81</v>
      </c>
      <c r="B14" s="377">
        <v>3530.5</v>
      </c>
      <c r="C14" s="377">
        <v>2193.4</v>
      </c>
      <c r="D14" s="178">
        <v>2869</v>
      </c>
      <c r="E14" s="178">
        <v>2021.8</v>
      </c>
      <c r="F14" s="178">
        <v>661.5</v>
      </c>
      <c r="G14" s="106">
        <v>171.6</v>
      </c>
      <c r="H14" s="176" t="s">
        <v>152</v>
      </c>
      <c r="I14" s="67"/>
      <c r="J14" s="67"/>
      <c r="K14" s="67"/>
      <c r="L14" s="67"/>
      <c r="M14" s="67"/>
    </row>
    <row r="15" spans="1:13" x14ac:dyDescent="0.2">
      <c r="A15" s="297" t="s">
        <v>82</v>
      </c>
      <c r="B15" s="377">
        <v>37193.800000000003</v>
      </c>
      <c r="C15" s="377">
        <v>24019</v>
      </c>
      <c r="D15" s="178">
        <v>31828.3</v>
      </c>
      <c r="E15" s="178">
        <v>21077.8</v>
      </c>
      <c r="F15" s="178">
        <v>5365.5</v>
      </c>
      <c r="G15" s="106">
        <v>2941.2</v>
      </c>
      <c r="H15" s="176" t="s">
        <v>153</v>
      </c>
      <c r="I15" s="67"/>
      <c r="J15" s="67"/>
      <c r="K15" s="67"/>
      <c r="L15" s="67"/>
      <c r="M15" s="67"/>
    </row>
    <row r="16" spans="1:13" x14ac:dyDescent="0.2">
      <c r="A16" s="298" t="s">
        <v>83</v>
      </c>
      <c r="B16" s="377">
        <v>30190.5</v>
      </c>
      <c r="C16" s="377">
        <v>19808.099999999999</v>
      </c>
      <c r="D16" s="178">
        <v>26627.1</v>
      </c>
      <c r="E16" s="178">
        <v>17367.5</v>
      </c>
      <c r="F16" s="178">
        <v>3563.4</v>
      </c>
      <c r="G16" s="106">
        <v>2440.6</v>
      </c>
      <c r="H16" s="175" t="s">
        <v>150</v>
      </c>
      <c r="I16" s="67"/>
      <c r="J16" s="67"/>
      <c r="K16" s="67"/>
      <c r="L16" s="67"/>
      <c r="M16" s="67"/>
    </row>
    <row r="17" spans="1:15" x14ac:dyDescent="0.2">
      <c r="A17" s="297" t="s">
        <v>359</v>
      </c>
      <c r="B17" s="363">
        <v>64530.5</v>
      </c>
      <c r="C17" s="363">
        <v>52080.2</v>
      </c>
      <c r="D17" s="178">
        <v>50213.7</v>
      </c>
      <c r="E17" s="178">
        <v>39919.599999999999</v>
      </c>
      <c r="F17" s="178">
        <v>14316.8</v>
      </c>
      <c r="G17" s="106">
        <v>12160.6</v>
      </c>
      <c r="H17" s="176" t="s">
        <v>361</v>
      </c>
      <c r="I17" s="67"/>
      <c r="J17" s="67"/>
      <c r="K17" s="67"/>
      <c r="L17" s="67"/>
      <c r="M17" s="67"/>
    </row>
    <row r="18" spans="1:15" x14ac:dyDescent="0.2">
      <c r="A18" s="297" t="s">
        <v>84</v>
      </c>
      <c r="B18" s="363">
        <v>813.2</v>
      </c>
      <c r="C18" s="363">
        <v>576.6</v>
      </c>
      <c r="D18" s="178">
        <v>715.2</v>
      </c>
      <c r="E18" s="178">
        <v>511.6</v>
      </c>
      <c r="F18" s="178">
        <v>98</v>
      </c>
      <c r="G18" s="106">
        <v>65</v>
      </c>
      <c r="H18" s="176" t="s">
        <v>154</v>
      </c>
      <c r="I18" s="67"/>
      <c r="J18" s="67"/>
      <c r="K18" s="67"/>
      <c r="L18" s="67"/>
      <c r="M18" s="67"/>
    </row>
    <row r="19" spans="1:15" x14ac:dyDescent="0.2">
      <c r="A19" s="297" t="s">
        <v>462</v>
      </c>
      <c r="B19" s="363">
        <v>8115</v>
      </c>
      <c r="C19" s="363">
        <v>6114.5</v>
      </c>
      <c r="D19" s="178">
        <v>7211.1</v>
      </c>
      <c r="E19" s="178">
        <v>5473.5</v>
      </c>
      <c r="F19" s="178">
        <v>903.9</v>
      </c>
      <c r="G19" s="106">
        <v>641</v>
      </c>
      <c r="H19" s="176" t="s">
        <v>463</v>
      </c>
      <c r="I19" s="67"/>
      <c r="J19" s="67"/>
      <c r="K19" s="67"/>
      <c r="L19" s="67"/>
      <c r="M19" s="67"/>
    </row>
    <row r="20" spans="1:15" ht="25.5" x14ac:dyDescent="0.2">
      <c r="A20" s="48" t="s">
        <v>304</v>
      </c>
      <c r="B20" s="81">
        <v>94744.9</v>
      </c>
      <c r="C20" s="81">
        <v>71900.7</v>
      </c>
      <c r="D20" s="81">
        <v>76906.100000000006</v>
      </c>
      <c r="E20" s="81">
        <v>57333.5</v>
      </c>
      <c r="F20" s="81">
        <v>17838.8</v>
      </c>
      <c r="G20" s="339">
        <v>14567.2</v>
      </c>
      <c r="H20" s="173" t="s">
        <v>305</v>
      </c>
      <c r="I20" s="67"/>
      <c r="J20" s="67"/>
      <c r="K20" s="67"/>
      <c r="L20" s="67"/>
      <c r="M20" s="67"/>
      <c r="N20" s="65"/>
      <c r="O20" s="65"/>
    </row>
    <row r="21" spans="1:15" x14ac:dyDescent="0.2">
      <c r="A21" s="129" t="s">
        <v>360</v>
      </c>
      <c r="B21" s="178">
        <v>20173.7</v>
      </c>
      <c r="C21" s="178">
        <v>12188.3</v>
      </c>
      <c r="D21" s="178">
        <v>17621.099999999999</v>
      </c>
      <c r="E21" s="178">
        <v>10338.200000000001</v>
      </c>
      <c r="F21" s="178">
        <v>2552.6</v>
      </c>
      <c r="G21" s="106">
        <v>1850.1</v>
      </c>
      <c r="H21" s="176" t="s">
        <v>362</v>
      </c>
      <c r="I21" s="67"/>
      <c r="J21" s="67"/>
      <c r="K21" s="67"/>
      <c r="L21" s="67"/>
      <c r="M21" s="67"/>
      <c r="N21" s="65"/>
      <c r="O21" s="65"/>
    </row>
    <row r="22" spans="1:15" x14ac:dyDescent="0.2">
      <c r="A22" s="35" t="s">
        <v>70</v>
      </c>
      <c r="B22" s="178">
        <v>3540.8</v>
      </c>
      <c r="C22" s="178">
        <v>1729.2</v>
      </c>
      <c r="D22" s="178">
        <v>3359.7</v>
      </c>
      <c r="E22" s="178">
        <v>1577.4</v>
      </c>
      <c r="F22" s="178">
        <v>181.1</v>
      </c>
      <c r="G22" s="106">
        <v>151.80000000000001</v>
      </c>
      <c r="H22" s="175" t="s">
        <v>71</v>
      </c>
      <c r="I22" s="67"/>
      <c r="J22" s="67"/>
      <c r="K22" s="67"/>
      <c r="L22" s="67"/>
      <c r="M22" s="67"/>
      <c r="N22" s="65"/>
      <c r="O22" s="65"/>
    </row>
    <row r="23" spans="1:15" x14ac:dyDescent="0.2">
      <c r="A23" s="129" t="s">
        <v>182</v>
      </c>
      <c r="B23" s="178">
        <v>64408.1</v>
      </c>
      <c r="C23" s="178">
        <v>51988.5</v>
      </c>
      <c r="D23" s="178">
        <v>50138.3</v>
      </c>
      <c r="E23" s="178">
        <v>39863.9</v>
      </c>
      <c r="F23" s="178">
        <v>14269.8</v>
      </c>
      <c r="G23" s="106">
        <v>12124.6</v>
      </c>
      <c r="H23" s="176" t="s">
        <v>72</v>
      </c>
      <c r="I23" s="67"/>
      <c r="J23" s="67"/>
      <c r="K23" s="67"/>
      <c r="L23" s="67"/>
      <c r="M23" s="67"/>
      <c r="N23" s="65"/>
      <c r="O23" s="65"/>
    </row>
    <row r="24" spans="1:15" x14ac:dyDescent="0.2">
      <c r="A24" s="129" t="s">
        <v>73</v>
      </c>
      <c r="B24" s="178">
        <v>10163.1</v>
      </c>
      <c r="C24" s="178">
        <v>7723.9</v>
      </c>
      <c r="D24" s="178">
        <v>9146.7000000000007</v>
      </c>
      <c r="E24" s="178">
        <v>7131.4</v>
      </c>
      <c r="F24" s="178">
        <v>1016.4</v>
      </c>
      <c r="G24" s="106">
        <v>592.5</v>
      </c>
      <c r="H24" s="176" t="s">
        <v>312</v>
      </c>
      <c r="I24" s="67"/>
      <c r="J24" s="67"/>
      <c r="K24" s="67"/>
      <c r="L24" s="67"/>
      <c r="M24" s="67"/>
    </row>
    <row r="25" spans="1:15" x14ac:dyDescent="0.2">
      <c r="A25" s="581" t="s">
        <v>239</v>
      </c>
      <c r="B25" s="582"/>
      <c r="C25" s="582"/>
      <c r="D25" s="582"/>
      <c r="E25" s="582"/>
      <c r="F25" s="582"/>
      <c r="G25" s="582"/>
      <c r="H25" s="583"/>
      <c r="I25" s="67"/>
      <c r="J25" s="67"/>
      <c r="K25" s="67"/>
      <c r="L25" s="67"/>
      <c r="M25" s="67"/>
    </row>
    <row r="26" spans="1:15" x14ac:dyDescent="0.2">
      <c r="A26" s="45" t="s">
        <v>7</v>
      </c>
      <c r="B26" s="81">
        <v>70076.5</v>
      </c>
      <c r="C26" s="81">
        <v>48322.8</v>
      </c>
      <c r="D26" s="81">
        <v>58370.3</v>
      </c>
      <c r="E26" s="81">
        <v>40076.300000000003</v>
      </c>
      <c r="F26" s="81">
        <v>11706.2</v>
      </c>
      <c r="G26" s="81">
        <v>8246.5</v>
      </c>
      <c r="H26" s="173" t="s">
        <v>8</v>
      </c>
      <c r="I26" s="67"/>
      <c r="J26" s="67"/>
      <c r="K26" s="67"/>
      <c r="L26" s="67"/>
      <c r="M26" s="67"/>
    </row>
    <row r="27" spans="1:15" x14ac:dyDescent="0.2">
      <c r="A27" s="425" t="s">
        <v>67</v>
      </c>
      <c r="B27" s="178">
        <v>352.8</v>
      </c>
      <c r="C27" s="396" t="s">
        <v>363</v>
      </c>
      <c r="D27" s="178">
        <v>266.60000000000002</v>
      </c>
      <c r="E27" s="178">
        <v>102.1</v>
      </c>
      <c r="F27" s="178">
        <v>86.2</v>
      </c>
      <c r="G27" s="396" t="s">
        <v>363</v>
      </c>
      <c r="H27" s="174" t="s">
        <v>75</v>
      </c>
      <c r="I27" s="67"/>
      <c r="J27" s="67"/>
      <c r="K27" s="67"/>
      <c r="L27" s="67"/>
      <c r="M27" s="67"/>
    </row>
    <row r="28" spans="1:15" x14ac:dyDescent="0.2">
      <c r="A28" s="425" t="s">
        <v>68</v>
      </c>
      <c r="B28" s="178">
        <v>8486.2000000000007</v>
      </c>
      <c r="C28" s="178">
        <v>5190.5</v>
      </c>
      <c r="D28" s="178">
        <v>8191</v>
      </c>
      <c r="E28" s="178">
        <v>4994.2</v>
      </c>
      <c r="F28" s="178">
        <v>295.2</v>
      </c>
      <c r="G28" s="178">
        <v>196.3</v>
      </c>
      <c r="H28" s="174" t="s">
        <v>76</v>
      </c>
      <c r="I28" s="67"/>
      <c r="J28" s="67"/>
      <c r="K28" s="67"/>
      <c r="L28" s="67"/>
      <c r="M28" s="67"/>
    </row>
    <row r="29" spans="1:15" x14ac:dyDescent="0.2">
      <c r="A29" s="302" t="s">
        <v>85</v>
      </c>
      <c r="B29" s="178">
        <v>8314.6</v>
      </c>
      <c r="C29" s="178">
        <v>5100.6000000000004</v>
      </c>
      <c r="D29" s="178">
        <v>8023.7</v>
      </c>
      <c r="E29" s="178">
        <v>4907.2</v>
      </c>
      <c r="F29" s="178">
        <v>290.89999999999998</v>
      </c>
      <c r="G29" s="178">
        <v>193.4</v>
      </c>
      <c r="H29" s="199" t="s">
        <v>149</v>
      </c>
      <c r="I29" s="67"/>
      <c r="J29" s="67"/>
      <c r="K29" s="67"/>
      <c r="L29" s="67"/>
      <c r="M29" s="67"/>
    </row>
    <row r="30" spans="1:15" x14ac:dyDescent="0.2">
      <c r="A30" s="425" t="s">
        <v>69</v>
      </c>
      <c r="B30" s="178">
        <v>140.80000000000001</v>
      </c>
      <c r="C30" s="489" t="s">
        <v>363</v>
      </c>
      <c r="D30" s="178">
        <v>138.19999999999999</v>
      </c>
      <c r="E30" s="178">
        <v>89.2</v>
      </c>
      <c r="F30" s="178">
        <v>2.6</v>
      </c>
      <c r="G30" s="396" t="s">
        <v>363</v>
      </c>
      <c r="H30" s="174" t="s">
        <v>77</v>
      </c>
      <c r="I30" s="67"/>
      <c r="J30" s="67"/>
      <c r="K30" s="67"/>
      <c r="L30" s="67"/>
      <c r="M30" s="67"/>
    </row>
    <row r="31" spans="1:15" ht="14.25" x14ac:dyDescent="0.2">
      <c r="A31" s="425" t="s">
        <v>155</v>
      </c>
      <c r="B31" s="178">
        <v>61096.7</v>
      </c>
      <c r="C31" s="178">
        <v>42936.6</v>
      </c>
      <c r="D31" s="178">
        <v>49774.5</v>
      </c>
      <c r="E31" s="178">
        <v>34890.800000000003</v>
      </c>
      <c r="F31" s="178">
        <v>11322.2</v>
      </c>
      <c r="G31" s="178">
        <v>8045.8</v>
      </c>
      <c r="H31" s="174" t="s">
        <v>254</v>
      </c>
      <c r="I31" s="67"/>
      <c r="J31" s="67"/>
      <c r="K31" s="67"/>
      <c r="L31" s="67"/>
      <c r="M31" s="67"/>
    </row>
    <row r="32" spans="1:15" x14ac:dyDescent="0.2">
      <c r="A32" s="297" t="s">
        <v>80</v>
      </c>
      <c r="B32" s="178">
        <v>8377.2999999999993</v>
      </c>
      <c r="C32" s="178">
        <v>5691.2</v>
      </c>
      <c r="D32" s="178">
        <v>7303</v>
      </c>
      <c r="E32" s="178">
        <v>5156.3999999999996</v>
      </c>
      <c r="F32" s="178">
        <v>1074.3</v>
      </c>
      <c r="G32" s="178">
        <v>534.79999999999995</v>
      </c>
      <c r="H32" s="176" t="s">
        <v>151</v>
      </c>
      <c r="I32" s="67"/>
      <c r="J32" s="67"/>
      <c r="K32" s="67"/>
      <c r="L32" s="67"/>
      <c r="M32" s="67"/>
    </row>
    <row r="33" spans="1:13" x14ac:dyDescent="0.2">
      <c r="A33" s="297" t="s">
        <v>81</v>
      </c>
      <c r="B33" s="178">
        <v>837.4</v>
      </c>
      <c r="C33" s="178">
        <v>550</v>
      </c>
      <c r="D33" s="377">
        <v>701.3</v>
      </c>
      <c r="E33" s="178">
        <v>503.3</v>
      </c>
      <c r="F33" s="377">
        <v>136.1</v>
      </c>
      <c r="G33" s="178">
        <v>46.7</v>
      </c>
      <c r="H33" s="176" t="s">
        <v>152</v>
      </c>
      <c r="I33" s="67"/>
      <c r="J33" s="67"/>
      <c r="K33" s="67"/>
      <c r="L33" s="67"/>
      <c r="M33" s="67"/>
    </row>
    <row r="34" spans="1:13" x14ac:dyDescent="0.2">
      <c r="A34" s="297" t="s">
        <v>82</v>
      </c>
      <c r="B34" s="178">
        <v>16669.400000000001</v>
      </c>
      <c r="C34" s="178">
        <v>10053.6</v>
      </c>
      <c r="D34" s="178">
        <v>14017.4</v>
      </c>
      <c r="E34" s="178">
        <v>8898</v>
      </c>
      <c r="F34" s="178">
        <v>2652</v>
      </c>
      <c r="G34" s="178">
        <v>1155.5999999999999</v>
      </c>
      <c r="H34" s="176" t="s">
        <v>153</v>
      </c>
      <c r="I34" s="67"/>
      <c r="J34" s="67"/>
      <c r="K34" s="67"/>
      <c r="L34" s="67"/>
      <c r="M34" s="67"/>
    </row>
    <row r="35" spans="1:13" x14ac:dyDescent="0.2">
      <c r="A35" s="298" t="s">
        <v>83</v>
      </c>
      <c r="B35" s="178">
        <v>14130.7</v>
      </c>
      <c r="C35" s="178">
        <v>8910.9</v>
      </c>
      <c r="D35" s="178">
        <v>12591.1</v>
      </c>
      <c r="E35" s="178">
        <v>7944.1</v>
      </c>
      <c r="F35" s="178">
        <v>1539.6</v>
      </c>
      <c r="G35" s="178">
        <v>966.8</v>
      </c>
      <c r="H35" s="175" t="s">
        <v>150</v>
      </c>
      <c r="I35" s="67"/>
      <c r="J35" s="67"/>
      <c r="K35" s="67"/>
      <c r="L35" s="67"/>
      <c r="M35" s="67"/>
    </row>
    <row r="36" spans="1:13" x14ac:dyDescent="0.2">
      <c r="A36" s="297" t="s">
        <v>359</v>
      </c>
      <c r="B36" s="19">
        <v>32263.3</v>
      </c>
      <c r="C36" s="19">
        <v>24493.5</v>
      </c>
      <c r="D36" s="19">
        <v>25153.1</v>
      </c>
      <c r="E36" s="19">
        <v>18450.8</v>
      </c>
      <c r="F36" s="19">
        <v>7110.2</v>
      </c>
      <c r="G36" s="19">
        <v>6042.7</v>
      </c>
      <c r="H36" s="176" t="s">
        <v>361</v>
      </c>
      <c r="I36" s="67"/>
      <c r="J36" s="67"/>
      <c r="K36" s="67"/>
      <c r="L36" s="67"/>
      <c r="M36" s="67"/>
    </row>
    <row r="37" spans="1:13" x14ac:dyDescent="0.2">
      <c r="A37" s="297" t="s">
        <v>84</v>
      </c>
      <c r="B37" s="19">
        <v>485</v>
      </c>
      <c r="C37" s="19">
        <v>322.10000000000002</v>
      </c>
      <c r="D37" s="377">
        <v>434.8</v>
      </c>
      <c r="E37" s="19">
        <v>292.7</v>
      </c>
      <c r="F37" s="377">
        <v>50.2</v>
      </c>
      <c r="G37" s="19">
        <v>29.4</v>
      </c>
      <c r="H37" s="176" t="s">
        <v>154</v>
      </c>
      <c r="I37" s="67"/>
      <c r="J37" s="67"/>
      <c r="K37" s="67"/>
      <c r="L37" s="67"/>
      <c r="M37" s="67"/>
    </row>
    <row r="38" spans="1:13" x14ac:dyDescent="0.2">
      <c r="A38" s="297" t="s">
        <v>462</v>
      </c>
      <c r="B38" s="19">
        <v>2464.3000000000002</v>
      </c>
      <c r="C38" s="19">
        <v>1826.2</v>
      </c>
      <c r="D38" s="19">
        <v>2164.9</v>
      </c>
      <c r="E38" s="19">
        <v>1589.6</v>
      </c>
      <c r="F38" s="19">
        <v>299.39999999999998</v>
      </c>
      <c r="G38" s="19">
        <v>236.6</v>
      </c>
      <c r="H38" s="176" t="s">
        <v>463</v>
      </c>
      <c r="I38" s="67"/>
      <c r="J38" s="67"/>
      <c r="K38" s="67"/>
      <c r="L38" s="67"/>
      <c r="M38" s="67"/>
    </row>
    <row r="39" spans="1:13" ht="25.5" x14ac:dyDescent="0.2">
      <c r="A39" s="48" t="s">
        <v>304</v>
      </c>
      <c r="B39" s="15">
        <v>46445.5</v>
      </c>
      <c r="C39" s="15">
        <v>33440.9</v>
      </c>
      <c r="D39" s="15">
        <v>37805</v>
      </c>
      <c r="E39" s="15">
        <v>26436.799999999999</v>
      </c>
      <c r="F39" s="15">
        <v>8640.5</v>
      </c>
      <c r="G39" s="15">
        <v>7004.1</v>
      </c>
      <c r="H39" s="173" t="s">
        <v>305</v>
      </c>
      <c r="I39" s="67"/>
      <c r="J39" s="67"/>
      <c r="K39" s="67"/>
      <c r="L39" s="67"/>
      <c r="M39" s="67"/>
    </row>
    <row r="40" spans="1:13" x14ac:dyDescent="0.2">
      <c r="A40" s="129" t="s">
        <v>360</v>
      </c>
      <c r="B40" s="68">
        <v>9631.2000000000007</v>
      </c>
      <c r="C40" s="19">
        <v>5409.7</v>
      </c>
      <c r="D40" s="19">
        <v>8470.7000000000007</v>
      </c>
      <c r="E40" s="19">
        <v>4590.2</v>
      </c>
      <c r="F40" s="19">
        <v>1160.5</v>
      </c>
      <c r="G40" s="19">
        <v>819.5</v>
      </c>
      <c r="H40" s="176" t="s">
        <v>362</v>
      </c>
      <c r="I40" s="67"/>
      <c r="J40" s="67"/>
      <c r="K40" s="67"/>
      <c r="L40" s="67"/>
      <c r="M40" s="67"/>
    </row>
    <row r="41" spans="1:13" x14ac:dyDescent="0.2">
      <c r="A41" s="35" t="s">
        <v>70</v>
      </c>
      <c r="B41" s="19">
        <v>2049.5</v>
      </c>
      <c r="C41" s="19">
        <v>938</v>
      </c>
      <c r="D41" s="19">
        <v>1962.1</v>
      </c>
      <c r="E41" s="19">
        <v>868</v>
      </c>
      <c r="F41" s="19">
        <v>87.4</v>
      </c>
      <c r="G41" s="19">
        <v>70</v>
      </c>
      <c r="H41" s="175" t="s">
        <v>71</v>
      </c>
      <c r="I41" s="67"/>
      <c r="J41" s="67"/>
      <c r="K41" s="67"/>
      <c r="L41" s="67"/>
      <c r="M41" s="67"/>
    </row>
    <row r="42" spans="1:13" x14ac:dyDescent="0.2">
      <c r="A42" s="129" t="s">
        <v>182</v>
      </c>
      <c r="B42" s="68">
        <v>32219</v>
      </c>
      <c r="C42" s="19">
        <v>24466.5</v>
      </c>
      <c r="D42" s="19">
        <v>25120.5</v>
      </c>
      <c r="E42" s="19">
        <v>18430.099999999999</v>
      </c>
      <c r="F42" s="19">
        <v>7098.5</v>
      </c>
      <c r="G42" s="19">
        <v>6036.4</v>
      </c>
      <c r="H42" s="176" t="s">
        <v>72</v>
      </c>
      <c r="I42" s="67"/>
      <c r="J42" s="67"/>
      <c r="K42" s="67"/>
      <c r="L42" s="67"/>
      <c r="M42" s="67"/>
    </row>
    <row r="43" spans="1:13" x14ac:dyDescent="0.2">
      <c r="A43" s="129" t="s">
        <v>73</v>
      </c>
      <c r="B43" s="19">
        <v>4595.3</v>
      </c>
      <c r="C43" s="19">
        <v>3564.7</v>
      </c>
      <c r="D43" s="19">
        <v>4213.8</v>
      </c>
      <c r="E43" s="19">
        <v>3416.5</v>
      </c>
      <c r="F43" s="19">
        <v>381.5</v>
      </c>
      <c r="G43" s="19">
        <v>148.19999999999999</v>
      </c>
      <c r="H43" s="176" t="s">
        <v>312</v>
      </c>
      <c r="I43" s="67"/>
      <c r="J43" s="67"/>
      <c r="K43" s="67"/>
      <c r="L43" s="67"/>
      <c r="M43" s="67"/>
    </row>
    <row r="44" spans="1:13" s="65" customFormat="1" x14ac:dyDescent="0.2">
      <c r="A44" s="297"/>
      <c r="B44" s="126"/>
      <c r="C44" s="126"/>
      <c r="D44" s="126"/>
      <c r="E44" s="126"/>
      <c r="F44" s="126"/>
      <c r="G44" s="126"/>
      <c r="H44" s="476"/>
      <c r="I44" s="67"/>
      <c r="J44" s="67"/>
      <c r="K44" s="67"/>
      <c r="L44" s="67"/>
    </row>
    <row r="45" spans="1:13" x14ac:dyDescent="0.2">
      <c r="A45" s="33" t="s">
        <v>79</v>
      </c>
    </row>
    <row r="46" spans="1:13" x14ac:dyDescent="0.2">
      <c r="A46" s="192" t="s">
        <v>78</v>
      </c>
    </row>
    <row r="47" spans="1:13" x14ac:dyDescent="0.2">
      <c r="B47" s="67"/>
      <c r="C47" s="67"/>
      <c r="D47" s="67"/>
      <c r="E47" s="67"/>
      <c r="F47" s="67"/>
      <c r="G47" s="67"/>
    </row>
    <row r="48" spans="1:13" x14ac:dyDescent="0.2">
      <c r="B48" s="67"/>
      <c r="C48" s="67"/>
      <c r="D48" s="67"/>
      <c r="E48" s="67"/>
      <c r="F48" s="67"/>
      <c r="G48" s="67"/>
    </row>
    <row r="49" spans="1:7" x14ac:dyDescent="0.2">
      <c r="A49" s="303"/>
      <c r="B49" s="67"/>
      <c r="C49" s="67"/>
      <c r="D49" s="67"/>
      <c r="E49" s="67"/>
      <c r="F49" s="67"/>
      <c r="G49" s="67"/>
    </row>
    <row r="50" spans="1:7" x14ac:dyDescent="0.2">
      <c r="A50" s="475"/>
      <c r="B50" s="67"/>
      <c r="C50" s="67"/>
      <c r="D50" s="67"/>
      <c r="E50" s="67"/>
      <c r="F50" s="67"/>
      <c r="G50" s="67"/>
    </row>
    <row r="51" spans="1:7" x14ac:dyDescent="0.2">
      <c r="A51" s="475"/>
      <c r="B51" s="67"/>
      <c r="C51" s="67"/>
      <c r="D51" s="67"/>
      <c r="E51" s="67"/>
      <c r="F51" s="67"/>
      <c r="G51" s="67"/>
    </row>
    <row r="52" spans="1:7" x14ac:dyDescent="0.2">
      <c r="A52" s="302"/>
      <c r="B52" s="67"/>
      <c r="C52" s="67"/>
      <c r="D52" s="67"/>
      <c r="E52" s="67"/>
      <c r="F52" s="67"/>
      <c r="G52" s="67"/>
    </row>
    <row r="53" spans="1:7" x14ac:dyDescent="0.2">
      <c r="A53" s="475"/>
      <c r="B53" s="67"/>
      <c r="C53" s="67"/>
      <c r="D53" s="67"/>
      <c r="E53" s="67"/>
      <c r="F53" s="67"/>
      <c r="G53" s="67"/>
    </row>
    <row r="54" spans="1:7" x14ac:dyDescent="0.2">
      <c r="A54" s="475"/>
      <c r="B54" s="67"/>
      <c r="C54" s="67"/>
      <c r="D54" s="67"/>
      <c r="E54" s="67"/>
      <c r="F54" s="67"/>
      <c r="G54" s="67"/>
    </row>
    <row r="55" spans="1:7" x14ac:dyDescent="0.2">
      <c r="A55" s="297"/>
      <c r="B55" s="67"/>
      <c r="C55" s="67"/>
      <c r="D55" s="67"/>
      <c r="E55" s="67"/>
      <c r="F55" s="67"/>
      <c r="G55" s="67"/>
    </row>
    <row r="56" spans="1:7" x14ac:dyDescent="0.2">
      <c r="A56" s="297"/>
      <c r="B56" s="67"/>
      <c r="C56" s="67"/>
      <c r="D56" s="67"/>
      <c r="E56" s="67"/>
      <c r="F56" s="67"/>
      <c r="G56" s="67"/>
    </row>
    <row r="57" spans="1:7" x14ac:dyDescent="0.2">
      <c r="A57" s="297"/>
      <c r="B57" s="67"/>
      <c r="C57" s="67"/>
      <c r="D57" s="67"/>
      <c r="E57" s="67"/>
      <c r="F57" s="67"/>
      <c r="G57" s="67"/>
    </row>
    <row r="58" spans="1:7" x14ac:dyDescent="0.2">
      <c r="A58" s="298"/>
      <c r="B58" s="67"/>
      <c r="C58" s="67"/>
      <c r="D58" s="67"/>
      <c r="E58" s="67"/>
      <c r="F58" s="67"/>
      <c r="G58" s="67"/>
    </row>
    <row r="59" spans="1:7" x14ac:dyDescent="0.2">
      <c r="A59" s="297"/>
      <c r="B59" s="67"/>
      <c r="C59" s="67"/>
      <c r="D59" s="67"/>
      <c r="E59" s="67"/>
      <c r="F59" s="67"/>
      <c r="G59" s="67"/>
    </row>
    <row r="60" spans="1:7" x14ac:dyDescent="0.2">
      <c r="A60" s="297"/>
      <c r="B60" s="67"/>
      <c r="C60" s="67"/>
      <c r="D60" s="67"/>
      <c r="E60" s="67"/>
      <c r="F60" s="67"/>
      <c r="G60" s="67"/>
    </row>
    <row r="61" spans="1:7" x14ac:dyDescent="0.2">
      <c r="A61" s="297"/>
      <c r="B61" s="67"/>
      <c r="C61" s="67"/>
      <c r="D61" s="67"/>
      <c r="E61" s="67"/>
      <c r="F61" s="67"/>
      <c r="G61" s="67"/>
    </row>
    <row r="62" spans="1:7" x14ac:dyDescent="0.2">
      <c r="A62" s="285"/>
      <c r="B62" s="67"/>
      <c r="C62" s="67"/>
      <c r="D62" s="67"/>
      <c r="E62" s="67"/>
      <c r="F62" s="67"/>
      <c r="G62" s="67"/>
    </row>
    <row r="63" spans="1:7" x14ac:dyDescent="0.2">
      <c r="A63" s="297"/>
      <c r="B63" s="67"/>
      <c r="C63" s="67"/>
      <c r="D63" s="67"/>
      <c r="E63" s="67"/>
      <c r="F63" s="67"/>
      <c r="G63" s="67"/>
    </row>
    <row r="64" spans="1:7" x14ac:dyDescent="0.2">
      <c r="A64" s="298"/>
      <c r="B64" s="67"/>
      <c r="C64" s="67"/>
      <c r="D64" s="67"/>
      <c r="E64" s="67"/>
      <c r="F64" s="67"/>
      <c r="G64" s="67"/>
    </row>
    <row r="65" spans="1:7" x14ac:dyDescent="0.2">
      <c r="A65" s="297"/>
      <c r="B65" s="67"/>
      <c r="C65" s="67"/>
      <c r="D65" s="67"/>
      <c r="E65" s="67"/>
      <c r="F65" s="67"/>
      <c r="G65" s="67"/>
    </row>
    <row r="66" spans="1:7" x14ac:dyDescent="0.2">
      <c r="A66" s="297"/>
      <c r="B66" s="67"/>
      <c r="C66" s="67"/>
      <c r="D66" s="67"/>
      <c r="E66" s="67"/>
      <c r="F66" s="67"/>
      <c r="G66" s="67"/>
    </row>
    <row r="69" spans="1:7" x14ac:dyDescent="0.2">
      <c r="A69" s="303"/>
      <c r="B69" s="67"/>
      <c r="C69" s="67"/>
      <c r="D69" s="67"/>
      <c r="E69" s="67"/>
      <c r="F69" s="67"/>
      <c r="G69" s="67"/>
    </row>
    <row r="70" spans="1:7" x14ac:dyDescent="0.2">
      <c r="A70" s="475"/>
      <c r="B70" s="67"/>
      <c r="C70" s="67"/>
      <c r="D70" s="67"/>
      <c r="E70" s="67"/>
      <c r="F70" s="67"/>
      <c r="G70" s="67"/>
    </row>
    <row r="71" spans="1:7" x14ac:dyDescent="0.2">
      <c r="A71" s="475"/>
      <c r="B71" s="67"/>
      <c r="C71" s="67"/>
      <c r="D71" s="67"/>
      <c r="E71" s="67"/>
      <c r="F71" s="67"/>
      <c r="G71" s="67"/>
    </row>
    <row r="72" spans="1:7" x14ac:dyDescent="0.2">
      <c r="A72" s="302"/>
      <c r="B72" s="67"/>
      <c r="C72" s="67"/>
      <c r="D72" s="67"/>
      <c r="E72" s="67"/>
      <c r="F72" s="67"/>
      <c r="G72" s="67"/>
    </row>
    <row r="73" spans="1:7" x14ac:dyDescent="0.2">
      <c r="A73" s="475"/>
      <c r="B73" s="67"/>
      <c r="C73" s="67"/>
      <c r="D73" s="67"/>
      <c r="E73" s="67"/>
      <c r="F73" s="67"/>
      <c r="G73" s="67"/>
    </row>
    <row r="74" spans="1:7" x14ac:dyDescent="0.2">
      <c r="A74" s="475"/>
      <c r="B74" s="67"/>
      <c r="C74" s="67"/>
      <c r="D74" s="67"/>
      <c r="E74" s="67"/>
      <c r="F74" s="67"/>
      <c r="G74" s="67"/>
    </row>
    <row r="75" spans="1:7" x14ac:dyDescent="0.2">
      <c r="A75" s="297"/>
      <c r="B75" s="67"/>
      <c r="C75" s="67"/>
      <c r="D75" s="67"/>
      <c r="E75" s="67"/>
      <c r="F75" s="67"/>
      <c r="G75" s="67"/>
    </row>
    <row r="76" spans="1:7" x14ac:dyDescent="0.2">
      <c r="A76" s="297"/>
      <c r="B76" s="67"/>
      <c r="C76" s="67"/>
      <c r="D76" s="67"/>
      <c r="E76" s="67"/>
      <c r="F76" s="67"/>
      <c r="G76" s="67"/>
    </row>
    <row r="77" spans="1:7" x14ac:dyDescent="0.2">
      <c r="A77" s="297"/>
      <c r="B77" s="67"/>
      <c r="C77" s="67"/>
      <c r="D77" s="67"/>
      <c r="E77" s="67"/>
      <c r="F77" s="67"/>
      <c r="G77" s="67"/>
    </row>
    <row r="78" spans="1:7" x14ac:dyDescent="0.2">
      <c r="A78" s="298"/>
      <c r="B78" s="67"/>
      <c r="C78" s="67"/>
      <c r="D78" s="67"/>
      <c r="E78" s="67"/>
      <c r="F78" s="67"/>
      <c r="G78" s="67"/>
    </row>
    <row r="79" spans="1:7" x14ac:dyDescent="0.2">
      <c r="A79" s="297"/>
      <c r="B79" s="67"/>
      <c r="C79" s="67"/>
      <c r="D79" s="67"/>
      <c r="E79" s="67"/>
      <c r="F79" s="67"/>
      <c r="G79" s="67"/>
    </row>
    <row r="80" spans="1:7" x14ac:dyDescent="0.2">
      <c r="A80" s="297"/>
      <c r="B80" s="67"/>
      <c r="C80" s="67"/>
      <c r="D80" s="67"/>
      <c r="E80" s="67"/>
      <c r="F80" s="67"/>
      <c r="G80" s="67"/>
    </row>
    <row r="81" spans="1:7" x14ac:dyDescent="0.2">
      <c r="A81" s="297"/>
      <c r="B81" s="67"/>
      <c r="C81" s="67"/>
      <c r="D81" s="67"/>
      <c r="E81" s="67"/>
      <c r="F81" s="67"/>
      <c r="G81" s="67"/>
    </row>
    <row r="82" spans="1:7" x14ac:dyDescent="0.2">
      <c r="A82" s="285"/>
      <c r="B82" s="67"/>
      <c r="C82" s="67"/>
      <c r="D82" s="67"/>
      <c r="E82" s="67"/>
      <c r="F82" s="67"/>
      <c r="G82" s="67"/>
    </row>
    <row r="83" spans="1:7" x14ac:dyDescent="0.2">
      <c r="A83" s="297"/>
      <c r="B83" s="67"/>
      <c r="C83" s="67"/>
      <c r="D83" s="67"/>
      <c r="E83" s="67"/>
      <c r="F83" s="67"/>
      <c r="G83" s="67"/>
    </row>
    <row r="84" spans="1:7" x14ac:dyDescent="0.2">
      <c r="A84" s="298"/>
      <c r="B84" s="67"/>
      <c r="C84" s="67"/>
      <c r="D84" s="67"/>
      <c r="E84" s="67"/>
      <c r="F84" s="67"/>
      <c r="G84" s="67"/>
    </row>
    <row r="85" spans="1:7" x14ac:dyDescent="0.2">
      <c r="A85" s="297"/>
      <c r="B85" s="67"/>
      <c r="C85" s="67"/>
      <c r="D85" s="67"/>
      <c r="E85" s="67"/>
      <c r="F85" s="67"/>
      <c r="G85" s="67"/>
    </row>
    <row r="86" spans="1:7" x14ac:dyDescent="0.2">
      <c r="A86" s="297"/>
      <c r="B86" s="67"/>
      <c r="C86" s="67"/>
      <c r="D86" s="67"/>
      <c r="E86" s="67"/>
      <c r="F86" s="67"/>
      <c r="G86" s="67"/>
    </row>
  </sheetData>
  <mergeCells count="10">
    <mergeCell ref="B5:G5"/>
    <mergeCell ref="A1:H1"/>
    <mergeCell ref="A2:H2"/>
    <mergeCell ref="A25:H25"/>
    <mergeCell ref="A6:H6"/>
    <mergeCell ref="A3:A5"/>
    <mergeCell ref="B3:C3"/>
    <mergeCell ref="D3:E3"/>
    <mergeCell ref="F3:G3"/>
    <mergeCell ref="H3:H5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H1"/>
    </sheetView>
  </sheetViews>
  <sheetFormatPr defaultRowHeight="12.75" x14ac:dyDescent="0.2"/>
  <cols>
    <col min="1" max="1" width="45.7109375" style="65" customWidth="1"/>
    <col min="2" max="7" width="12.7109375" style="65" customWidth="1"/>
    <col min="8" max="8" width="45.7109375" style="65" customWidth="1"/>
    <col min="9" max="9" width="20.140625" style="65" customWidth="1"/>
    <col min="10" max="10" width="6.7109375" style="65" customWidth="1"/>
    <col min="11" max="11" width="8.7109375" style="65" customWidth="1"/>
    <col min="12" max="12" width="8" style="65" customWidth="1"/>
    <col min="13" max="13" width="9.140625" style="65"/>
    <col min="14" max="14" width="9.140625" style="43"/>
    <col min="15" max="16384" width="9.140625" style="65"/>
  </cols>
  <sheetData>
    <row r="1" spans="1:14" ht="24.95" customHeight="1" x14ac:dyDescent="0.2">
      <c r="A1" s="574" t="s">
        <v>510</v>
      </c>
      <c r="B1" s="574"/>
      <c r="C1" s="574"/>
      <c r="D1" s="574"/>
      <c r="E1" s="574"/>
      <c r="F1" s="574"/>
      <c r="G1" s="574"/>
      <c r="H1" s="574"/>
      <c r="I1" s="51" t="s">
        <v>6</v>
      </c>
    </row>
    <row r="2" spans="1:14" x14ac:dyDescent="0.2">
      <c r="A2" s="639" t="s">
        <v>511</v>
      </c>
      <c r="B2" s="639"/>
      <c r="C2" s="639"/>
      <c r="D2" s="639"/>
      <c r="E2" s="639"/>
      <c r="F2" s="639"/>
      <c r="G2" s="639"/>
      <c r="H2" s="639"/>
    </row>
    <row r="3" spans="1:14" ht="30.75" customHeight="1" x14ac:dyDescent="0.2">
      <c r="A3" s="618" t="s">
        <v>308</v>
      </c>
      <c r="B3" s="579" t="s">
        <v>243</v>
      </c>
      <c r="C3" s="689"/>
      <c r="D3" s="689"/>
      <c r="E3" s="689"/>
      <c r="F3" s="689"/>
      <c r="G3" s="689"/>
      <c r="H3" s="660" t="s">
        <v>310</v>
      </c>
      <c r="N3" s="65"/>
    </row>
    <row r="4" spans="1:14" ht="90.75" customHeight="1" x14ac:dyDescent="0.2">
      <c r="A4" s="628"/>
      <c r="B4" s="578" t="s">
        <v>194</v>
      </c>
      <c r="C4" s="578" t="s">
        <v>248</v>
      </c>
      <c r="D4" s="579" t="s">
        <v>460</v>
      </c>
      <c r="E4" s="577"/>
      <c r="F4" s="578" t="s">
        <v>459</v>
      </c>
      <c r="G4" s="579"/>
      <c r="H4" s="661"/>
      <c r="N4" s="65"/>
    </row>
    <row r="5" spans="1:14" ht="38.25" x14ac:dyDescent="0.2">
      <c r="A5" s="628"/>
      <c r="B5" s="578"/>
      <c r="C5" s="578"/>
      <c r="D5" s="411" t="s">
        <v>247</v>
      </c>
      <c r="E5" s="411" t="s">
        <v>248</v>
      </c>
      <c r="F5" s="411" t="s">
        <v>247</v>
      </c>
      <c r="G5" s="412" t="s">
        <v>248</v>
      </c>
      <c r="H5" s="661"/>
      <c r="N5" s="65"/>
    </row>
    <row r="6" spans="1:14" ht="30" customHeight="1" x14ac:dyDescent="0.2">
      <c r="A6" s="620"/>
      <c r="B6" s="578" t="s">
        <v>244</v>
      </c>
      <c r="C6" s="578"/>
      <c r="D6" s="578"/>
      <c r="E6" s="578"/>
      <c r="F6" s="578"/>
      <c r="G6" s="578"/>
      <c r="H6" s="662"/>
      <c r="N6" s="65"/>
    </row>
    <row r="7" spans="1:14" x14ac:dyDescent="0.2">
      <c r="A7" s="45" t="s">
        <v>7</v>
      </c>
      <c r="B7" s="7">
        <v>182179</v>
      </c>
      <c r="C7" s="7">
        <v>63241</v>
      </c>
      <c r="D7" s="7">
        <v>77577</v>
      </c>
      <c r="E7" s="7">
        <v>34468</v>
      </c>
      <c r="F7" s="53">
        <v>104602</v>
      </c>
      <c r="G7" s="7">
        <v>28773</v>
      </c>
      <c r="H7" s="173" t="s">
        <v>8</v>
      </c>
      <c r="N7" s="65"/>
    </row>
    <row r="8" spans="1:14" x14ac:dyDescent="0.2">
      <c r="A8" s="413" t="s">
        <v>67</v>
      </c>
      <c r="B8" s="5">
        <v>218</v>
      </c>
      <c r="C8" s="5">
        <v>124</v>
      </c>
      <c r="D8" s="100">
        <v>42</v>
      </c>
      <c r="E8" s="100">
        <v>17</v>
      </c>
      <c r="F8" s="107">
        <v>176</v>
      </c>
      <c r="G8" s="100">
        <v>107</v>
      </c>
      <c r="H8" s="174" t="s">
        <v>75</v>
      </c>
      <c r="N8" s="65"/>
    </row>
    <row r="9" spans="1:14" x14ac:dyDescent="0.2">
      <c r="A9" s="413" t="s">
        <v>68</v>
      </c>
      <c r="B9" s="5">
        <v>30187</v>
      </c>
      <c r="C9" s="5">
        <v>6764</v>
      </c>
      <c r="D9" s="100">
        <v>1676</v>
      </c>
      <c r="E9" s="100">
        <v>443</v>
      </c>
      <c r="F9" s="107">
        <v>28511</v>
      </c>
      <c r="G9" s="100">
        <v>6321</v>
      </c>
      <c r="H9" s="174" t="s">
        <v>76</v>
      </c>
      <c r="N9" s="65"/>
    </row>
    <row r="10" spans="1:14" x14ac:dyDescent="0.2">
      <c r="A10" s="302" t="s">
        <v>85</v>
      </c>
      <c r="B10" s="5">
        <v>29624</v>
      </c>
      <c r="C10" s="5">
        <v>6611</v>
      </c>
      <c r="D10" s="100">
        <v>1566</v>
      </c>
      <c r="E10" s="100">
        <v>412</v>
      </c>
      <c r="F10" s="107">
        <v>28058</v>
      </c>
      <c r="G10" s="100">
        <v>6199</v>
      </c>
      <c r="H10" s="199" t="s">
        <v>149</v>
      </c>
      <c r="N10" s="65"/>
    </row>
    <row r="11" spans="1:14" x14ac:dyDescent="0.2">
      <c r="A11" s="413" t="s">
        <v>69</v>
      </c>
      <c r="B11" s="5">
        <v>1091</v>
      </c>
      <c r="C11" s="5">
        <v>185</v>
      </c>
      <c r="D11" s="100">
        <v>56</v>
      </c>
      <c r="E11" s="100">
        <v>6</v>
      </c>
      <c r="F11" s="107">
        <v>1035</v>
      </c>
      <c r="G11" s="100">
        <v>179</v>
      </c>
      <c r="H11" s="174" t="s">
        <v>77</v>
      </c>
      <c r="N11" s="65"/>
    </row>
    <row r="12" spans="1:14" ht="14.25" x14ac:dyDescent="0.2">
      <c r="A12" s="413" t="s">
        <v>155</v>
      </c>
      <c r="B12" s="5">
        <v>150683</v>
      </c>
      <c r="C12" s="5">
        <v>56168</v>
      </c>
      <c r="D12" s="100">
        <v>75803</v>
      </c>
      <c r="E12" s="100">
        <v>34002</v>
      </c>
      <c r="F12" s="107">
        <v>74880</v>
      </c>
      <c r="G12" s="100">
        <v>22166</v>
      </c>
      <c r="H12" s="174" t="s">
        <v>254</v>
      </c>
      <c r="N12" s="65"/>
    </row>
    <row r="13" spans="1:14" x14ac:dyDescent="0.2">
      <c r="A13" s="297" t="s">
        <v>80</v>
      </c>
      <c r="B13" s="5">
        <v>37915</v>
      </c>
      <c r="C13" s="5">
        <v>7272</v>
      </c>
      <c r="D13" s="100">
        <v>673</v>
      </c>
      <c r="E13" s="100">
        <v>116</v>
      </c>
      <c r="F13" s="382">
        <v>37242</v>
      </c>
      <c r="G13" s="100">
        <v>7156</v>
      </c>
      <c r="H13" s="176" t="s">
        <v>151</v>
      </c>
      <c r="N13" s="65"/>
    </row>
    <row r="14" spans="1:14" x14ac:dyDescent="0.2">
      <c r="A14" s="297" t="s">
        <v>81</v>
      </c>
      <c r="B14" s="5">
        <v>4799</v>
      </c>
      <c r="C14" s="5">
        <v>1381</v>
      </c>
      <c r="D14" s="100">
        <v>109</v>
      </c>
      <c r="E14" s="100">
        <v>24</v>
      </c>
      <c r="F14" s="107">
        <v>4690</v>
      </c>
      <c r="G14" s="100">
        <v>1357</v>
      </c>
      <c r="H14" s="176" t="s">
        <v>152</v>
      </c>
      <c r="N14" s="65"/>
    </row>
    <row r="15" spans="1:14" x14ac:dyDescent="0.2">
      <c r="A15" s="297" t="s">
        <v>82</v>
      </c>
      <c r="B15" s="5">
        <v>26806</v>
      </c>
      <c r="C15" s="5">
        <v>10899</v>
      </c>
      <c r="D15" s="100">
        <v>10910</v>
      </c>
      <c r="E15" s="100">
        <v>4739</v>
      </c>
      <c r="F15" s="107">
        <v>15896</v>
      </c>
      <c r="G15" s="100">
        <v>6160</v>
      </c>
      <c r="H15" s="176" t="s">
        <v>153</v>
      </c>
      <c r="N15" s="65"/>
    </row>
    <row r="16" spans="1:14" x14ac:dyDescent="0.2">
      <c r="A16" s="298" t="s">
        <v>83</v>
      </c>
      <c r="B16" s="5">
        <v>21155</v>
      </c>
      <c r="C16" s="5">
        <v>9453</v>
      </c>
      <c r="D16" s="100">
        <v>10509</v>
      </c>
      <c r="E16" s="100">
        <v>4645</v>
      </c>
      <c r="F16" s="107">
        <v>10646</v>
      </c>
      <c r="G16" s="100">
        <v>4808</v>
      </c>
      <c r="H16" s="175" t="s">
        <v>150</v>
      </c>
      <c r="N16" s="65"/>
    </row>
    <row r="17" spans="1:14" x14ac:dyDescent="0.2">
      <c r="A17" s="297" t="s">
        <v>359</v>
      </c>
      <c r="B17" s="5">
        <v>71676</v>
      </c>
      <c r="C17" s="5">
        <v>33218</v>
      </c>
      <c r="D17" s="100">
        <v>62847</v>
      </c>
      <c r="E17" s="100">
        <v>28550</v>
      </c>
      <c r="F17" s="107">
        <v>8829</v>
      </c>
      <c r="G17" s="100">
        <v>4668</v>
      </c>
      <c r="H17" s="176" t="s">
        <v>361</v>
      </c>
      <c r="N17" s="65"/>
    </row>
    <row r="18" spans="1:14" x14ac:dyDescent="0.2">
      <c r="A18" s="297" t="s">
        <v>84</v>
      </c>
      <c r="B18" s="5">
        <v>1011</v>
      </c>
      <c r="C18" s="5">
        <v>583</v>
      </c>
      <c r="D18" s="100">
        <v>318</v>
      </c>
      <c r="E18" s="100">
        <v>162</v>
      </c>
      <c r="F18" s="107">
        <v>693</v>
      </c>
      <c r="G18" s="100">
        <v>421</v>
      </c>
      <c r="H18" s="176" t="s">
        <v>154</v>
      </c>
      <c r="N18" s="65"/>
    </row>
    <row r="19" spans="1:14" x14ac:dyDescent="0.2">
      <c r="A19" s="297" t="s">
        <v>462</v>
      </c>
      <c r="B19" s="5">
        <v>8476</v>
      </c>
      <c r="C19" s="5">
        <v>2815</v>
      </c>
      <c r="D19" s="100">
        <v>946</v>
      </c>
      <c r="E19" s="100">
        <v>411</v>
      </c>
      <c r="F19" s="107">
        <v>7530</v>
      </c>
      <c r="G19" s="100">
        <v>2404</v>
      </c>
      <c r="H19" s="176" t="s">
        <v>463</v>
      </c>
      <c r="N19" s="65"/>
    </row>
    <row r="20" spans="1:14" ht="25.5" x14ac:dyDescent="0.2">
      <c r="A20" s="48" t="s">
        <v>304</v>
      </c>
      <c r="B20" s="7">
        <v>92923</v>
      </c>
      <c r="C20" s="7">
        <v>42747</v>
      </c>
      <c r="D20" s="99">
        <v>73469</v>
      </c>
      <c r="E20" s="99">
        <v>33265</v>
      </c>
      <c r="F20" s="113">
        <v>19454</v>
      </c>
      <c r="G20" s="99">
        <v>9482</v>
      </c>
      <c r="H20" s="173" t="s">
        <v>305</v>
      </c>
      <c r="N20" s="65"/>
    </row>
    <row r="21" spans="1:14" x14ac:dyDescent="0.2">
      <c r="A21" s="129" t="s">
        <v>360</v>
      </c>
      <c r="B21" s="5">
        <v>12876</v>
      </c>
      <c r="C21" s="5">
        <v>5694</v>
      </c>
      <c r="D21" s="5">
        <v>9008</v>
      </c>
      <c r="E21" s="5">
        <v>4025</v>
      </c>
      <c r="F21" s="41">
        <v>3868</v>
      </c>
      <c r="G21" s="5">
        <v>1669</v>
      </c>
      <c r="H21" s="176" t="s">
        <v>362</v>
      </c>
      <c r="N21" s="65"/>
    </row>
    <row r="22" spans="1:14" x14ac:dyDescent="0.2">
      <c r="A22" s="35" t="s">
        <v>70</v>
      </c>
      <c r="B22" s="5">
        <v>2101</v>
      </c>
      <c r="C22" s="5">
        <v>1134</v>
      </c>
      <c r="D22" s="5">
        <v>1476</v>
      </c>
      <c r="E22" s="5">
        <v>779</v>
      </c>
      <c r="F22" s="41">
        <v>625</v>
      </c>
      <c r="G22" s="5">
        <v>355</v>
      </c>
      <c r="H22" s="175" t="s">
        <v>71</v>
      </c>
      <c r="N22" s="65"/>
    </row>
    <row r="23" spans="1:14" x14ac:dyDescent="0.2">
      <c r="A23" s="129" t="s">
        <v>182</v>
      </c>
      <c r="B23" s="5">
        <v>71599</v>
      </c>
      <c r="C23" s="5">
        <v>33187</v>
      </c>
      <c r="D23" s="5">
        <v>62837</v>
      </c>
      <c r="E23" s="5">
        <v>28546</v>
      </c>
      <c r="F23" s="41">
        <v>8762</v>
      </c>
      <c r="G23" s="5">
        <v>4641</v>
      </c>
      <c r="H23" s="176" t="s">
        <v>72</v>
      </c>
      <c r="N23" s="65"/>
    </row>
    <row r="24" spans="1:14" x14ac:dyDescent="0.2">
      <c r="A24" s="129" t="s">
        <v>73</v>
      </c>
      <c r="B24" s="5">
        <v>8448</v>
      </c>
      <c r="C24" s="5">
        <v>3866</v>
      </c>
      <c r="D24" s="5">
        <v>1624</v>
      </c>
      <c r="E24" s="5">
        <v>694</v>
      </c>
      <c r="F24" s="41">
        <v>6824</v>
      </c>
      <c r="G24" s="5">
        <v>3172</v>
      </c>
      <c r="H24" s="176" t="s">
        <v>312</v>
      </c>
      <c r="N24" s="65"/>
    </row>
    <row r="25" spans="1:14" x14ac:dyDescent="0.2">
      <c r="H25" s="43"/>
      <c r="N25" s="65"/>
    </row>
    <row r="26" spans="1:14" x14ac:dyDescent="0.2">
      <c r="A26" s="688" t="s">
        <v>79</v>
      </c>
      <c r="B26" s="688"/>
      <c r="C26" s="688"/>
      <c r="D26" s="688"/>
      <c r="E26" s="688"/>
      <c r="F26" s="688"/>
      <c r="G26" s="688"/>
      <c r="H26" s="688"/>
      <c r="N26" s="65"/>
    </row>
    <row r="27" spans="1:14" x14ac:dyDescent="0.2">
      <c r="A27" s="646" t="s">
        <v>78</v>
      </c>
      <c r="B27" s="646"/>
      <c r="C27" s="646"/>
      <c r="D27" s="646"/>
      <c r="E27" s="646"/>
      <c r="F27" s="646"/>
      <c r="G27" s="646"/>
      <c r="H27" s="646"/>
      <c r="N27" s="65"/>
    </row>
  </sheetData>
  <mergeCells count="12">
    <mergeCell ref="A26:H26"/>
    <mergeCell ref="A27:H27"/>
    <mergeCell ref="A1:H1"/>
    <mergeCell ref="A2:H2"/>
    <mergeCell ref="B6:G6"/>
    <mergeCell ref="A3:A6"/>
    <mergeCell ref="H3:H6"/>
    <mergeCell ref="B3:G3"/>
    <mergeCell ref="B4:B5"/>
    <mergeCell ref="C4:C5"/>
    <mergeCell ref="D4:E4"/>
    <mergeCell ref="F4:G4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>
      <selection sqref="A1:E1"/>
    </sheetView>
  </sheetViews>
  <sheetFormatPr defaultRowHeight="12.75" x14ac:dyDescent="0.2"/>
  <cols>
    <col min="1" max="1" width="45.7109375" style="65" customWidth="1"/>
    <col min="2" max="2" width="16.140625" style="65" customWidth="1"/>
    <col min="3" max="4" width="16.85546875" style="65" customWidth="1"/>
    <col min="5" max="5" width="41.7109375" style="65" customWidth="1"/>
    <col min="6" max="6" width="10.5703125" style="65" customWidth="1"/>
    <col min="7" max="7" width="11.5703125" style="128" customWidth="1"/>
    <col min="8" max="8" width="10.85546875" style="128" customWidth="1"/>
    <col min="9" max="10" width="9.140625" style="128" customWidth="1"/>
    <col min="11" max="11" width="9.140625" style="128"/>
    <col min="12" max="12" width="14.85546875" style="128" customWidth="1"/>
    <col min="13" max="14" width="9.140625" style="128"/>
    <col min="15" max="16384" width="9.140625" style="65"/>
  </cols>
  <sheetData>
    <row r="1" spans="1:15" s="47" customFormat="1" ht="36" customHeight="1" x14ac:dyDescent="0.25">
      <c r="A1" s="690" t="s">
        <v>467</v>
      </c>
      <c r="B1" s="690"/>
      <c r="C1" s="690"/>
      <c r="D1" s="690"/>
      <c r="E1" s="690"/>
      <c r="F1" s="51" t="s">
        <v>6</v>
      </c>
      <c r="G1" s="435"/>
      <c r="H1" s="435"/>
      <c r="I1" s="435"/>
      <c r="J1" s="435"/>
      <c r="K1" s="435"/>
      <c r="L1" s="435"/>
      <c r="M1" s="435"/>
      <c r="N1" s="435"/>
    </row>
    <row r="2" spans="1:15" s="47" customFormat="1" x14ac:dyDescent="0.25">
      <c r="A2" s="639" t="s">
        <v>468</v>
      </c>
      <c r="B2" s="639"/>
      <c r="C2" s="639"/>
      <c r="D2" s="639"/>
      <c r="E2" s="639"/>
      <c r="G2" s="435"/>
      <c r="H2" s="435"/>
      <c r="I2" s="435"/>
      <c r="J2" s="435"/>
      <c r="K2" s="435"/>
      <c r="L2" s="435"/>
      <c r="M2" s="435"/>
      <c r="N2" s="435"/>
    </row>
    <row r="3" spans="1:15" s="47" customFormat="1" ht="36" customHeight="1" x14ac:dyDescent="0.25">
      <c r="A3" s="577" t="s">
        <v>308</v>
      </c>
      <c r="B3" s="578" t="s">
        <v>206</v>
      </c>
      <c r="C3" s="629" t="s">
        <v>276</v>
      </c>
      <c r="D3" s="659"/>
      <c r="E3" s="665" t="s">
        <v>310</v>
      </c>
      <c r="G3" s="435"/>
      <c r="H3" s="435"/>
      <c r="I3" s="435"/>
      <c r="J3" s="435"/>
      <c r="K3" s="435"/>
      <c r="L3" s="435"/>
      <c r="M3" s="435"/>
      <c r="N3" s="435"/>
    </row>
    <row r="4" spans="1:15" ht="89.25" x14ac:dyDescent="0.2">
      <c r="A4" s="577"/>
      <c r="B4" s="578"/>
      <c r="C4" s="342" t="s">
        <v>424</v>
      </c>
      <c r="D4" s="258" t="s">
        <v>366</v>
      </c>
      <c r="E4" s="665"/>
    </row>
    <row r="5" spans="1:15" ht="36" customHeight="1" x14ac:dyDescent="0.2">
      <c r="A5" s="577"/>
      <c r="B5" s="629" t="s">
        <v>479</v>
      </c>
      <c r="C5" s="629"/>
      <c r="D5" s="629"/>
      <c r="E5" s="665"/>
      <c r="M5" s="429"/>
    </row>
    <row r="6" spans="1:15" ht="15.75" customHeight="1" x14ac:dyDescent="0.2">
      <c r="A6" s="45" t="s">
        <v>7</v>
      </c>
      <c r="B6" s="74">
        <v>229.1</v>
      </c>
      <c r="C6" s="71">
        <v>125.4</v>
      </c>
      <c r="D6" s="366">
        <v>75.599999999999994</v>
      </c>
      <c r="E6" s="173" t="s">
        <v>8</v>
      </c>
      <c r="G6" s="428"/>
      <c r="H6" s="234"/>
      <c r="I6" s="429"/>
      <c r="K6" s="429"/>
      <c r="L6" s="429"/>
      <c r="M6" s="429"/>
      <c r="O6" s="67"/>
    </row>
    <row r="7" spans="1:15" ht="15.75" customHeight="1" x14ac:dyDescent="0.2">
      <c r="A7" s="413" t="s">
        <v>67</v>
      </c>
      <c r="B7" s="66">
        <v>136.6</v>
      </c>
      <c r="C7" s="11">
        <v>72.400000000000006</v>
      </c>
      <c r="D7" s="361">
        <v>7.8</v>
      </c>
      <c r="E7" s="174" t="s">
        <v>75</v>
      </c>
      <c r="G7" s="353"/>
      <c r="H7" s="126"/>
      <c r="I7" s="429"/>
      <c r="K7" s="429"/>
      <c r="L7" s="429"/>
      <c r="M7" s="429"/>
      <c r="O7" s="67"/>
    </row>
    <row r="8" spans="1:15" ht="15.75" customHeight="1" x14ac:dyDescent="0.2">
      <c r="A8" s="413" t="s">
        <v>68</v>
      </c>
      <c r="B8" s="66">
        <v>304.7</v>
      </c>
      <c r="C8" s="11">
        <v>124.1</v>
      </c>
      <c r="D8" s="361">
        <v>26.3</v>
      </c>
      <c r="E8" s="174" t="s">
        <v>76</v>
      </c>
      <c r="G8" s="353"/>
      <c r="H8" s="126"/>
      <c r="I8" s="429"/>
      <c r="K8" s="429"/>
      <c r="L8" s="429"/>
      <c r="M8" s="429"/>
      <c r="O8" s="67"/>
    </row>
    <row r="9" spans="1:15" ht="15.75" customHeight="1" x14ac:dyDescent="0.2">
      <c r="A9" s="302" t="s">
        <v>85</v>
      </c>
      <c r="B9" s="66">
        <v>304.10000000000002</v>
      </c>
      <c r="C9" s="11">
        <v>124.3</v>
      </c>
      <c r="D9" s="316" t="s">
        <v>363</v>
      </c>
      <c r="E9" s="199" t="s">
        <v>149</v>
      </c>
      <c r="G9" s="353"/>
      <c r="H9" s="126"/>
      <c r="I9" s="429"/>
      <c r="K9" s="429"/>
      <c r="L9" s="429"/>
      <c r="M9" s="429"/>
      <c r="O9" s="67"/>
    </row>
    <row r="10" spans="1:15" ht="15.75" customHeight="1" x14ac:dyDescent="0.2">
      <c r="A10" s="413" t="s">
        <v>69</v>
      </c>
      <c r="B10" s="66">
        <v>355.4</v>
      </c>
      <c r="C10" s="11">
        <v>128.9</v>
      </c>
      <c r="D10" s="361">
        <v>34</v>
      </c>
      <c r="E10" s="174" t="s">
        <v>77</v>
      </c>
      <c r="G10" s="353"/>
      <c r="H10" s="126"/>
      <c r="I10" s="429"/>
      <c r="K10" s="429"/>
      <c r="L10" s="429"/>
      <c r="M10" s="429"/>
      <c r="O10" s="67"/>
    </row>
    <row r="11" spans="1:15" ht="15.75" customHeight="1" x14ac:dyDescent="0.2">
      <c r="A11" s="413" t="s">
        <v>155</v>
      </c>
      <c r="B11" s="66">
        <v>211.4</v>
      </c>
      <c r="C11" s="11">
        <v>125.8</v>
      </c>
      <c r="D11" s="361">
        <v>87.4</v>
      </c>
      <c r="E11" s="174" t="s">
        <v>254</v>
      </c>
      <c r="G11" s="353"/>
      <c r="H11" s="126"/>
      <c r="I11" s="429"/>
      <c r="K11" s="429"/>
      <c r="L11" s="429"/>
      <c r="M11" s="429"/>
      <c r="O11" s="67"/>
    </row>
    <row r="12" spans="1:15" ht="15.75" customHeight="1" x14ac:dyDescent="0.2">
      <c r="A12" s="297" t="s">
        <v>80</v>
      </c>
      <c r="B12" s="66">
        <v>213.5</v>
      </c>
      <c r="C12" s="11">
        <v>160.6</v>
      </c>
      <c r="D12" s="361">
        <v>7.2</v>
      </c>
      <c r="E12" s="176" t="s">
        <v>151</v>
      </c>
      <c r="G12" s="353"/>
      <c r="H12" s="126"/>
      <c r="I12" s="429"/>
      <c r="K12" s="429"/>
      <c r="L12" s="429"/>
      <c r="M12" s="429"/>
      <c r="O12" s="67"/>
    </row>
    <row r="13" spans="1:15" ht="15.75" customHeight="1" x14ac:dyDescent="0.2">
      <c r="A13" s="297" t="s">
        <v>81</v>
      </c>
      <c r="B13" s="66">
        <v>189.4</v>
      </c>
      <c r="C13" s="11">
        <v>133.19999999999999</v>
      </c>
      <c r="D13" s="361" t="s">
        <v>363</v>
      </c>
      <c r="E13" s="176" t="s">
        <v>152</v>
      </c>
      <c r="G13" s="353"/>
      <c r="H13" s="126"/>
      <c r="I13" s="429"/>
      <c r="K13" s="429"/>
      <c r="L13" s="429"/>
      <c r="M13" s="429"/>
      <c r="O13" s="67"/>
    </row>
    <row r="14" spans="1:15" ht="15.75" customHeight="1" x14ac:dyDescent="0.2">
      <c r="A14" s="297" t="s">
        <v>82</v>
      </c>
      <c r="B14" s="66">
        <v>246.4</v>
      </c>
      <c r="C14" s="11">
        <v>120.9</v>
      </c>
      <c r="D14" s="106">
        <v>93.9</v>
      </c>
      <c r="E14" s="176" t="s">
        <v>153</v>
      </c>
      <c r="G14" s="353"/>
      <c r="H14" s="126"/>
      <c r="I14" s="429"/>
      <c r="K14" s="429"/>
      <c r="L14" s="429"/>
      <c r="M14" s="429"/>
      <c r="O14" s="67"/>
    </row>
    <row r="15" spans="1:15" ht="15.75" customHeight="1" x14ac:dyDescent="0.2">
      <c r="A15" s="298" t="s">
        <v>83</v>
      </c>
      <c r="B15" s="66">
        <v>244.9</v>
      </c>
      <c r="C15" s="11">
        <v>121.6</v>
      </c>
      <c r="D15" s="361">
        <v>112.5</v>
      </c>
      <c r="E15" s="175" t="s">
        <v>150</v>
      </c>
      <c r="G15" s="353"/>
      <c r="H15" s="126"/>
      <c r="I15" s="429"/>
      <c r="K15" s="429"/>
      <c r="L15" s="429"/>
      <c r="M15" s="429"/>
      <c r="O15" s="67"/>
    </row>
    <row r="16" spans="1:15" ht="15.75" customHeight="1" x14ac:dyDescent="0.2">
      <c r="A16" s="297" t="s">
        <v>359</v>
      </c>
      <c r="B16" s="66">
        <v>186.1</v>
      </c>
      <c r="C16" s="11">
        <v>105.7</v>
      </c>
      <c r="D16" s="361">
        <v>149.1</v>
      </c>
      <c r="E16" s="176" t="s">
        <v>361</v>
      </c>
      <c r="G16" s="126"/>
      <c r="H16" s="126"/>
      <c r="I16" s="429"/>
      <c r="K16" s="429"/>
      <c r="L16" s="429"/>
      <c r="M16" s="429"/>
      <c r="O16" s="67"/>
    </row>
    <row r="17" spans="1:15" ht="15.75" customHeight="1" x14ac:dyDescent="0.2">
      <c r="A17" s="297" t="s">
        <v>84</v>
      </c>
      <c r="B17" s="66">
        <v>478.2</v>
      </c>
      <c r="C17" s="11">
        <v>107.6</v>
      </c>
      <c r="D17" s="361" t="s">
        <v>363</v>
      </c>
      <c r="E17" s="176" t="s">
        <v>154</v>
      </c>
      <c r="G17" s="126"/>
      <c r="H17" s="126"/>
      <c r="I17" s="429"/>
      <c r="K17" s="429"/>
      <c r="L17" s="429"/>
      <c r="M17" s="429"/>
      <c r="O17" s="67"/>
    </row>
    <row r="18" spans="1:15" ht="15.75" customHeight="1" x14ac:dyDescent="0.2">
      <c r="A18" s="297" t="s">
        <v>462</v>
      </c>
      <c r="B18" s="66">
        <v>224.2</v>
      </c>
      <c r="C18" s="11">
        <v>121</v>
      </c>
      <c r="D18" s="361">
        <v>23.3</v>
      </c>
      <c r="E18" s="176" t="s">
        <v>463</v>
      </c>
      <c r="G18" s="126"/>
      <c r="H18" s="126"/>
      <c r="I18" s="429"/>
      <c r="K18" s="429"/>
      <c r="L18" s="429"/>
      <c r="M18" s="429"/>
      <c r="O18" s="67"/>
    </row>
    <row r="19" spans="1:15" ht="25.5" x14ac:dyDescent="0.2">
      <c r="A19" s="48" t="s">
        <v>304</v>
      </c>
      <c r="B19" s="74">
        <v>206</v>
      </c>
      <c r="C19" s="71">
        <v>110.8</v>
      </c>
      <c r="D19" s="366">
        <v>138.30000000000001</v>
      </c>
      <c r="E19" s="173" t="s">
        <v>305</v>
      </c>
      <c r="G19" s="428"/>
      <c r="H19" s="436"/>
      <c r="I19" s="429"/>
      <c r="K19" s="429"/>
      <c r="L19" s="429"/>
      <c r="M19" s="429"/>
      <c r="O19" s="67"/>
    </row>
    <row r="20" spans="1:15" x14ac:dyDescent="0.2">
      <c r="A20" s="129" t="s">
        <v>360</v>
      </c>
      <c r="B20" s="66">
        <v>241.5</v>
      </c>
      <c r="C20" s="11">
        <v>107.8</v>
      </c>
      <c r="D20" s="361">
        <v>159.9</v>
      </c>
      <c r="E20" s="176" t="s">
        <v>362</v>
      </c>
      <c r="G20" s="353"/>
      <c r="H20" s="126"/>
      <c r="I20" s="429"/>
      <c r="K20" s="429"/>
      <c r="L20" s="429"/>
      <c r="M20" s="429"/>
      <c r="O20" s="67"/>
    </row>
    <row r="21" spans="1:15" x14ac:dyDescent="0.2">
      <c r="A21" s="35" t="s">
        <v>70</v>
      </c>
      <c r="B21" s="66">
        <v>264.60000000000002</v>
      </c>
      <c r="C21" s="11">
        <v>121.9</v>
      </c>
      <c r="D21" s="361">
        <v>180.1</v>
      </c>
      <c r="E21" s="175" t="s">
        <v>71</v>
      </c>
      <c r="G21" s="353"/>
      <c r="H21" s="126"/>
      <c r="I21" s="429"/>
      <c r="K21" s="429"/>
      <c r="L21" s="429"/>
      <c r="M21" s="429"/>
      <c r="O21" s="67"/>
    </row>
    <row r="22" spans="1:15" x14ac:dyDescent="0.2">
      <c r="A22" s="129" t="s">
        <v>182</v>
      </c>
      <c r="B22" s="66">
        <v>186.1</v>
      </c>
      <c r="C22" s="11">
        <v>105.7</v>
      </c>
      <c r="D22" s="361">
        <v>149.19999999999999</v>
      </c>
      <c r="E22" s="176" t="s">
        <v>72</v>
      </c>
      <c r="G22" s="353"/>
      <c r="H22" s="126"/>
      <c r="I22" s="429"/>
      <c r="K22" s="429"/>
      <c r="L22" s="429"/>
      <c r="M22" s="429"/>
      <c r="O22" s="67"/>
    </row>
    <row r="23" spans="1:15" x14ac:dyDescent="0.2">
      <c r="A23" s="129" t="s">
        <v>73</v>
      </c>
      <c r="B23" s="66">
        <v>261.5</v>
      </c>
      <c r="C23" s="11">
        <v>148.9</v>
      </c>
      <c r="D23" s="361">
        <v>26</v>
      </c>
      <c r="E23" s="176" t="s">
        <v>312</v>
      </c>
      <c r="G23" s="353"/>
      <c r="H23" s="126"/>
      <c r="I23" s="429"/>
      <c r="K23" s="429"/>
      <c r="L23" s="429"/>
      <c r="M23" s="429"/>
      <c r="O23" s="67"/>
    </row>
    <row r="24" spans="1:15" x14ac:dyDescent="0.2">
      <c r="A24" s="30"/>
    </row>
    <row r="25" spans="1:15" x14ac:dyDescent="0.2">
      <c r="A25" s="645" t="s">
        <v>79</v>
      </c>
      <c r="B25" s="645"/>
      <c r="C25" s="645"/>
      <c r="D25" s="645"/>
    </row>
    <row r="26" spans="1:15" x14ac:dyDescent="0.2">
      <c r="A26" s="646" t="s">
        <v>78</v>
      </c>
      <c r="B26" s="646"/>
      <c r="C26" s="646"/>
      <c r="D26" s="646"/>
    </row>
    <row r="27" spans="1:15" x14ac:dyDescent="0.2">
      <c r="A27" s="37"/>
      <c r="B27" s="67"/>
      <c r="C27" s="67"/>
      <c r="D27" s="67"/>
    </row>
    <row r="28" spans="1:15" x14ac:dyDescent="0.2">
      <c r="A28" s="109"/>
    </row>
  </sheetData>
  <mergeCells count="9">
    <mergeCell ref="A25:D25"/>
    <mergeCell ref="A26:D26"/>
    <mergeCell ref="A1:E1"/>
    <mergeCell ref="A2:E2"/>
    <mergeCell ref="A3:A5"/>
    <mergeCell ref="B3:B4"/>
    <mergeCell ref="C3:D3"/>
    <mergeCell ref="E3:E5"/>
    <mergeCell ref="B5:D5"/>
  </mergeCells>
  <hyperlinks>
    <hyperlink ref="F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sqref="A1:E1"/>
    </sheetView>
  </sheetViews>
  <sheetFormatPr defaultRowHeight="12.75" x14ac:dyDescent="0.2"/>
  <cols>
    <col min="1" max="1" width="21" style="39" customWidth="1"/>
    <col min="2" max="5" width="17.85546875" style="39" customWidth="1"/>
    <col min="6" max="6" width="10.28515625" style="39" bestFit="1" customWidth="1"/>
    <col min="7" max="7" width="10.5703125" style="39" bestFit="1" customWidth="1"/>
    <col min="8" max="8" width="9.140625" style="39"/>
    <col min="9" max="9" width="9.28515625" style="39" bestFit="1" customWidth="1"/>
    <col min="10" max="11" width="10.42578125" style="39" bestFit="1" customWidth="1"/>
    <col min="12" max="12" width="9.42578125" style="39" bestFit="1" customWidth="1"/>
    <col min="13" max="16384" width="9.140625" style="39"/>
  </cols>
  <sheetData>
    <row r="1" spans="1:12" ht="40.5" customHeight="1" x14ac:dyDescent="0.2">
      <c r="A1" s="625" t="s">
        <v>565</v>
      </c>
      <c r="B1" s="625"/>
      <c r="C1" s="625"/>
      <c r="D1" s="625"/>
      <c r="E1" s="625"/>
      <c r="F1" s="51" t="s">
        <v>6</v>
      </c>
      <c r="G1" s="196"/>
    </row>
    <row r="2" spans="1:12" s="65" customFormat="1" x14ac:dyDescent="0.2">
      <c r="A2" s="691" t="s">
        <v>566</v>
      </c>
      <c r="B2" s="691"/>
      <c r="C2" s="691"/>
      <c r="D2" s="691"/>
      <c r="E2" s="691"/>
      <c r="F2" s="196"/>
      <c r="G2" s="196"/>
    </row>
    <row r="3" spans="1:12" ht="33.75" customHeight="1" x14ac:dyDescent="0.2">
      <c r="A3" s="618" t="s">
        <v>263</v>
      </c>
      <c r="B3" s="605" t="s">
        <v>193</v>
      </c>
      <c r="C3" s="579" t="s">
        <v>451</v>
      </c>
      <c r="D3" s="580"/>
      <c r="E3" s="580"/>
      <c r="F3" s="65"/>
    </row>
    <row r="4" spans="1:12" ht="25.5" x14ac:dyDescent="0.2">
      <c r="A4" s="628"/>
      <c r="B4" s="606"/>
      <c r="C4" s="136" t="s">
        <v>247</v>
      </c>
      <c r="D4" s="136" t="s">
        <v>253</v>
      </c>
      <c r="E4" s="137" t="s">
        <v>196</v>
      </c>
      <c r="F4" s="65"/>
    </row>
    <row r="5" spans="1:12" ht="19.5" customHeight="1" x14ac:dyDescent="0.2">
      <c r="A5" s="620"/>
      <c r="B5" s="607"/>
      <c r="C5" s="579" t="s">
        <v>476</v>
      </c>
      <c r="D5" s="580"/>
      <c r="E5" s="580"/>
      <c r="F5" s="65"/>
    </row>
    <row r="6" spans="1:12" ht="15" x14ac:dyDescent="0.25">
      <c r="A6" s="48" t="s">
        <v>326</v>
      </c>
      <c r="B6" s="93">
        <v>7431</v>
      </c>
      <c r="C6" s="357">
        <v>44702389.200000003</v>
      </c>
      <c r="D6" s="359">
        <v>38059489</v>
      </c>
      <c r="E6" s="360">
        <v>6642900.2000000002</v>
      </c>
      <c r="F6" s="437"/>
      <c r="G6" s="437"/>
      <c r="I6" s="65"/>
      <c r="J6" s="65"/>
    </row>
    <row r="7" spans="1:12" ht="15" x14ac:dyDescent="0.25">
      <c r="A7" s="98" t="s">
        <v>86</v>
      </c>
      <c r="B7" s="94">
        <v>663</v>
      </c>
      <c r="C7" s="363">
        <v>3900781.2</v>
      </c>
      <c r="D7" s="363">
        <v>3403474.3</v>
      </c>
      <c r="E7" s="358">
        <v>497306.9</v>
      </c>
      <c r="F7" s="438"/>
      <c r="G7" s="438"/>
      <c r="H7" s="65"/>
      <c r="I7" s="65"/>
      <c r="J7" s="67"/>
      <c r="K7" s="67"/>
      <c r="L7" s="67"/>
    </row>
    <row r="8" spans="1:12" ht="15" x14ac:dyDescent="0.25">
      <c r="A8" s="98" t="s">
        <v>87</v>
      </c>
      <c r="B8" s="94">
        <v>340</v>
      </c>
      <c r="C8" s="363">
        <v>1218116.3</v>
      </c>
      <c r="D8" s="363">
        <v>972019.8</v>
      </c>
      <c r="E8" s="358">
        <v>246096.5</v>
      </c>
      <c r="F8" s="438"/>
      <c r="G8" s="438"/>
      <c r="H8" s="65"/>
      <c r="I8" s="65"/>
      <c r="J8" s="67"/>
      <c r="K8" s="67"/>
      <c r="L8" s="67"/>
    </row>
    <row r="9" spans="1:12" ht="15" x14ac:dyDescent="0.25">
      <c r="A9" s="98" t="s">
        <v>88</v>
      </c>
      <c r="B9" s="94">
        <v>322</v>
      </c>
      <c r="C9" s="363">
        <v>1316561.7</v>
      </c>
      <c r="D9" s="363">
        <v>1104479.2</v>
      </c>
      <c r="E9" s="358">
        <v>212082.5</v>
      </c>
      <c r="F9" s="438"/>
      <c r="G9" s="438"/>
      <c r="H9" s="65"/>
      <c r="I9" s="65"/>
      <c r="J9" s="67"/>
      <c r="K9" s="67"/>
      <c r="L9" s="67"/>
    </row>
    <row r="10" spans="1:12" ht="15" x14ac:dyDescent="0.25">
      <c r="A10" s="98" t="s">
        <v>89</v>
      </c>
      <c r="B10" s="94">
        <v>101</v>
      </c>
      <c r="C10" s="363">
        <v>250562.4</v>
      </c>
      <c r="D10" s="363">
        <v>192757.7</v>
      </c>
      <c r="E10" s="358">
        <v>57804.7</v>
      </c>
      <c r="F10" s="438"/>
      <c r="G10" s="438"/>
      <c r="H10" s="65"/>
      <c r="I10" s="65"/>
      <c r="J10" s="67"/>
      <c r="K10" s="67"/>
      <c r="L10" s="67"/>
    </row>
    <row r="11" spans="1:12" ht="15" x14ac:dyDescent="0.25">
      <c r="A11" s="98" t="s">
        <v>90</v>
      </c>
      <c r="B11" s="94">
        <v>394</v>
      </c>
      <c r="C11" s="363">
        <v>1887066.5</v>
      </c>
      <c r="D11" s="363">
        <v>1513346.7</v>
      </c>
      <c r="E11" s="358">
        <v>373719.8</v>
      </c>
      <c r="F11" s="438"/>
      <c r="G11" s="438"/>
      <c r="H11" s="65"/>
      <c r="I11" s="65"/>
      <c r="J11" s="67"/>
      <c r="K11" s="67"/>
      <c r="L11" s="67"/>
    </row>
    <row r="12" spans="1:12" ht="15" x14ac:dyDescent="0.25">
      <c r="A12" s="98" t="s">
        <v>91</v>
      </c>
      <c r="B12" s="94">
        <v>797</v>
      </c>
      <c r="C12" s="363">
        <v>6312191.4000000004</v>
      </c>
      <c r="D12" s="363">
        <v>5507460.9000000004</v>
      </c>
      <c r="E12" s="358">
        <v>804730.5</v>
      </c>
      <c r="F12" s="438"/>
      <c r="G12" s="438"/>
      <c r="H12" s="65"/>
      <c r="I12" s="65"/>
      <c r="J12" s="67"/>
      <c r="K12" s="67"/>
      <c r="L12" s="67"/>
    </row>
    <row r="13" spans="1:12" ht="15" x14ac:dyDescent="0.25">
      <c r="A13" s="98" t="s">
        <v>92</v>
      </c>
      <c r="B13" s="94">
        <v>1713</v>
      </c>
      <c r="C13" s="363">
        <v>15666115</v>
      </c>
      <c r="D13" s="363">
        <v>13451250.5</v>
      </c>
      <c r="E13" s="358">
        <v>2214864.5</v>
      </c>
      <c r="F13" s="438"/>
      <c r="G13" s="438"/>
      <c r="H13" s="65"/>
      <c r="I13" s="65"/>
      <c r="J13" s="67"/>
      <c r="K13" s="67"/>
      <c r="L13" s="67"/>
    </row>
    <row r="14" spans="1:12" ht="15" x14ac:dyDescent="0.25">
      <c r="A14" s="98" t="s">
        <v>93</v>
      </c>
      <c r="B14" s="94">
        <v>142</v>
      </c>
      <c r="C14" s="363">
        <v>487900.1</v>
      </c>
      <c r="D14" s="363">
        <v>338098.6</v>
      </c>
      <c r="E14" s="358">
        <v>149801.5</v>
      </c>
      <c r="F14" s="438"/>
      <c r="G14" s="438"/>
      <c r="H14" s="65"/>
      <c r="I14" s="65"/>
      <c r="J14" s="67"/>
      <c r="K14" s="67"/>
      <c r="L14" s="67"/>
    </row>
    <row r="15" spans="1:12" ht="15" x14ac:dyDescent="0.25">
      <c r="A15" s="98" t="s">
        <v>94</v>
      </c>
      <c r="B15" s="94">
        <v>349</v>
      </c>
      <c r="C15" s="363">
        <v>1359025</v>
      </c>
      <c r="D15" s="363">
        <v>1159470.7</v>
      </c>
      <c r="E15" s="358">
        <v>199554.3</v>
      </c>
      <c r="F15" s="438"/>
      <c r="G15" s="438"/>
      <c r="H15" s="65"/>
      <c r="I15" s="65"/>
      <c r="J15" s="67"/>
      <c r="K15" s="67"/>
      <c r="L15" s="67"/>
    </row>
    <row r="16" spans="1:12" ht="15" x14ac:dyDescent="0.25">
      <c r="A16" s="98" t="s">
        <v>95</v>
      </c>
      <c r="B16" s="94">
        <v>183</v>
      </c>
      <c r="C16" s="363">
        <v>569189.4</v>
      </c>
      <c r="D16" s="363">
        <v>453225.4</v>
      </c>
      <c r="E16" s="358">
        <v>115964</v>
      </c>
      <c r="F16" s="438"/>
      <c r="G16" s="438"/>
      <c r="H16" s="65"/>
      <c r="I16" s="65"/>
      <c r="J16" s="67"/>
      <c r="K16" s="67"/>
      <c r="L16" s="67"/>
    </row>
    <row r="17" spans="1:12" ht="15" x14ac:dyDescent="0.25">
      <c r="A17" s="98" t="s">
        <v>96</v>
      </c>
      <c r="B17" s="94">
        <v>520</v>
      </c>
      <c r="C17" s="363">
        <v>3562695.3</v>
      </c>
      <c r="D17" s="363">
        <v>3130918.1</v>
      </c>
      <c r="E17" s="358">
        <v>431777.2</v>
      </c>
      <c r="F17" s="438"/>
      <c r="G17" s="438"/>
      <c r="H17" s="65"/>
      <c r="I17" s="65"/>
      <c r="J17" s="67"/>
      <c r="K17" s="67"/>
      <c r="L17" s="67"/>
    </row>
    <row r="18" spans="1:12" ht="15" x14ac:dyDescent="0.25">
      <c r="A18" s="98" t="s">
        <v>97</v>
      </c>
      <c r="B18" s="94">
        <v>803</v>
      </c>
      <c r="C18" s="363">
        <v>3466052.2</v>
      </c>
      <c r="D18" s="363">
        <v>2936320.9</v>
      </c>
      <c r="E18" s="358">
        <v>529731.30000000005</v>
      </c>
      <c r="F18" s="438"/>
      <c r="G18" s="438"/>
      <c r="H18" s="65"/>
      <c r="I18" s="65"/>
      <c r="J18" s="67"/>
      <c r="K18" s="67"/>
      <c r="L18" s="67"/>
    </row>
    <row r="19" spans="1:12" ht="15" x14ac:dyDescent="0.25">
      <c r="A19" s="98" t="s">
        <v>98</v>
      </c>
      <c r="B19" s="94">
        <v>127</v>
      </c>
      <c r="C19" s="363">
        <v>281424.7</v>
      </c>
      <c r="D19" s="363">
        <v>217774.1</v>
      </c>
      <c r="E19" s="358">
        <v>63650.6</v>
      </c>
      <c r="F19" s="438"/>
      <c r="G19" s="438"/>
      <c r="H19" s="65"/>
      <c r="I19" s="65"/>
      <c r="J19" s="67"/>
      <c r="K19" s="67"/>
      <c r="L19" s="67"/>
    </row>
    <row r="20" spans="1:12" ht="15" x14ac:dyDescent="0.25">
      <c r="A20" s="98" t="s">
        <v>99</v>
      </c>
      <c r="B20" s="94">
        <v>158</v>
      </c>
      <c r="C20" s="363">
        <v>791329</v>
      </c>
      <c r="D20" s="363">
        <v>687215.4</v>
      </c>
      <c r="E20" s="358">
        <v>104113.60000000001</v>
      </c>
      <c r="F20" s="438"/>
      <c r="G20" s="438"/>
      <c r="H20" s="65"/>
      <c r="I20" s="65"/>
      <c r="J20" s="67"/>
      <c r="K20" s="67"/>
      <c r="L20" s="67"/>
    </row>
    <row r="21" spans="1:12" ht="15" x14ac:dyDescent="0.25">
      <c r="A21" s="98" t="s">
        <v>100</v>
      </c>
      <c r="B21" s="94">
        <v>647</v>
      </c>
      <c r="C21" s="363">
        <v>2881820.7</v>
      </c>
      <c r="D21" s="363">
        <v>2392329</v>
      </c>
      <c r="E21" s="358">
        <v>489491.7</v>
      </c>
      <c r="F21" s="438"/>
      <c r="G21" s="438"/>
      <c r="H21" s="65"/>
      <c r="I21" s="65"/>
      <c r="J21" s="67"/>
      <c r="K21" s="67"/>
      <c r="L21" s="67"/>
    </row>
    <row r="22" spans="1:12" ht="15" x14ac:dyDescent="0.25">
      <c r="A22" s="98" t="s">
        <v>101</v>
      </c>
      <c r="B22" s="94">
        <v>172</v>
      </c>
      <c r="C22" s="363">
        <v>751558.3</v>
      </c>
      <c r="D22" s="363">
        <v>599347.69999999995</v>
      </c>
      <c r="E22" s="358">
        <v>152210.6</v>
      </c>
      <c r="F22" s="438"/>
      <c r="G22" s="438"/>
      <c r="H22" s="65"/>
      <c r="I22" s="65"/>
      <c r="J22" s="67"/>
      <c r="K22" s="67"/>
      <c r="L22" s="67"/>
    </row>
    <row r="23" spans="1:12" s="65" customFormat="1" ht="15" x14ac:dyDescent="0.25">
      <c r="A23" s="38"/>
      <c r="B23" s="56"/>
      <c r="C23" s="56"/>
      <c r="D23" s="56"/>
      <c r="E23" s="56"/>
      <c r="F23" s="438"/>
      <c r="G23" s="438"/>
    </row>
    <row r="24" spans="1:12" x14ac:dyDescent="0.2">
      <c r="A24" s="688" t="s">
        <v>535</v>
      </c>
      <c r="B24" s="688"/>
      <c r="C24" s="688"/>
      <c r="D24" s="688"/>
      <c r="E24" s="688"/>
    </row>
    <row r="25" spans="1:12" x14ac:dyDescent="0.2">
      <c r="A25" s="646" t="s">
        <v>536</v>
      </c>
      <c r="B25" s="646"/>
      <c r="C25" s="646"/>
      <c r="D25" s="646"/>
      <c r="E25" s="646"/>
    </row>
    <row r="26" spans="1:12" x14ac:dyDescent="0.2">
      <c r="B26" s="65"/>
      <c r="C26" s="65"/>
      <c r="D26" s="65"/>
      <c r="E26" s="65"/>
    </row>
    <row r="27" spans="1:12" x14ac:dyDescent="0.2">
      <c r="D27" s="65"/>
      <c r="E27" s="65"/>
    </row>
    <row r="28" spans="1:12" x14ac:dyDescent="0.2">
      <c r="B28" s="67"/>
      <c r="C28" s="67"/>
      <c r="D28" s="67"/>
      <c r="E28" s="67"/>
    </row>
    <row r="29" spans="1:12" x14ac:dyDescent="0.2">
      <c r="B29" s="67"/>
      <c r="C29" s="67"/>
      <c r="D29" s="67"/>
      <c r="E29" s="67"/>
    </row>
  </sheetData>
  <mergeCells count="8">
    <mergeCell ref="A2:E2"/>
    <mergeCell ref="A24:E24"/>
    <mergeCell ref="A25:E25"/>
    <mergeCell ref="A1:E1"/>
    <mergeCell ref="A3:A5"/>
    <mergeCell ref="B3:B5"/>
    <mergeCell ref="C3:E3"/>
    <mergeCell ref="C5:E5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zoomScaleNormal="100" workbookViewId="0">
      <selection sqref="A1:F1"/>
    </sheetView>
  </sheetViews>
  <sheetFormatPr defaultRowHeight="15" x14ac:dyDescent="0.25"/>
  <cols>
    <col min="1" max="1" width="22.85546875" style="139" customWidth="1"/>
    <col min="2" max="6" width="17.7109375" style="139" customWidth="1"/>
    <col min="7" max="7" width="17.140625" style="139" customWidth="1"/>
    <col min="8" max="20" width="9.140625" style="139"/>
    <col min="21" max="21" width="9.5703125" style="139" bestFit="1" customWidth="1"/>
    <col min="22" max="16384" width="9.140625" style="139"/>
  </cols>
  <sheetData>
    <row r="1" spans="1:21" ht="25.5" customHeight="1" x14ac:dyDescent="0.25">
      <c r="A1" s="692" t="s">
        <v>567</v>
      </c>
      <c r="B1" s="693"/>
      <c r="C1" s="693"/>
      <c r="D1" s="693"/>
      <c r="E1" s="693"/>
      <c r="F1" s="693"/>
      <c r="G1" s="51" t="s">
        <v>6</v>
      </c>
    </row>
    <row r="2" spans="1:21" x14ac:dyDescent="0.25">
      <c r="A2" s="198" t="s">
        <v>568</v>
      </c>
      <c r="B2" s="197"/>
      <c r="C2" s="343"/>
      <c r="D2" s="197"/>
      <c r="E2" s="197"/>
      <c r="F2" s="197"/>
      <c r="G2" s="65"/>
    </row>
    <row r="3" spans="1:21" ht="27" customHeight="1" x14ac:dyDescent="0.25">
      <c r="A3" s="577" t="s">
        <v>264</v>
      </c>
      <c r="B3" s="578" t="s">
        <v>206</v>
      </c>
      <c r="C3" s="578" t="s">
        <v>327</v>
      </c>
      <c r="D3" s="578"/>
      <c r="E3" s="578"/>
      <c r="F3" s="578"/>
      <c r="G3" s="65"/>
    </row>
    <row r="4" spans="1:21" ht="38.25" x14ac:dyDescent="0.25">
      <c r="A4" s="577"/>
      <c r="B4" s="578"/>
      <c r="C4" s="433" t="s">
        <v>207</v>
      </c>
      <c r="D4" s="433" t="s">
        <v>208</v>
      </c>
      <c r="E4" s="433" t="s">
        <v>209</v>
      </c>
      <c r="F4" s="433" t="s">
        <v>485</v>
      </c>
      <c r="G4" s="65"/>
    </row>
    <row r="5" spans="1:21" x14ac:dyDescent="0.25">
      <c r="A5" s="694" t="s">
        <v>476</v>
      </c>
      <c r="B5" s="694"/>
      <c r="C5" s="694"/>
      <c r="D5" s="694"/>
      <c r="E5" s="694"/>
      <c r="F5" s="694"/>
      <c r="G5" s="65"/>
    </row>
    <row r="6" spans="1:21" x14ac:dyDescent="0.25">
      <c r="A6" s="92" t="s">
        <v>265</v>
      </c>
      <c r="B6" s="400">
        <v>44702389.200000003</v>
      </c>
      <c r="C6" s="400">
        <v>29455098.300000001</v>
      </c>
      <c r="D6" s="400">
        <v>863723</v>
      </c>
      <c r="E6" s="389">
        <v>14296790.199999999</v>
      </c>
      <c r="F6" s="403">
        <v>86777.7</v>
      </c>
      <c r="G6" s="437"/>
      <c r="H6" s="437"/>
      <c r="I6" s="437"/>
      <c r="J6" s="437"/>
      <c r="K6" s="437"/>
      <c r="L6" s="439"/>
      <c r="M6" s="439"/>
      <c r="N6" s="439"/>
      <c r="O6" s="439"/>
      <c r="P6" s="439"/>
    </row>
    <row r="7" spans="1:21" x14ac:dyDescent="0.25">
      <c r="A7" s="65" t="s">
        <v>86</v>
      </c>
      <c r="B7" s="401">
        <v>3900781.2</v>
      </c>
      <c r="C7" s="401">
        <v>2508236.9</v>
      </c>
      <c r="D7" s="494" t="s">
        <v>363</v>
      </c>
      <c r="E7" s="391">
        <v>1293465.7</v>
      </c>
      <c r="F7" s="495" t="s">
        <v>363</v>
      </c>
      <c r="G7" s="438"/>
      <c r="H7" s="438"/>
      <c r="I7" s="438"/>
      <c r="J7" s="438"/>
      <c r="K7" s="438"/>
      <c r="L7" s="439"/>
      <c r="M7" s="439"/>
      <c r="N7" s="439"/>
      <c r="O7" s="439"/>
      <c r="P7" s="439"/>
      <c r="Q7" s="439"/>
      <c r="R7" s="439"/>
      <c r="S7" s="439"/>
      <c r="T7" s="439"/>
      <c r="U7" s="439"/>
    </row>
    <row r="8" spans="1:21" x14ac:dyDescent="0.25">
      <c r="A8" s="65" t="s">
        <v>87</v>
      </c>
      <c r="B8" s="401">
        <v>1218116.3</v>
      </c>
      <c r="C8" s="402">
        <v>781664</v>
      </c>
      <c r="D8" s="402">
        <v>4881.8</v>
      </c>
      <c r="E8" s="399">
        <v>430683.8</v>
      </c>
      <c r="F8" s="404">
        <v>886.7</v>
      </c>
      <c r="G8" s="438"/>
      <c r="H8" s="438"/>
      <c r="I8" s="438"/>
      <c r="J8" s="438"/>
      <c r="K8" s="438"/>
      <c r="L8" s="439"/>
      <c r="M8" s="439"/>
      <c r="N8" s="439"/>
      <c r="O8" s="439"/>
      <c r="P8" s="439"/>
      <c r="Q8" s="439"/>
      <c r="R8" s="439"/>
      <c r="S8" s="439"/>
      <c r="T8" s="439"/>
      <c r="U8" s="439"/>
    </row>
    <row r="9" spans="1:21" x14ac:dyDescent="0.25">
      <c r="A9" s="65" t="s">
        <v>88</v>
      </c>
      <c r="B9" s="401">
        <v>1316561.7</v>
      </c>
      <c r="C9" s="401">
        <v>496118.7</v>
      </c>
      <c r="D9" s="406">
        <v>9667</v>
      </c>
      <c r="E9" s="391">
        <v>805558.9</v>
      </c>
      <c r="F9" s="404">
        <v>5217.1000000000004</v>
      </c>
      <c r="G9" s="438"/>
      <c r="H9" s="438"/>
      <c r="I9" s="438"/>
      <c r="J9" s="438"/>
      <c r="K9" s="438"/>
      <c r="L9" s="439"/>
      <c r="M9" s="439"/>
      <c r="N9" s="439"/>
      <c r="O9" s="439"/>
      <c r="P9" s="439"/>
      <c r="Q9" s="439"/>
      <c r="R9" s="439"/>
      <c r="S9" s="439"/>
      <c r="T9" s="439"/>
      <c r="U9" s="439"/>
    </row>
    <row r="10" spans="1:21" x14ac:dyDescent="0.25">
      <c r="A10" s="65" t="s">
        <v>89</v>
      </c>
      <c r="B10" s="401">
        <v>250562.4</v>
      </c>
      <c r="C10" s="496" t="s">
        <v>363</v>
      </c>
      <c r="D10" s="496" t="s">
        <v>363</v>
      </c>
      <c r="E10" s="496" t="s">
        <v>363</v>
      </c>
      <c r="F10" s="497" t="s">
        <v>363</v>
      </c>
      <c r="G10" s="438"/>
      <c r="H10" s="438"/>
      <c r="I10" s="438"/>
      <c r="J10" s="438"/>
      <c r="K10" s="438"/>
      <c r="L10" s="439"/>
      <c r="M10" s="439"/>
      <c r="N10" s="439"/>
      <c r="O10" s="439"/>
      <c r="P10" s="439"/>
      <c r="Q10" s="439"/>
      <c r="R10" s="439"/>
      <c r="S10" s="439"/>
      <c r="T10" s="439"/>
      <c r="U10" s="439"/>
    </row>
    <row r="11" spans="1:21" x14ac:dyDescent="0.25">
      <c r="A11" s="65" t="s">
        <v>90</v>
      </c>
      <c r="B11" s="401">
        <v>1887066.5</v>
      </c>
      <c r="C11" s="401">
        <v>877246</v>
      </c>
      <c r="D11" s="406">
        <v>49594.5</v>
      </c>
      <c r="E11" s="391">
        <v>953138.3</v>
      </c>
      <c r="F11" s="404">
        <v>7087.7</v>
      </c>
      <c r="G11" s="438"/>
      <c r="H11" s="438"/>
      <c r="I11" s="438"/>
      <c r="J11" s="438"/>
      <c r="K11" s="438"/>
      <c r="L11" s="439"/>
      <c r="M11" s="439"/>
      <c r="N11" s="439"/>
      <c r="O11" s="439"/>
      <c r="P11" s="439"/>
      <c r="Q11" s="439"/>
      <c r="R11" s="439"/>
      <c r="S11" s="439"/>
      <c r="T11" s="439"/>
      <c r="U11" s="439"/>
    </row>
    <row r="12" spans="1:21" x14ac:dyDescent="0.25">
      <c r="A12" s="65" t="s">
        <v>91</v>
      </c>
      <c r="B12" s="401">
        <v>6312191.4000000004</v>
      </c>
      <c r="C12" s="401">
        <v>4135087.4</v>
      </c>
      <c r="D12" s="406">
        <v>105958</v>
      </c>
      <c r="E12" s="391">
        <v>2067210.4</v>
      </c>
      <c r="F12" s="404">
        <v>3935.6</v>
      </c>
      <c r="G12" s="438"/>
      <c r="H12" s="438"/>
      <c r="I12" s="438"/>
      <c r="J12" s="438"/>
      <c r="K12" s="438"/>
      <c r="L12" s="439"/>
      <c r="M12" s="439"/>
      <c r="N12" s="439"/>
      <c r="O12" s="439"/>
      <c r="P12" s="439"/>
      <c r="Q12" s="439"/>
      <c r="R12" s="439"/>
      <c r="S12" s="439"/>
      <c r="T12" s="439"/>
      <c r="U12" s="439"/>
    </row>
    <row r="13" spans="1:21" x14ac:dyDescent="0.25">
      <c r="A13" s="65" t="s">
        <v>92</v>
      </c>
      <c r="B13" s="401">
        <v>15666115</v>
      </c>
      <c r="C13" s="401">
        <v>11472997</v>
      </c>
      <c r="D13" s="406">
        <v>415089.7</v>
      </c>
      <c r="E13" s="391">
        <v>3738536.7</v>
      </c>
      <c r="F13" s="404">
        <v>39491.599999999999</v>
      </c>
      <c r="G13" s="438"/>
      <c r="H13" s="438"/>
      <c r="I13" s="438"/>
      <c r="J13" s="438"/>
      <c r="K13" s="438"/>
      <c r="L13" s="439"/>
      <c r="M13" s="439"/>
      <c r="N13" s="439"/>
      <c r="O13" s="439"/>
      <c r="P13" s="439"/>
      <c r="Q13" s="439"/>
      <c r="R13" s="439"/>
      <c r="S13" s="439"/>
      <c r="T13" s="439"/>
      <c r="U13" s="439"/>
    </row>
    <row r="14" spans="1:21" x14ac:dyDescent="0.25">
      <c r="A14" s="65" t="s">
        <v>93</v>
      </c>
      <c r="B14" s="401">
        <v>487900.1</v>
      </c>
      <c r="C14" s="401">
        <v>304396.79999999999</v>
      </c>
      <c r="D14" s="494" t="s">
        <v>363</v>
      </c>
      <c r="E14" s="391">
        <v>180404.1</v>
      </c>
      <c r="F14" s="495" t="s">
        <v>363</v>
      </c>
      <c r="G14" s="438"/>
      <c r="H14" s="438"/>
      <c r="I14" s="438"/>
      <c r="J14" s="438"/>
      <c r="K14" s="438"/>
      <c r="L14" s="439"/>
      <c r="M14" s="439"/>
      <c r="N14" s="439"/>
      <c r="O14" s="439"/>
      <c r="P14" s="439"/>
      <c r="Q14" s="439"/>
      <c r="R14" s="439"/>
      <c r="S14" s="439"/>
      <c r="T14" s="439"/>
      <c r="U14" s="439"/>
    </row>
    <row r="15" spans="1:21" x14ac:dyDescent="0.25">
      <c r="A15" s="65" t="s">
        <v>94</v>
      </c>
      <c r="B15" s="401">
        <v>1359025</v>
      </c>
      <c r="C15" s="401">
        <v>1072392.7</v>
      </c>
      <c r="D15" s="494" t="s">
        <v>363</v>
      </c>
      <c r="E15" s="391">
        <v>280461.90000000002</v>
      </c>
      <c r="F15" s="495" t="s">
        <v>363</v>
      </c>
      <c r="G15" s="438"/>
      <c r="H15" s="438"/>
      <c r="I15" s="438"/>
      <c r="J15" s="438"/>
      <c r="K15" s="438"/>
      <c r="L15" s="439"/>
      <c r="M15" s="439"/>
      <c r="N15" s="439"/>
      <c r="O15" s="439"/>
      <c r="P15" s="439"/>
      <c r="Q15" s="439"/>
      <c r="R15" s="439"/>
      <c r="S15" s="439"/>
      <c r="T15" s="439"/>
      <c r="U15" s="439"/>
    </row>
    <row r="16" spans="1:21" x14ac:dyDescent="0.25">
      <c r="A16" s="65" t="s">
        <v>95</v>
      </c>
      <c r="B16" s="401">
        <v>569189.4</v>
      </c>
      <c r="C16" s="401">
        <v>212370.1</v>
      </c>
      <c r="D16" s="406">
        <v>15316.3</v>
      </c>
      <c r="E16" s="391">
        <v>340820.7</v>
      </c>
      <c r="F16" s="404">
        <v>682.3</v>
      </c>
      <c r="G16" s="438"/>
      <c r="H16" s="438"/>
      <c r="I16" s="438"/>
      <c r="J16" s="438"/>
      <c r="K16" s="438"/>
      <c r="L16" s="439"/>
      <c r="M16" s="439"/>
      <c r="N16" s="439"/>
      <c r="O16" s="439"/>
      <c r="P16" s="439"/>
      <c r="Q16" s="439"/>
      <c r="R16" s="439"/>
      <c r="S16" s="439"/>
      <c r="T16" s="439"/>
      <c r="U16" s="439"/>
    </row>
    <row r="17" spans="1:21" x14ac:dyDescent="0.25">
      <c r="A17" s="65" t="s">
        <v>96</v>
      </c>
      <c r="B17" s="401">
        <v>3562695.3</v>
      </c>
      <c r="C17" s="401">
        <v>2631522.7999999998</v>
      </c>
      <c r="D17" s="492" t="s">
        <v>363</v>
      </c>
      <c r="E17" s="391">
        <v>897380.4</v>
      </c>
      <c r="F17" s="493" t="s">
        <v>363</v>
      </c>
      <c r="G17" s="438"/>
      <c r="H17" s="438"/>
      <c r="I17" s="438"/>
      <c r="J17" s="438"/>
      <c r="K17" s="438"/>
      <c r="L17" s="439"/>
      <c r="M17" s="439"/>
      <c r="N17" s="439"/>
      <c r="O17" s="439"/>
      <c r="P17" s="439"/>
      <c r="Q17" s="439"/>
      <c r="R17" s="439"/>
      <c r="S17" s="439"/>
      <c r="T17" s="439"/>
      <c r="U17" s="439"/>
    </row>
    <row r="18" spans="1:21" x14ac:dyDescent="0.25">
      <c r="A18" s="65" t="s">
        <v>97</v>
      </c>
      <c r="B18" s="401">
        <v>3466052.2</v>
      </c>
      <c r="C18" s="401">
        <v>2302669.1</v>
      </c>
      <c r="D18" s="406">
        <v>42489.9</v>
      </c>
      <c r="E18" s="391">
        <v>1118017.1000000001</v>
      </c>
      <c r="F18" s="404">
        <v>2876.1</v>
      </c>
      <c r="G18" s="438"/>
      <c r="H18" s="438"/>
      <c r="I18" s="438"/>
      <c r="J18" s="438"/>
      <c r="K18" s="438"/>
      <c r="L18" s="439"/>
      <c r="M18" s="439"/>
      <c r="N18" s="439"/>
      <c r="O18" s="439"/>
      <c r="P18" s="439"/>
      <c r="Q18" s="439"/>
      <c r="R18" s="439"/>
      <c r="S18" s="439"/>
      <c r="T18" s="439"/>
      <c r="U18" s="439"/>
    </row>
    <row r="19" spans="1:21" x14ac:dyDescent="0.25">
      <c r="A19" s="65" t="s">
        <v>98</v>
      </c>
      <c r="B19" s="401">
        <v>281424.7</v>
      </c>
      <c r="C19" s="401">
        <v>151888.70000000001</v>
      </c>
      <c r="D19" s="494" t="s">
        <v>363</v>
      </c>
      <c r="E19" s="391">
        <v>124277.1</v>
      </c>
      <c r="F19" s="495" t="s">
        <v>363</v>
      </c>
      <c r="G19" s="438"/>
      <c r="H19" s="438"/>
      <c r="I19" s="438"/>
      <c r="J19" s="438"/>
      <c r="K19" s="438"/>
      <c r="L19" s="439"/>
      <c r="M19" s="439"/>
      <c r="N19" s="439"/>
      <c r="O19" s="439"/>
      <c r="P19" s="439"/>
      <c r="Q19" s="439"/>
      <c r="R19" s="439"/>
      <c r="S19" s="439"/>
      <c r="T19" s="439"/>
      <c r="U19" s="439"/>
    </row>
    <row r="20" spans="1:21" x14ac:dyDescent="0.25">
      <c r="A20" s="65" t="s">
        <v>99</v>
      </c>
      <c r="B20" s="401">
        <v>791329</v>
      </c>
      <c r="C20" s="496" t="s">
        <v>363</v>
      </c>
      <c r="D20" s="496" t="s">
        <v>363</v>
      </c>
      <c r="E20" s="496" t="s">
        <v>363</v>
      </c>
      <c r="F20" s="497" t="s">
        <v>363</v>
      </c>
      <c r="G20" s="438"/>
      <c r="H20" s="438"/>
      <c r="I20" s="438"/>
      <c r="J20" s="438"/>
      <c r="K20" s="438"/>
      <c r="L20" s="439"/>
      <c r="M20" s="439"/>
      <c r="N20" s="439"/>
      <c r="O20" s="439"/>
      <c r="P20" s="439"/>
      <c r="Q20" s="439"/>
      <c r="R20" s="439"/>
      <c r="S20" s="439"/>
      <c r="T20" s="439"/>
      <c r="U20" s="439"/>
    </row>
    <row r="21" spans="1:21" x14ac:dyDescent="0.25">
      <c r="A21" s="65" t="s">
        <v>100</v>
      </c>
      <c r="B21" s="401">
        <v>2881820.7</v>
      </c>
      <c r="C21" s="401">
        <v>1473669.7</v>
      </c>
      <c r="D21" s="406">
        <v>80869.8</v>
      </c>
      <c r="E21" s="391">
        <v>1319862.2</v>
      </c>
      <c r="F21" s="404">
        <v>7419</v>
      </c>
      <c r="G21" s="438"/>
      <c r="H21" s="438"/>
      <c r="I21" s="438"/>
      <c r="J21" s="438"/>
      <c r="K21" s="438"/>
      <c r="L21" s="439"/>
      <c r="M21" s="439"/>
      <c r="N21" s="439"/>
      <c r="O21" s="439"/>
      <c r="P21" s="439"/>
      <c r="Q21" s="439"/>
      <c r="R21" s="439"/>
      <c r="S21" s="439"/>
      <c r="T21" s="439"/>
      <c r="U21" s="439"/>
    </row>
    <row r="22" spans="1:21" x14ac:dyDescent="0.25">
      <c r="A22" s="65" t="s">
        <v>101</v>
      </c>
      <c r="B22" s="401">
        <v>751558.3</v>
      </c>
      <c r="C22" s="402">
        <v>356244.8</v>
      </c>
      <c r="D22" s="496" t="s">
        <v>363</v>
      </c>
      <c r="E22" s="399">
        <v>389687.4</v>
      </c>
      <c r="F22" s="497" t="s">
        <v>363</v>
      </c>
      <c r="G22" s="438"/>
      <c r="H22" s="438"/>
      <c r="I22" s="438"/>
      <c r="J22" s="438"/>
      <c r="K22" s="438"/>
      <c r="L22" s="439"/>
      <c r="M22" s="439"/>
      <c r="N22" s="439"/>
      <c r="O22" s="439"/>
      <c r="P22" s="439"/>
      <c r="Q22" s="439"/>
      <c r="R22" s="439"/>
      <c r="S22" s="439"/>
      <c r="T22" s="439"/>
      <c r="U22" s="439"/>
    </row>
    <row r="25" spans="1:21" x14ac:dyDescent="0.25">
      <c r="B25" s="439"/>
      <c r="C25" s="439"/>
      <c r="D25" s="439"/>
      <c r="E25" s="439"/>
      <c r="F25" s="439"/>
    </row>
    <row r="26" spans="1:21" x14ac:dyDescent="0.25">
      <c r="B26" s="439"/>
      <c r="C26" s="439"/>
      <c r="D26" s="439"/>
      <c r="E26" s="439"/>
      <c r="F26" s="439"/>
    </row>
  </sheetData>
  <mergeCells count="5">
    <mergeCell ref="A3:A4"/>
    <mergeCell ref="B3:B4"/>
    <mergeCell ref="C3:F3"/>
    <mergeCell ref="A1:F1"/>
    <mergeCell ref="A5:F5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zoomScale="95" zoomScaleNormal="95" workbookViewId="0">
      <selection sqref="A1:G1"/>
    </sheetView>
  </sheetViews>
  <sheetFormatPr defaultRowHeight="12.75" x14ac:dyDescent="0.2"/>
  <cols>
    <col min="1" max="1" width="25.7109375" style="65" customWidth="1"/>
    <col min="2" max="7" width="16.28515625" style="65" customWidth="1"/>
    <col min="8" max="8" width="15" style="65" customWidth="1"/>
    <col min="9" max="16384" width="9.140625" style="65"/>
  </cols>
  <sheetData>
    <row r="1" spans="1:20" ht="24.95" customHeight="1" x14ac:dyDescent="0.2">
      <c r="A1" s="552" t="s">
        <v>569</v>
      </c>
      <c r="B1" s="552"/>
      <c r="C1" s="552"/>
      <c r="D1" s="552"/>
      <c r="E1" s="552"/>
      <c r="F1" s="552"/>
      <c r="G1" s="552"/>
      <c r="H1" s="51" t="s">
        <v>6</v>
      </c>
    </row>
    <row r="2" spans="1:20" x14ac:dyDescent="0.2">
      <c r="A2" s="547" t="s">
        <v>570</v>
      </c>
      <c r="B2" s="547"/>
      <c r="C2" s="547"/>
      <c r="D2" s="547"/>
      <c r="E2" s="547"/>
      <c r="F2" s="547"/>
      <c r="G2" s="547"/>
    </row>
    <row r="3" spans="1:20" ht="30" customHeight="1" x14ac:dyDescent="0.2">
      <c r="A3" s="577" t="s">
        <v>264</v>
      </c>
      <c r="B3" s="578" t="s">
        <v>206</v>
      </c>
      <c r="C3" s="578" t="s">
        <v>313</v>
      </c>
      <c r="D3" s="578"/>
      <c r="E3" s="578"/>
      <c r="F3" s="578"/>
      <c r="G3" s="579"/>
    </row>
    <row r="4" spans="1:20" ht="63.75" customHeight="1" x14ac:dyDescent="0.2">
      <c r="A4" s="577"/>
      <c r="B4" s="578"/>
      <c r="C4" s="136" t="s">
        <v>207</v>
      </c>
      <c r="D4" s="136" t="s">
        <v>208</v>
      </c>
      <c r="E4" s="136" t="s">
        <v>209</v>
      </c>
      <c r="F4" s="136" t="s">
        <v>210</v>
      </c>
      <c r="G4" s="137" t="s">
        <v>484</v>
      </c>
    </row>
    <row r="5" spans="1:20" ht="12.75" customHeight="1" x14ac:dyDescent="0.2">
      <c r="A5" s="694" t="s">
        <v>480</v>
      </c>
      <c r="B5" s="694"/>
      <c r="C5" s="694"/>
      <c r="D5" s="694"/>
      <c r="E5" s="694"/>
      <c r="F5" s="694"/>
      <c r="G5" s="694"/>
    </row>
    <row r="6" spans="1:20" ht="15" x14ac:dyDescent="0.25">
      <c r="A6" s="92" t="s">
        <v>265</v>
      </c>
      <c r="B6" s="400">
        <v>44702389.200000003</v>
      </c>
      <c r="C6" s="400">
        <v>24480918.399999999</v>
      </c>
      <c r="D6" s="389">
        <v>14966255.800000001</v>
      </c>
      <c r="E6" s="400">
        <v>1486372.8</v>
      </c>
      <c r="F6" s="389">
        <v>143531.9</v>
      </c>
      <c r="G6" s="403">
        <v>3625310.3</v>
      </c>
      <c r="H6" s="437"/>
      <c r="I6" s="437"/>
      <c r="J6" s="437"/>
      <c r="K6" s="437"/>
      <c r="L6" s="437"/>
      <c r="M6" s="437"/>
      <c r="N6" s="67"/>
      <c r="O6" s="67"/>
      <c r="P6" s="67"/>
      <c r="Q6" s="67"/>
      <c r="R6" s="67"/>
      <c r="S6" s="67"/>
    </row>
    <row r="7" spans="1:20" ht="15" x14ac:dyDescent="0.25">
      <c r="A7" s="65" t="s">
        <v>86</v>
      </c>
      <c r="B7" s="401">
        <v>3900781.2</v>
      </c>
      <c r="C7" s="401">
        <v>2119080.6</v>
      </c>
      <c r="D7" s="390">
        <v>1308689</v>
      </c>
      <c r="E7" s="406">
        <v>83460.100000000006</v>
      </c>
      <c r="F7" s="391">
        <v>1728.2</v>
      </c>
      <c r="G7" s="404">
        <v>387823.3</v>
      </c>
      <c r="H7" s="438"/>
      <c r="I7" s="438"/>
      <c r="J7" s="438"/>
      <c r="K7" s="438"/>
      <c r="L7" s="438"/>
      <c r="M7" s="438"/>
      <c r="N7" s="67"/>
      <c r="O7" s="67"/>
      <c r="P7" s="67"/>
      <c r="Q7" s="67"/>
      <c r="R7" s="67"/>
      <c r="S7" s="67"/>
      <c r="T7" s="67"/>
    </row>
    <row r="8" spans="1:20" ht="15" x14ac:dyDescent="0.25">
      <c r="A8" s="65" t="s">
        <v>87</v>
      </c>
      <c r="B8" s="401">
        <v>1218116.3</v>
      </c>
      <c r="C8" s="401">
        <v>647261.80000000005</v>
      </c>
      <c r="D8" s="390">
        <v>433035.2</v>
      </c>
      <c r="E8" s="402">
        <v>33685.300000000003</v>
      </c>
      <c r="F8" s="399">
        <v>1202.2</v>
      </c>
      <c r="G8" s="404">
        <v>102931.8</v>
      </c>
      <c r="H8" s="438"/>
      <c r="I8" s="438"/>
      <c r="J8" s="438"/>
      <c r="K8" s="438"/>
      <c r="L8" s="438"/>
      <c r="M8" s="438"/>
      <c r="N8" s="67"/>
      <c r="O8" s="67"/>
      <c r="P8" s="67"/>
      <c r="Q8" s="67"/>
      <c r="R8" s="67"/>
      <c r="S8" s="67"/>
      <c r="T8" s="67"/>
    </row>
    <row r="9" spans="1:20" ht="15" x14ac:dyDescent="0.25">
      <c r="A9" s="65" t="s">
        <v>88</v>
      </c>
      <c r="B9" s="401">
        <v>1316561.7</v>
      </c>
      <c r="C9" s="401">
        <v>332709.7</v>
      </c>
      <c r="D9" s="390">
        <v>819673.5</v>
      </c>
      <c r="E9" s="406">
        <v>34896.300000000003</v>
      </c>
      <c r="F9" s="391">
        <v>3938.3</v>
      </c>
      <c r="G9" s="404">
        <v>125343.9</v>
      </c>
      <c r="H9" s="438"/>
      <c r="I9" s="438"/>
      <c r="J9" s="438"/>
      <c r="K9" s="438"/>
      <c r="L9" s="438"/>
      <c r="M9" s="438"/>
      <c r="N9" s="67"/>
      <c r="O9" s="67"/>
      <c r="P9" s="67"/>
      <c r="Q9" s="67"/>
      <c r="R9" s="67"/>
      <c r="S9" s="67"/>
      <c r="T9" s="67"/>
    </row>
    <row r="10" spans="1:20" ht="15" x14ac:dyDescent="0.25">
      <c r="A10" s="65" t="s">
        <v>89</v>
      </c>
      <c r="B10" s="401">
        <v>250562.4</v>
      </c>
      <c r="C10" s="401">
        <v>125371.9</v>
      </c>
      <c r="D10" s="498" t="s">
        <v>363</v>
      </c>
      <c r="E10" s="402">
        <v>20142.400000000001</v>
      </c>
      <c r="F10" s="253" t="s">
        <v>363</v>
      </c>
      <c r="G10" s="404">
        <v>35983.300000000003</v>
      </c>
      <c r="H10" s="438"/>
      <c r="I10" s="438"/>
      <c r="J10" s="438"/>
      <c r="K10" s="438"/>
      <c r="L10" s="438"/>
      <c r="M10" s="438"/>
      <c r="N10" s="67"/>
      <c r="O10" s="67"/>
      <c r="P10" s="67"/>
      <c r="Q10" s="67"/>
      <c r="R10" s="67"/>
      <c r="S10" s="67"/>
      <c r="T10" s="67"/>
    </row>
    <row r="11" spans="1:20" ht="15" x14ac:dyDescent="0.25">
      <c r="A11" s="65" t="s">
        <v>90</v>
      </c>
      <c r="B11" s="401">
        <v>1887066.5</v>
      </c>
      <c r="C11" s="401">
        <v>665975.4</v>
      </c>
      <c r="D11" s="390">
        <v>929588.6</v>
      </c>
      <c r="E11" s="402">
        <v>105867</v>
      </c>
      <c r="F11" s="399">
        <v>2807</v>
      </c>
      <c r="G11" s="405">
        <v>182828.5</v>
      </c>
      <c r="H11" s="438"/>
      <c r="I11" s="438"/>
      <c r="J11" s="438"/>
      <c r="K11" s="438"/>
      <c r="L11" s="438"/>
      <c r="M11" s="438"/>
      <c r="N11" s="67"/>
      <c r="O11" s="67"/>
      <c r="P11" s="67"/>
      <c r="Q11" s="67"/>
      <c r="R11" s="67"/>
      <c r="S11" s="67"/>
      <c r="T11" s="67"/>
    </row>
    <row r="12" spans="1:20" ht="15" x14ac:dyDescent="0.25">
      <c r="A12" s="65" t="s">
        <v>91</v>
      </c>
      <c r="B12" s="401">
        <v>6312191.4000000004</v>
      </c>
      <c r="C12" s="401">
        <v>3721189</v>
      </c>
      <c r="D12" s="390">
        <v>1886135.4</v>
      </c>
      <c r="E12" s="406">
        <v>244313.60000000001</v>
      </c>
      <c r="F12" s="391">
        <v>3104</v>
      </c>
      <c r="G12" s="404">
        <v>457449.4</v>
      </c>
      <c r="H12" s="438"/>
      <c r="I12" s="438"/>
      <c r="J12" s="438"/>
      <c r="K12" s="438"/>
      <c r="L12" s="438"/>
      <c r="M12" s="438"/>
      <c r="N12" s="67"/>
      <c r="O12" s="67"/>
      <c r="P12" s="67"/>
      <c r="Q12" s="67"/>
      <c r="R12" s="67"/>
      <c r="S12" s="67"/>
      <c r="T12" s="67"/>
    </row>
    <row r="13" spans="1:20" ht="15" x14ac:dyDescent="0.25">
      <c r="A13" s="65" t="s">
        <v>92</v>
      </c>
      <c r="B13" s="401">
        <v>15666115</v>
      </c>
      <c r="C13" s="401">
        <v>9356992.3000000007</v>
      </c>
      <c r="D13" s="390">
        <v>4949473.9000000004</v>
      </c>
      <c r="E13" s="406">
        <v>292621.3</v>
      </c>
      <c r="F13" s="391">
        <v>80605.7</v>
      </c>
      <c r="G13" s="404">
        <v>986421.8</v>
      </c>
      <c r="H13" s="438"/>
      <c r="I13" s="438"/>
      <c r="J13" s="438"/>
      <c r="K13" s="438"/>
      <c r="L13" s="438"/>
      <c r="M13" s="438"/>
      <c r="N13" s="67"/>
      <c r="O13" s="67"/>
      <c r="P13" s="67"/>
      <c r="Q13" s="67"/>
      <c r="R13" s="67"/>
      <c r="S13" s="67"/>
      <c r="T13" s="67"/>
    </row>
    <row r="14" spans="1:20" ht="15" x14ac:dyDescent="0.25">
      <c r="A14" s="65" t="s">
        <v>93</v>
      </c>
      <c r="B14" s="401">
        <v>487900.1</v>
      </c>
      <c r="C14" s="401">
        <v>252020.4</v>
      </c>
      <c r="D14" s="390">
        <v>155045.9</v>
      </c>
      <c r="E14" s="496" t="s">
        <v>363</v>
      </c>
      <c r="F14" s="496" t="s">
        <v>363</v>
      </c>
      <c r="G14" s="405">
        <v>61844.9</v>
      </c>
      <c r="H14" s="438"/>
      <c r="I14" s="438"/>
      <c r="J14" s="438"/>
      <c r="K14" s="438"/>
      <c r="L14" s="438"/>
      <c r="M14" s="438"/>
      <c r="N14" s="67"/>
      <c r="O14" s="67"/>
      <c r="P14" s="67"/>
      <c r="Q14" s="67"/>
      <c r="R14" s="67"/>
      <c r="S14" s="67"/>
      <c r="T14" s="67"/>
    </row>
    <row r="15" spans="1:20" ht="15" x14ac:dyDescent="0.25">
      <c r="A15" s="65" t="s">
        <v>94</v>
      </c>
      <c r="B15" s="401">
        <v>1359025</v>
      </c>
      <c r="C15" s="401">
        <v>932237.7</v>
      </c>
      <c r="D15" s="390">
        <v>229795.7</v>
      </c>
      <c r="E15" s="496" t="s">
        <v>363</v>
      </c>
      <c r="F15" s="496" t="s">
        <v>363</v>
      </c>
      <c r="G15" s="404">
        <v>96201.600000000006</v>
      </c>
      <c r="H15" s="438"/>
      <c r="I15" s="438"/>
      <c r="J15" s="438"/>
      <c r="K15" s="438"/>
      <c r="L15" s="438"/>
      <c r="M15" s="438"/>
      <c r="N15" s="67"/>
      <c r="O15" s="67"/>
      <c r="P15" s="67"/>
      <c r="Q15" s="67"/>
      <c r="R15" s="67"/>
      <c r="S15" s="67"/>
      <c r="T15" s="67"/>
    </row>
    <row r="16" spans="1:20" ht="15" x14ac:dyDescent="0.25">
      <c r="A16" s="65" t="s">
        <v>95</v>
      </c>
      <c r="B16" s="401">
        <v>569189.4</v>
      </c>
      <c r="C16" s="401">
        <v>156537.9</v>
      </c>
      <c r="D16" s="390">
        <v>327446.5</v>
      </c>
      <c r="E16" s="402">
        <v>21990.400000000001</v>
      </c>
      <c r="F16" s="402">
        <v>364.8</v>
      </c>
      <c r="G16" s="404">
        <v>62849.8</v>
      </c>
      <c r="H16" s="438"/>
      <c r="I16" s="438"/>
      <c r="J16" s="438"/>
      <c r="K16" s="438"/>
      <c r="L16" s="438"/>
      <c r="M16" s="438"/>
      <c r="N16" s="67"/>
      <c r="O16" s="67"/>
      <c r="P16" s="67"/>
      <c r="Q16" s="67"/>
      <c r="R16" s="67"/>
      <c r="S16" s="67"/>
      <c r="T16" s="67"/>
    </row>
    <row r="17" spans="1:20" ht="15" x14ac:dyDescent="0.25">
      <c r="A17" s="65" t="s">
        <v>96</v>
      </c>
      <c r="B17" s="401">
        <v>3562695.3</v>
      </c>
      <c r="C17" s="401">
        <v>2417159.4</v>
      </c>
      <c r="D17" s="390">
        <v>815636.5</v>
      </c>
      <c r="E17" s="496" t="s">
        <v>363</v>
      </c>
      <c r="F17" s="496" t="s">
        <v>363</v>
      </c>
      <c r="G17" s="404">
        <v>243769.8</v>
      </c>
      <c r="H17" s="438"/>
      <c r="I17" s="438"/>
      <c r="J17" s="438"/>
      <c r="K17" s="438"/>
      <c r="L17" s="438"/>
      <c r="M17" s="438"/>
      <c r="N17" s="67"/>
      <c r="O17" s="67"/>
      <c r="P17" s="67"/>
      <c r="Q17" s="67"/>
      <c r="R17" s="67"/>
      <c r="S17" s="67"/>
      <c r="T17" s="67"/>
    </row>
    <row r="18" spans="1:20" ht="15" x14ac:dyDescent="0.25">
      <c r="A18" s="65" t="s">
        <v>97</v>
      </c>
      <c r="B18" s="401">
        <v>3466052.2</v>
      </c>
      <c r="C18" s="401">
        <v>1743710.7</v>
      </c>
      <c r="D18" s="390">
        <v>1096360.7</v>
      </c>
      <c r="E18" s="406">
        <v>199006.2</v>
      </c>
      <c r="F18" s="391">
        <v>6124.5</v>
      </c>
      <c r="G18" s="404">
        <v>420850.1</v>
      </c>
      <c r="H18" s="438"/>
      <c r="I18" s="438"/>
      <c r="J18" s="438"/>
      <c r="K18" s="438"/>
      <c r="L18" s="438"/>
      <c r="M18" s="438"/>
      <c r="N18" s="67"/>
      <c r="O18" s="67"/>
      <c r="P18" s="67"/>
      <c r="Q18" s="67"/>
      <c r="R18" s="67"/>
      <c r="S18" s="67"/>
      <c r="T18" s="67"/>
    </row>
    <row r="19" spans="1:20" ht="15" x14ac:dyDescent="0.25">
      <c r="A19" s="65" t="s">
        <v>98</v>
      </c>
      <c r="B19" s="401">
        <v>281424.7</v>
      </c>
      <c r="C19" s="401">
        <v>113095.8</v>
      </c>
      <c r="D19" s="390">
        <v>132913.9</v>
      </c>
      <c r="E19" s="496" t="s">
        <v>363</v>
      </c>
      <c r="F19" s="496" t="s">
        <v>363</v>
      </c>
      <c r="G19" s="404">
        <v>28849.9</v>
      </c>
      <c r="H19" s="438"/>
      <c r="I19" s="438"/>
      <c r="J19" s="438"/>
      <c r="K19" s="438"/>
      <c r="L19" s="438"/>
      <c r="M19" s="438"/>
      <c r="N19" s="67"/>
      <c r="O19" s="67"/>
      <c r="P19" s="67"/>
      <c r="Q19" s="67"/>
      <c r="R19" s="67"/>
      <c r="S19" s="67"/>
      <c r="T19" s="67"/>
    </row>
    <row r="20" spans="1:20" ht="15" x14ac:dyDescent="0.25">
      <c r="A20" s="65" t="s">
        <v>99</v>
      </c>
      <c r="B20" s="401">
        <v>791329</v>
      </c>
      <c r="C20" s="401">
        <v>443232.3</v>
      </c>
      <c r="D20" s="390">
        <v>283292.79999999999</v>
      </c>
      <c r="E20" s="496" t="s">
        <v>363</v>
      </c>
      <c r="F20" s="496" t="s">
        <v>363</v>
      </c>
      <c r="G20" s="404">
        <v>43388.6</v>
      </c>
      <c r="H20" s="438"/>
      <c r="I20" s="438"/>
      <c r="J20" s="438"/>
      <c r="K20" s="438"/>
      <c r="L20" s="438"/>
      <c r="M20" s="438"/>
      <c r="N20" s="67"/>
      <c r="O20" s="67"/>
      <c r="P20" s="67"/>
      <c r="Q20" s="67"/>
      <c r="R20" s="67"/>
      <c r="S20" s="67"/>
      <c r="T20" s="67"/>
    </row>
    <row r="21" spans="1:20" ht="15" x14ac:dyDescent="0.25">
      <c r="A21" s="65" t="s">
        <v>100</v>
      </c>
      <c r="B21" s="401">
        <v>2881820.7</v>
      </c>
      <c r="C21" s="401">
        <v>1173489.6000000001</v>
      </c>
      <c r="D21" s="390">
        <v>1202984.7</v>
      </c>
      <c r="E21" s="406">
        <v>156919</v>
      </c>
      <c r="F21" s="391">
        <v>11435.8</v>
      </c>
      <c r="G21" s="404">
        <v>336991.6</v>
      </c>
      <c r="H21" s="438"/>
      <c r="I21" s="438"/>
      <c r="J21" s="438"/>
      <c r="K21" s="438"/>
      <c r="L21" s="438"/>
      <c r="M21" s="438"/>
      <c r="N21" s="67"/>
      <c r="O21" s="67"/>
      <c r="P21" s="67"/>
      <c r="Q21" s="67"/>
      <c r="R21" s="67"/>
      <c r="S21" s="67"/>
      <c r="T21" s="67"/>
    </row>
    <row r="22" spans="1:20" ht="15" x14ac:dyDescent="0.25">
      <c r="A22" s="65" t="s">
        <v>101</v>
      </c>
      <c r="B22" s="401">
        <v>751558.3</v>
      </c>
      <c r="C22" s="401">
        <v>280853.90000000002</v>
      </c>
      <c r="D22" s="498" t="s">
        <v>363</v>
      </c>
      <c r="E22" s="483" t="s">
        <v>363</v>
      </c>
      <c r="F22" s="481" t="s">
        <v>363</v>
      </c>
      <c r="G22" s="404">
        <v>51782</v>
      </c>
      <c r="H22" s="438"/>
      <c r="I22" s="438"/>
      <c r="J22" s="438"/>
      <c r="K22" s="438"/>
      <c r="L22" s="438"/>
      <c r="M22" s="438"/>
      <c r="N22" s="67"/>
      <c r="O22" s="67"/>
      <c r="P22" s="67"/>
      <c r="Q22" s="67"/>
      <c r="R22" s="67"/>
      <c r="S22" s="67"/>
      <c r="T22" s="67"/>
    </row>
    <row r="23" spans="1:20" x14ac:dyDescent="0.2">
      <c r="A23" s="30"/>
      <c r="B23" s="67"/>
      <c r="C23" s="195"/>
      <c r="D23" s="195"/>
      <c r="E23" s="195"/>
      <c r="F23" s="195"/>
      <c r="G23" s="195"/>
      <c r="H23" s="96"/>
      <c r="I23" s="95"/>
    </row>
    <row r="24" spans="1:20" x14ac:dyDescent="0.2">
      <c r="B24" s="67"/>
      <c r="C24" s="67"/>
      <c r="D24" s="67"/>
      <c r="E24" s="67"/>
      <c r="F24" s="67"/>
      <c r="G24" s="67"/>
    </row>
    <row r="25" spans="1:20" x14ac:dyDescent="0.2">
      <c r="B25" s="67"/>
      <c r="C25" s="67"/>
      <c r="D25" s="67"/>
      <c r="E25" s="67"/>
      <c r="F25" s="67"/>
      <c r="G25" s="67"/>
    </row>
  </sheetData>
  <mergeCells count="6">
    <mergeCell ref="A1:G1"/>
    <mergeCell ref="A2:G2"/>
    <mergeCell ref="A5:G5"/>
    <mergeCell ref="A3:A4"/>
    <mergeCell ref="B3:B4"/>
    <mergeCell ref="C3:G3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zoomScaleNormal="100" workbookViewId="0">
      <selection sqref="A1:E1"/>
    </sheetView>
  </sheetViews>
  <sheetFormatPr defaultRowHeight="12.75" x14ac:dyDescent="0.2"/>
  <cols>
    <col min="1" max="1" width="25.7109375" style="65" customWidth="1"/>
    <col min="2" max="5" width="16.28515625" style="65" customWidth="1"/>
    <col min="6" max="6" width="10.5703125" style="65" customWidth="1"/>
    <col min="7" max="16384" width="9.140625" style="65"/>
  </cols>
  <sheetData>
    <row r="1" spans="1:15" ht="24.95" customHeight="1" x14ac:dyDescent="0.2">
      <c r="A1" s="625" t="s">
        <v>571</v>
      </c>
      <c r="B1" s="625"/>
      <c r="C1" s="625"/>
      <c r="D1" s="625"/>
      <c r="E1" s="625"/>
      <c r="F1" s="51" t="s">
        <v>6</v>
      </c>
    </row>
    <row r="2" spans="1:15" x14ac:dyDescent="0.2">
      <c r="A2" s="610" t="s">
        <v>572</v>
      </c>
      <c r="B2" s="610"/>
      <c r="C2" s="610"/>
      <c r="D2" s="610"/>
      <c r="E2" s="610"/>
    </row>
    <row r="3" spans="1:15" ht="35.25" customHeight="1" x14ac:dyDescent="0.2">
      <c r="A3" s="618" t="s">
        <v>263</v>
      </c>
      <c r="B3" s="605" t="s">
        <v>317</v>
      </c>
      <c r="C3" s="579" t="s">
        <v>449</v>
      </c>
      <c r="D3" s="580"/>
      <c r="E3" s="580"/>
    </row>
    <row r="4" spans="1:15" ht="27" customHeight="1" x14ac:dyDescent="0.2">
      <c r="A4" s="628"/>
      <c r="B4" s="606"/>
      <c r="C4" s="605" t="s">
        <v>213</v>
      </c>
      <c r="D4" s="579" t="s">
        <v>211</v>
      </c>
      <c r="E4" s="617"/>
    </row>
    <row r="5" spans="1:15" ht="89.25" x14ac:dyDescent="0.2">
      <c r="A5" s="628"/>
      <c r="B5" s="607"/>
      <c r="C5" s="607"/>
      <c r="D5" s="191" t="s">
        <v>247</v>
      </c>
      <c r="E5" s="191" t="s">
        <v>428</v>
      </c>
      <c r="F5" s="128"/>
    </row>
    <row r="6" spans="1:15" ht="12.75" customHeight="1" x14ac:dyDescent="0.2">
      <c r="A6" s="620"/>
      <c r="B6" s="579" t="s">
        <v>480</v>
      </c>
      <c r="C6" s="580"/>
      <c r="D6" s="580"/>
      <c r="E6" s="619"/>
    </row>
    <row r="7" spans="1:15" x14ac:dyDescent="0.2">
      <c r="A7" s="48" t="s">
        <v>265</v>
      </c>
      <c r="B7" s="362">
        <v>44702389.200000003</v>
      </c>
      <c r="C7" s="362">
        <v>25176209.199999999</v>
      </c>
      <c r="D7" s="362">
        <v>19526180</v>
      </c>
      <c r="E7" s="376">
        <v>14745400.1</v>
      </c>
      <c r="F7" s="128"/>
      <c r="G7" s="128"/>
      <c r="L7" s="67"/>
      <c r="M7" s="67"/>
      <c r="N7" s="67"/>
      <c r="O7" s="67"/>
    </row>
    <row r="8" spans="1:15" x14ac:dyDescent="0.2">
      <c r="A8" s="179" t="s">
        <v>86</v>
      </c>
      <c r="B8" s="363">
        <v>3900781.2</v>
      </c>
      <c r="C8" s="363">
        <v>2130361.5</v>
      </c>
      <c r="D8" s="363">
        <v>1770419.7</v>
      </c>
      <c r="E8" s="378">
        <v>1298883.3999999999</v>
      </c>
      <c r="F8" s="128"/>
      <c r="G8" s="128"/>
      <c r="K8" s="67"/>
      <c r="L8" s="67"/>
      <c r="M8" s="67"/>
      <c r="N8" s="67"/>
      <c r="O8" s="67"/>
    </row>
    <row r="9" spans="1:15" x14ac:dyDescent="0.2">
      <c r="A9" s="179" t="s">
        <v>87</v>
      </c>
      <c r="B9" s="363">
        <v>1218116.3</v>
      </c>
      <c r="C9" s="363">
        <v>664520.30000000005</v>
      </c>
      <c r="D9" s="363">
        <v>553596</v>
      </c>
      <c r="E9" s="378">
        <v>430008.3</v>
      </c>
      <c r="F9" s="128"/>
      <c r="G9" s="128"/>
      <c r="H9" s="63"/>
      <c r="K9" s="67"/>
      <c r="L9" s="67"/>
      <c r="M9" s="67"/>
      <c r="N9" s="67"/>
      <c r="O9" s="67"/>
    </row>
    <row r="10" spans="1:15" x14ac:dyDescent="0.2">
      <c r="A10" s="179" t="s">
        <v>88</v>
      </c>
      <c r="B10" s="363">
        <v>1316561.7</v>
      </c>
      <c r="C10" s="363">
        <v>314106.3</v>
      </c>
      <c r="D10" s="363">
        <v>1002455.4</v>
      </c>
      <c r="E10" s="378">
        <v>816912.6</v>
      </c>
      <c r="F10" s="128"/>
      <c r="G10" s="128"/>
      <c r="K10" s="67"/>
      <c r="L10" s="67"/>
      <c r="M10" s="67"/>
      <c r="N10" s="67"/>
      <c r="O10" s="67"/>
    </row>
    <row r="11" spans="1:15" x14ac:dyDescent="0.2">
      <c r="A11" s="179" t="s">
        <v>89</v>
      </c>
      <c r="B11" s="363">
        <v>250562.4</v>
      </c>
      <c r="C11" s="363">
        <v>143286.20000000001</v>
      </c>
      <c r="D11" s="363">
        <v>107276.2</v>
      </c>
      <c r="E11" s="388" t="s">
        <v>363</v>
      </c>
      <c r="F11" s="128"/>
      <c r="G11" s="128"/>
      <c r="K11" s="67"/>
      <c r="L11" s="67"/>
      <c r="M11" s="67"/>
      <c r="N11" s="67"/>
      <c r="O11" s="67"/>
    </row>
    <row r="12" spans="1:15" x14ac:dyDescent="0.2">
      <c r="A12" s="179" t="s">
        <v>90</v>
      </c>
      <c r="B12" s="363">
        <v>1887066.5</v>
      </c>
      <c r="C12" s="363">
        <v>755026.3</v>
      </c>
      <c r="D12" s="363">
        <v>1132040.2</v>
      </c>
      <c r="E12" s="378">
        <v>917261.2</v>
      </c>
      <c r="F12" s="128"/>
      <c r="G12" s="128"/>
      <c r="K12" s="67"/>
      <c r="L12" s="67"/>
      <c r="M12" s="67"/>
      <c r="N12" s="67"/>
      <c r="O12" s="67"/>
    </row>
    <row r="13" spans="1:15" x14ac:dyDescent="0.2">
      <c r="A13" s="179" t="s">
        <v>91</v>
      </c>
      <c r="B13" s="363">
        <v>6312191.4000000004</v>
      </c>
      <c r="C13" s="363">
        <v>3879032.2</v>
      </c>
      <c r="D13" s="363">
        <v>2433159.2000000002</v>
      </c>
      <c r="E13" s="378">
        <v>1857926.8</v>
      </c>
      <c r="F13" s="128"/>
      <c r="G13" s="128"/>
      <c r="J13" s="56"/>
      <c r="K13" s="67"/>
      <c r="L13" s="67"/>
      <c r="M13" s="67"/>
      <c r="N13" s="67"/>
      <c r="O13" s="67"/>
    </row>
    <row r="14" spans="1:15" x14ac:dyDescent="0.2">
      <c r="A14" s="179" t="s">
        <v>92</v>
      </c>
      <c r="B14" s="363">
        <v>15666115</v>
      </c>
      <c r="C14" s="363">
        <v>9417389.0999999996</v>
      </c>
      <c r="D14" s="363">
        <v>6248725.9000000004</v>
      </c>
      <c r="E14" s="378">
        <v>4841923.7</v>
      </c>
      <c r="F14" s="128"/>
      <c r="G14" s="128"/>
      <c r="K14" s="67"/>
      <c r="L14" s="67"/>
      <c r="M14" s="67"/>
      <c r="N14" s="67"/>
      <c r="O14" s="67"/>
    </row>
    <row r="15" spans="1:15" x14ac:dyDescent="0.2">
      <c r="A15" s="179" t="s">
        <v>93</v>
      </c>
      <c r="B15" s="363">
        <v>487900.1</v>
      </c>
      <c r="C15" s="363">
        <v>259798.2</v>
      </c>
      <c r="D15" s="363">
        <v>228101.9</v>
      </c>
      <c r="E15" s="378">
        <v>153521.29999999999</v>
      </c>
      <c r="F15" s="128"/>
      <c r="G15" s="128"/>
      <c r="K15" s="67"/>
      <c r="L15" s="67"/>
      <c r="M15" s="67"/>
      <c r="N15" s="67"/>
      <c r="O15" s="67"/>
    </row>
    <row r="16" spans="1:15" x14ac:dyDescent="0.2">
      <c r="A16" s="179" t="s">
        <v>94</v>
      </c>
      <c r="B16" s="363">
        <v>1359025</v>
      </c>
      <c r="C16" s="363">
        <v>1013268.9</v>
      </c>
      <c r="D16" s="363">
        <v>345756.1</v>
      </c>
      <c r="E16" s="378">
        <v>227425.9</v>
      </c>
      <c r="F16" s="128"/>
      <c r="G16" s="128"/>
      <c r="K16" s="67"/>
      <c r="L16" s="67"/>
      <c r="M16" s="67"/>
      <c r="N16" s="67"/>
      <c r="O16" s="67"/>
    </row>
    <row r="17" spans="1:15" x14ac:dyDescent="0.2">
      <c r="A17" s="179" t="s">
        <v>95</v>
      </c>
      <c r="B17" s="363">
        <v>569189.4</v>
      </c>
      <c r="C17" s="363">
        <v>176117</v>
      </c>
      <c r="D17" s="363">
        <v>393072.4</v>
      </c>
      <c r="E17" s="378">
        <v>323822.2</v>
      </c>
      <c r="F17" s="128"/>
      <c r="G17" s="128"/>
      <c r="K17" s="67"/>
      <c r="L17" s="67"/>
      <c r="M17" s="67"/>
      <c r="N17" s="67"/>
      <c r="O17" s="67"/>
    </row>
    <row r="18" spans="1:15" x14ac:dyDescent="0.2">
      <c r="A18" s="179" t="s">
        <v>96</v>
      </c>
      <c r="B18" s="363">
        <v>3562695.3</v>
      </c>
      <c r="C18" s="363">
        <v>2376075.7999999998</v>
      </c>
      <c r="D18" s="363">
        <v>1186619.5</v>
      </c>
      <c r="E18" s="378">
        <v>805265.8</v>
      </c>
      <c r="F18" s="128"/>
      <c r="G18" s="128"/>
      <c r="K18" s="67"/>
      <c r="L18" s="67"/>
      <c r="M18" s="67"/>
      <c r="N18" s="67"/>
      <c r="O18" s="67"/>
    </row>
    <row r="19" spans="1:15" x14ac:dyDescent="0.2">
      <c r="A19" s="179" t="s">
        <v>97</v>
      </c>
      <c r="B19" s="363">
        <v>3466052.2</v>
      </c>
      <c r="C19" s="363">
        <v>1843652.4</v>
      </c>
      <c r="D19" s="363">
        <v>1622399.8</v>
      </c>
      <c r="E19" s="378">
        <v>1086598.7</v>
      </c>
      <c r="F19" s="128"/>
      <c r="G19" s="128"/>
      <c r="K19" s="67"/>
      <c r="L19" s="67"/>
      <c r="M19" s="67"/>
      <c r="N19" s="67"/>
      <c r="O19" s="67"/>
    </row>
    <row r="20" spans="1:15" x14ac:dyDescent="0.2">
      <c r="A20" s="179" t="s">
        <v>98</v>
      </c>
      <c r="B20" s="363">
        <v>281424.7</v>
      </c>
      <c r="C20" s="363">
        <v>116313.4</v>
      </c>
      <c r="D20" s="363">
        <v>165111.29999999999</v>
      </c>
      <c r="E20" s="378">
        <v>130766</v>
      </c>
      <c r="F20" s="128"/>
      <c r="G20" s="128"/>
      <c r="K20" s="67"/>
      <c r="L20" s="67"/>
      <c r="M20" s="67"/>
      <c r="N20" s="67"/>
      <c r="O20" s="67"/>
    </row>
    <row r="21" spans="1:15" x14ac:dyDescent="0.2">
      <c r="A21" s="179" t="s">
        <v>99</v>
      </c>
      <c r="B21" s="363">
        <v>791329</v>
      </c>
      <c r="C21" s="363">
        <v>455024.6</v>
      </c>
      <c r="D21" s="363">
        <v>336304.4</v>
      </c>
      <c r="E21" s="378">
        <v>281744.59999999998</v>
      </c>
      <c r="F21" s="128"/>
      <c r="G21" s="128"/>
      <c r="K21" s="67"/>
      <c r="L21" s="67"/>
      <c r="M21" s="67"/>
      <c r="N21" s="67"/>
      <c r="O21" s="67"/>
    </row>
    <row r="22" spans="1:15" x14ac:dyDescent="0.2">
      <c r="A22" s="179" t="s">
        <v>100</v>
      </c>
      <c r="B22" s="361">
        <v>2881820.7</v>
      </c>
      <c r="C22" s="361">
        <v>1268365.2</v>
      </c>
      <c r="D22" s="361">
        <v>1613455.5</v>
      </c>
      <c r="E22" s="388">
        <v>1180464.2</v>
      </c>
      <c r="F22" s="128"/>
      <c r="G22" s="128"/>
      <c r="K22" s="67"/>
      <c r="L22" s="67"/>
      <c r="M22" s="67"/>
      <c r="N22" s="67"/>
      <c r="O22" s="67"/>
    </row>
    <row r="23" spans="1:15" x14ac:dyDescent="0.2">
      <c r="A23" s="179" t="s">
        <v>101</v>
      </c>
      <c r="B23" s="361">
        <v>751558.3</v>
      </c>
      <c r="C23" s="361">
        <v>363871.8</v>
      </c>
      <c r="D23" s="361">
        <v>387686.5</v>
      </c>
      <c r="E23" s="388" t="s">
        <v>363</v>
      </c>
      <c r="F23" s="128"/>
      <c r="G23" s="128"/>
      <c r="K23" s="67"/>
      <c r="L23" s="67"/>
      <c r="M23" s="67"/>
      <c r="N23" s="67"/>
      <c r="O23" s="67"/>
    </row>
    <row r="24" spans="1:15" x14ac:dyDescent="0.2">
      <c r="F24" s="128"/>
      <c r="G24" s="128"/>
    </row>
    <row r="25" spans="1:15" x14ac:dyDescent="0.2">
      <c r="B25" s="67"/>
      <c r="C25" s="67"/>
      <c r="D25" s="67"/>
      <c r="E25" s="67"/>
      <c r="F25" s="128"/>
      <c r="G25" s="128"/>
    </row>
    <row r="26" spans="1:15" x14ac:dyDescent="0.2">
      <c r="B26" s="67"/>
      <c r="C26" s="67"/>
      <c r="D26" s="67"/>
      <c r="E26" s="67"/>
      <c r="F26" s="128"/>
      <c r="G26" s="128"/>
    </row>
    <row r="27" spans="1:15" x14ac:dyDescent="0.2">
      <c r="B27" s="67"/>
      <c r="C27" s="67"/>
      <c r="D27" s="67"/>
      <c r="E27" s="67"/>
    </row>
  </sheetData>
  <mergeCells count="8">
    <mergeCell ref="A1:E1"/>
    <mergeCell ref="A2:E2"/>
    <mergeCell ref="A3:A6"/>
    <mergeCell ref="B3:B5"/>
    <mergeCell ref="C3:E3"/>
    <mergeCell ref="C4:C5"/>
    <mergeCell ref="D4:E4"/>
    <mergeCell ref="B6:E6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Normal="100" workbookViewId="0">
      <pane ySplit="5" topLeftCell="A6" activePane="bottomLeft" state="frozen"/>
      <selection activeCell="O31" sqref="O31"/>
      <selection pane="bottomLeft" sqref="A1:E1"/>
    </sheetView>
  </sheetViews>
  <sheetFormatPr defaultColWidth="9.140625" defaultRowHeight="14.25" x14ac:dyDescent="0.2"/>
  <cols>
    <col min="1" max="1" width="20.85546875" style="20" customWidth="1"/>
    <col min="2" max="6" width="18.85546875" style="20" customWidth="1"/>
    <col min="7" max="8" width="11.85546875" style="20" bestFit="1" customWidth="1"/>
    <col min="9" max="9" width="11.28515625" style="20" bestFit="1" customWidth="1"/>
    <col min="10" max="10" width="12.42578125" style="20" bestFit="1" customWidth="1"/>
    <col min="11" max="16384" width="9.140625" style="20"/>
  </cols>
  <sheetData>
    <row r="1" spans="1:15" s="49" customFormat="1" ht="38.25" customHeight="1" x14ac:dyDescent="0.25">
      <c r="A1" s="625" t="s">
        <v>573</v>
      </c>
      <c r="B1" s="625"/>
      <c r="C1" s="625"/>
      <c r="D1" s="625"/>
      <c r="E1" s="625"/>
      <c r="F1" s="51" t="s">
        <v>6</v>
      </c>
    </row>
    <row r="2" spans="1:15" x14ac:dyDescent="0.2">
      <c r="A2" s="691" t="s">
        <v>574</v>
      </c>
      <c r="B2" s="691"/>
      <c r="C2" s="691"/>
      <c r="D2" s="691"/>
      <c r="E2" s="691"/>
    </row>
    <row r="3" spans="1:15" ht="31.5" customHeight="1" x14ac:dyDescent="0.2">
      <c r="A3" s="695" t="s">
        <v>264</v>
      </c>
      <c r="B3" s="637" t="s">
        <v>206</v>
      </c>
      <c r="C3" s="637" t="s">
        <v>452</v>
      </c>
      <c r="D3" s="637"/>
      <c r="E3" s="638"/>
    </row>
    <row r="4" spans="1:15" ht="39.75" x14ac:dyDescent="0.2">
      <c r="A4" s="695"/>
      <c r="B4" s="637"/>
      <c r="C4" s="256" t="s">
        <v>268</v>
      </c>
      <c r="D4" s="256" t="s">
        <v>328</v>
      </c>
      <c r="E4" s="257" t="s">
        <v>404</v>
      </c>
    </row>
    <row r="5" spans="1:15" x14ac:dyDescent="0.2">
      <c r="A5" s="695"/>
      <c r="B5" s="637" t="s">
        <v>476</v>
      </c>
      <c r="C5" s="637"/>
      <c r="D5" s="637"/>
      <c r="E5" s="638"/>
    </row>
    <row r="6" spans="1:15" x14ac:dyDescent="0.2">
      <c r="A6" s="108" t="s">
        <v>267</v>
      </c>
      <c r="B6" s="367">
        <v>44702389.200000003</v>
      </c>
      <c r="C6" s="367">
        <v>12348106.6</v>
      </c>
      <c r="D6" s="367">
        <v>6267412.4000000004</v>
      </c>
      <c r="E6" s="368">
        <v>26086870.199999999</v>
      </c>
      <c r="F6" s="70"/>
      <c r="G6" s="52"/>
      <c r="H6" s="52"/>
      <c r="L6" s="52"/>
      <c r="M6" s="52"/>
      <c r="N6" s="52"/>
      <c r="O6" s="52"/>
    </row>
    <row r="7" spans="1:15" x14ac:dyDescent="0.2">
      <c r="A7" s="255" t="s">
        <v>86</v>
      </c>
      <c r="B7" s="364">
        <v>3900781.2</v>
      </c>
      <c r="C7" s="364">
        <v>1056460.2</v>
      </c>
      <c r="D7" s="364">
        <v>462842.2</v>
      </c>
      <c r="E7" s="365">
        <v>2381478.7999999998</v>
      </c>
      <c r="F7" s="70"/>
      <c r="G7" s="52"/>
      <c r="H7" s="52"/>
      <c r="K7" s="52"/>
      <c r="L7" s="52"/>
      <c r="M7" s="52"/>
      <c r="N7" s="52"/>
      <c r="O7" s="52"/>
    </row>
    <row r="8" spans="1:15" x14ac:dyDescent="0.2">
      <c r="A8" s="255" t="s">
        <v>87</v>
      </c>
      <c r="B8" s="364">
        <v>1218116.3</v>
      </c>
      <c r="C8" s="410">
        <v>440864.2</v>
      </c>
      <c r="D8" s="410">
        <v>77252.899999999994</v>
      </c>
      <c r="E8" s="365">
        <v>699999.2</v>
      </c>
      <c r="F8" s="70"/>
      <c r="G8" s="52"/>
      <c r="H8" s="52"/>
      <c r="K8" s="52"/>
      <c r="L8" s="52"/>
      <c r="M8" s="52"/>
      <c r="N8" s="52"/>
      <c r="O8" s="52"/>
    </row>
    <row r="9" spans="1:15" x14ac:dyDescent="0.2">
      <c r="A9" s="255" t="s">
        <v>88</v>
      </c>
      <c r="B9" s="364">
        <v>1316561.7</v>
      </c>
      <c r="C9" s="364">
        <v>659131.6</v>
      </c>
      <c r="D9" s="364">
        <v>231960.8</v>
      </c>
      <c r="E9" s="365">
        <v>425469.3</v>
      </c>
      <c r="F9" s="70"/>
      <c r="G9" s="52"/>
      <c r="H9" s="52"/>
      <c r="K9" s="52"/>
      <c r="L9" s="52"/>
      <c r="M9" s="52"/>
      <c r="N9" s="52"/>
      <c r="O9" s="52"/>
    </row>
    <row r="10" spans="1:15" x14ac:dyDescent="0.2">
      <c r="A10" s="255" t="s">
        <v>89</v>
      </c>
      <c r="B10" s="364">
        <v>250562.4</v>
      </c>
      <c r="C10" s="410">
        <v>20759.099999999999</v>
      </c>
      <c r="D10" s="410">
        <v>80356.899999999994</v>
      </c>
      <c r="E10" s="365">
        <v>149446.39999999999</v>
      </c>
      <c r="F10" s="70"/>
      <c r="G10" s="52"/>
      <c r="H10" s="52"/>
      <c r="K10" s="52"/>
      <c r="L10" s="52"/>
      <c r="M10" s="52"/>
      <c r="N10" s="52"/>
      <c r="O10" s="52"/>
    </row>
    <row r="11" spans="1:15" x14ac:dyDescent="0.2">
      <c r="A11" s="255" t="s">
        <v>90</v>
      </c>
      <c r="B11" s="364">
        <v>1887066.5</v>
      </c>
      <c r="C11" s="364">
        <v>907469.2</v>
      </c>
      <c r="D11" s="364">
        <v>177818.8</v>
      </c>
      <c r="E11" s="365">
        <v>801778.5</v>
      </c>
      <c r="F11" s="70"/>
      <c r="G11" s="52"/>
      <c r="H11" s="52"/>
      <c r="K11" s="52"/>
      <c r="L11" s="52"/>
      <c r="M11" s="52"/>
      <c r="N11" s="52"/>
      <c r="O11" s="52"/>
    </row>
    <row r="12" spans="1:15" x14ac:dyDescent="0.2">
      <c r="A12" s="255" t="s">
        <v>91</v>
      </c>
      <c r="B12" s="364">
        <v>6312191.4000000004</v>
      </c>
      <c r="C12" s="364">
        <v>1710364.6</v>
      </c>
      <c r="D12" s="364">
        <v>895523.6</v>
      </c>
      <c r="E12" s="365">
        <v>3706303.2</v>
      </c>
      <c r="F12" s="70"/>
      <c r="G12" s="52"/>
      <c r="H12" s="52"/>
      <c r="K12" s="52"/>
      <c r="L12" s="52"/>
      <c r="M12" s="52"/>
      <c r="N12" s="52"/>
      <c r="O12" s="52"/>
    </row>
    <row r="13" spans="1:15" x14ac:dyDescent="0.2">
      <c r="A13" s="255" t="s">
        <v>92</v>
      </c>
      <c r="B13" s="364">
        <v>15666115</v>
      </c>
      <c r="C13" s="364">
        <v>4045592.6</v>
      </c>
      <c r="D13" s="364">
        <v>2591255.1</v>
      </c>
      <c r="E13" s="365">
        <v>9029267.3000000007</v>
      </c>
      <c r="F13" s="70"/>
      <c r="G13" s="52"/>
      <c r="H13" s="52"/>
      <c r="K13" s="52"/>
      <c r="L13" s="52"/>
      <c r="M13" s="52"/>
      <c r="N13" s="52"/>
      <c r="O13" s="52"/>
    </row>
    <row r="14" spans="1:15" x14ac:dyDescent="0.2">
      <c r="A14" s="255" t="s">
        <v>93</v>
      </c>
      <c r="B14" s="364">
        <v>487900.1</v>
      </c>
      <c r="C14" s="364">
        <v>138692</v>
      </c>
      <c r="D14" s="364">
        <v>84411.5</v>
      </c>
      <c r="E14" s="365">
        <v>264796.59999999998</v>
      </c>
      <c r="F14" s="70"/>
      <c r="G14" s="52"/>
      <c r="H14" s="52"/>
      <c r="K14" s="52"/>
      <c r="L14" s="52"/>
      <c r="M14" s="52"/>
      <c r="N14" s="52"/>
      <c r="O14" s="52"/>
    </row>
    <row r="15" spans="1:15" x14ac:dyDescent="0.2">
      <c r="A15" s="255" t="s">
        <v>94</v>
      </c>
      <c r="B15" s="364">
        <v>1359025</v>
      </c>
      <c r="C15" s="364">
        <v>81502.3</v>
      </c>
      <c r="D15" s="364">
        <v>253586.8</v>
      </c>
      <c r="E15" s="365">
        <v>1023935.9</v>
      </c>
      <c r="F15" s="70"/>
      <c r="G15" s="52"/>
      <c r="H15" s="52"/>
      <c r="K15" s="52"/>
      <c r="L15" s="52"/>
      <c r="M15" s="52"/>
      <c r="N15" s="52"/>
      <c r="O15" s="52"/>
    </row>
    <row r="16" spans="1:15" x14ac:dyDescent="0.2">
      <c r="A16" s="255" t="s">
        <v>95</v>
      </c>
      <c r="B16" s="364">
        <v>569189.4</v>
      </c>
      <c r="C16" s="364">
        <v>315649.09999999998</v>
      </c>
      <c r="D16" s="364">
        <v>40971.5</v>
      </c>
      <c r="E16" s="365">
        <v>212568.8</v>
      </c>
      <c r="F16" s="70"/>
      <c r="G16" s="52"/>
      <c r="H16" s="52"/>
      <c r="K16" s="52"/>
      <c r="L16" s="52"/>
      <c r="M16" s="52"/>
      <c r="N16" s="52"/>
      <c r="O16" s="52"/>
    </row>
    <row r="17" spans="1:15" x14ac:dyDescent="0.2">
      <c r="A17" s="255" t="s">
        <v>96</v>
      </c>
      <c r="B17" s="364">
        <v>3562695.3</v>
      </c>
      <c r="C17" s="364">
        <v>577874</v>
      </c>
      <c r="D17" s="364">
        <v>322964.5</v>
      </c>
      <c r="E17" s="365">
        <v>2661856.7999999998</v>
      </c>
      <c r="F17" s="70"/>
      <c r="G17" s="52"/>
      <c r="H17" s="52"/>
      <c r="K17" s="52"/>
      <c r="L17" s="52"/>
      <c r="M17" s="52"/>
      <c r="N17" s="52"/>
      <c r="O17" s="52"/>
    </row>
    <row r="18" spans="1:15" x14ac:dyDescent="0.2">
      <c r="A18" s="255" t="s">
        <v>97</v>
      </c>
      <c r="B18" s="364">
        <v>3466052.2</v>
      </c>
      <c r="C18" s="364">
        <v>916941.5</v>
      </c>
      <c r="D18" s="364">
        <v>458705.4</v>
      </c>
      <c r="E18" s="365">
        <v>2090405.3</v>
      </c>
      <c r="F18" s="70"/>
      <c r="G18" s="52"/>
      <c r="H18" s="52"/>
      <c r="K18" s="52"/>
      <c r="L18" s="52"/>
      <c r="M18" s="52"/>
      <c r="N18" s="52"/>
      <c r="O18" s="52"/>
    </row>
    <row r="19" spans="1:15" x14ac:dyDescent="0.2">
      <c r="A19" s="255" t="s">
        <v>98</v>
      </c>
      <c r="B19" s="364">
        <v>281424.7</v>
      </c>
      <c r="C19" s="364">
        <v>83954.2</v>
      </c>
      <c r="D19" s="364">
        <v>36877.1</v>
      </c>
      <c r="E19" s="365">
        <v>160593.4</v>
      </c>
      <c r="F19" s="70"/>
      <c r="G19" s="52"/>
      <c r="H19" s="52"/>
      <c r="K19" s="52"/>
      <c r="L19" s="52"/>
      <c r="M19" s="52"/>
      <c r="N19" s="52"/>
      <c r="O19" s="52"/>
    </row>
    <row r="20" spans="1:15" x14ac:dyDescent="0.2">
      <c r="A20" s="255" t="s">
        <v>99</v>
      </c>
      <c r="B20" s="364">
        <v>791329</v>
      </c>
      <c r="C20" s="410">
        <v>266347.7</v>
      </c>
      <c r="D20" s="410">
        <v>77913.899999999994</v>
      </c>
      <c r="E20" s="365">
        <v>447067.4</v>
      </c>
      <c r="F20" s="70"/>
      <c r="G20" s="52"/>
      <c r="H20" s="52"/>
      <c r="K20" s="52"/>
      <c r="L20" s="52"/>
      <c r="M20" s="52"/>
      <c r="N20" s="52"/>
      <c r="O20" s="52"/>
    </row>
    <row r="21" spans="1:15" x14ac:dyDescent="0.2">
      <c r="A21" s="255" t="s">
        <v>100</v>
      </c>
      <c r="B21" s="364">
        <v>2881820.7</v>
      </c>
      <c r="C21" s="364">
        <v>867634.7</v>
      </c>
      <c r="D21" s="364">
        <v>334607.09999999998</v>
      </c>
      <c r="E21" s="365">
        <v>1679578.9</v>
      </c>
      <c r="F21" s="70"/>
      <c r="G21" s="52"/>
      <c r="H21" s="52"/>
      <c r="K21" s="52"/>
      <c r="L21" s="52"/>
      <c r="M21" s="52"/>
      <c r="N21" s="52"/>
      <c r="O21" s="52"/>
    </row>
    <row r="22" spans="1:15" x14ac:dyDescent="0.2">
      <c r="A22" s="255" t="s">
        <v>101</v>
      </c>
      <c r="B22" s="364">
        <v>751558.3</v>
      </c>
      <c r="C22" s="410">
        <v>258869.6</v>
      </c>
      <c r="D22" s="410">
        <v>140364.29999999999</v>
      </c>
      <c r="E22" s="365">
        <v>352324.4</v>
      </c>
      <c r="F22" s="70"/>
      <c r="G22" s="52"/>
      <c r="H22" s="52"/>
      <c r="K22" s="52"/>
      <c r="L22" s="52"/>
      <c r="M22" s="52"/>
      <c r="N22" s="52"/>
      <c r="O22" s="52"/>
    </row>
    <row r="23" spans="1:15" x14ac:dyDescent="0.2">
      <c r="A23" s="645"/>
      <c r="B23" s="645"/>
      <c r="C23" s="645"/>
      <c r="D23" s="645"/>
      <c r="E23" s="645"/>
    </row>
    <row r="24" spans="1:15" x14ac:dyDescent="0.2">
      <c r="A24" s="646"/>
      <c r="B24" s="646"/>
      <c r="C24" s="646"/>
      <c r="D24" s="646"/>
      <c r="E24" s="646"/>
    </row>
    <row r="25" spans="1:15" x14ac:dyDescent="0.2">
      <c r="B25" s="52"/>
      <c r="C25" s="52"/>
      <c r="D25" s="52"/>
      <c r="E25" s="52"/>
    </row>
    <row r="26" spans="1:15" x14ac:dyDescent="0.2">
      <c r="B26" s="52"/>
      <c r="C26" s="52"/>
      <c r="D26" s="52"/>
      <c r="E26" s="52"/>
    </row>
  </sheetData>
  <mergeCells count="8">
    <mergeCell ref="A23:E23"/>
    <mergeCell ref="A24:E24"/>
    <mergeCell ref="A1:E1"/>
    <mergeCell ref="A2:E2"/>
    <mergeCell ref="A3:A5"/>
    <mergeCell ref="B3:B4"/>
    <mergeCell ref="C3:E3"/>
    <mergeCell ref="B5:E5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pane ySplit="3" topLeftCell="A7" activePane="bottomLeft" state="frozen"/>
      <selection activeCell="O31" sqref="O31"/>
      <selection pane="bottomLeft" sqref="A1:F1"/>
    </sheetView>
  </sheetViews>
  <sheetFormatPr defaultRowHeight="15" x14ac:dyDescent="0.25"/>
  <cols>
    <col min="1" max="1" width="54.28515625" customWidth="1"/>
    <col min="2" max="6" width="11" customWidth="1"/>
  </cols>
  <sheetData>
    <row r="1" spans="1:7" ht="24.95" customHeight="1" x14ac:dyDescent="0.25">
      <c r="A1" s="552" t="s">
        <v>386</v>
      </c>
      <c r="B1" s="552"/>
      <c r="C1" s="552"/>
      <c r="D1" s="552"/>
      <c r="E1" s="552"/>
      <c r="F1" s="552"/>
      <c r="G1" s="51" t="s">
        <v>6</v>
      </c>
    </row>
    <row r="2" spans="1:7" x14ac:dyDescent="0.25">
      <c r="A2" s="335" t="s">
        <v>387</v>
      </c>
      <c r="B2" s="335"/>
      <c r="C2" s="335"/>
      <c r="D2" s="335"/>
      <c r="E2" s="335"/>
      <c r="F2" s="335"/>
    </row>
    <row r="3" spans="1:7" ht="30" customHeight="1" x14ac:dyDescent="0.25">
      <c r="A3" s="135" t="s">
        <v>198</v>
      </c>
      <c r="B3" s="14">
        <v>2018</v>
      </c>
      <c r="C3" s="14">
        <v>2019</v>
      </c>
      <c r="D3" s="14">
        <v>2020</v>
      </c>
      <c r="E3" s="14">
        <v>2021</v>
      </c>
      <c r="F3" s="14">
        <v>2022</v>
      </c>
    </row>
    <row r="4" spans="1:7" ht="26.25" customHeight="1" x14ac:dyDescent="0.25">
      <c r="A4" s="530" t="s">
        <v>516</v>
      </c>
      <c r="B4" s="141">
        <v>1804.5</v>
      </c>
      <c r="C4" s="239">
        <v>2134.2062000000001</v>
      </c>
      <c r="D4" s="239">
        <v>2325.4</v>
      </c>
      <c r="E4" s="239">
        <v>3079.1</v>
      </c>
      <c r="F4" s="239">
        <v>3625.3102999999996</v>
      </c>
    </row>
    <row r="5" spans="1:7" s="89" customFormat="1" ht="25.5" x14ac:dyDescent="0.25">
      <c r="A5" s="529" t="s">
        <v>517</v>
      </c>
      <c r="B5" s="144"/>
      <c r="C5" s="169"/>
      <c r="D5" s="169"/>
      <c r="E5" s="169"/>
      <c r="F5" s="169"/>
    </row>
    <row r="6" spans="1:7" ht="26.25" customHeight="1" x14ac:dyDescent="0.25">
      <c r="A6" s="13" t="s">
        <v>523</v>
      </c>
      <c r="B6" s="143">
        <v>7</v>
      </c>
      <c r="C6" s="232">
        <v>7</v>
      </c>
      <c r="D6" s="232">
        <v>7.2</v>
      </c>
      <c r="E6" s="232">
        <v>8.1999999999999993</v>
      </c>
      <c r="F6" s="232">
        <v>8.1</v>
      </c>
    </row>
    <row r="7" spans="1:7" s="89" customFormat="1" x14ac:dyDescent="0.25">
      <c r="A7" s="142" t="s">
        <v>168</v>
      </c>
      <c r="B7" s="144"/>
      <c r="C7" s="169"/>
      <c r="D7" s="169"/>
      <c r="E7" s="169"/>
      <c r="F7" s="169"/>
    </row>
    <row r="8" spans="1:7" ht="25.5" customHeight="1" x14ac:dyDescent="0.25">
      <c r="A8" s="13" t="s">
        <v>521</v>
      </c>
      <c r="B8" s="144">
        <v>1032</v>
      </c>
      <c r="C8" s="169">
        <v>1159</v>
      </c>
      <c r="D8" s="169">
        <v>1259</v>
      </c>
      <c r="E8" s="169">
        <v>1513</v>
      </c>
      <c r="F8" s="169">
        <v>1585</v>
      </c>
    </row>
    <row r="9" spans="1:7" x14ac:dyDescent="0.25">
      <c r="A9" s="142" t="s">
        <v>525</v>
      </c>
      <c r="B9" s="144"/>
      <c r="C9" s="169"/>
      <c r="D9" s="169"/>
      <c r="E9" s="169"/>
      <c r="F9" s="169"/>
    </row>
    <row r="10" spans="1:7" x14ac:dyDescent="0.25">
      <c r="A10" s="13" t="s">
        <v>578</v>
      </c>
      <c r="B10" s="144">
        <v>1035.7</v>
      </c>
      <c r="C10" s="232">
        <v>1424.5011999999999</v>
      </c>
      <c r="D10" s="232">
        <v>1712.3</v>
      </c>
      <c r="E10" s="232">
        <v>2391.8000000000002</v>
      </c>
      <c r="F10" s="232">
        <v>2973</v>
      </c>
    </row>
    <row r="11" spans="1:7" x14ac:dyDescent="0.25">
      <c r="A11" s="142" t="s">
        <v>579</v>
      </c>
      <c r="B11" s="144"/>
      <c r="C11" s="169"/>
      <c r="D11" s="169"/>
      <c r="E11" s="169"/>
      <c r="F11" s="169"/>
    </row>
    <row r="12" spans="1:7" ht="30.75" customHeight="1" x14ac:dyDescent="0.25">
      <c r="A12" s="13" t="s">
        <v>439</v>
      </c>
      <c r="B12" s="145">
        <v>4</v>
      </c>
      <c r="C12" s="169">
        <v>4.7</v>
      </c>
      <c r="D12" s="169">
        <v>5.3</v>
      </c>
      <c r="E12" s="169">
        <v>6.3</v>
      </c>
      <c r="F12" s="169">
        <v>6.7</v>
      </c>
    </row>
    <row r="13" spans="1:7" ht="15" customHeight="1" x14ac:dyDescent="0.25">
      <c r="A13" s="142" t="s">
        <v>169</v>
      </c>
      <c r="B13" s="144"/>
      <c r="C13" s="169"/>
      <c r="D13" s="169"/>
      <c r="E13" s="169"/>
      <c r="F13" s="169"/>
    </row>
    <row r="14" spans="1:7" ht="25.5" customHeight="1" x14ac:dyDescent="0.25">
      <c r="A14" s="13" t="s">
        <v>524</v>
      </c>
      <c r="B14" s="144">
        <v>891</v>
      </c>
      <c r="C14" s="193">
        <v>1031</v>
      </c>
      <c r="D14" s="193">
        <v>1124</v>
      </c>
      <c r="E14" s="193">
        <v>1369</v>
      </c>
      <c r="F14" s="193">
        <v>1417</v>
      </c>
    </row>
    <row r="15" spans="1:7" x14ac:dyDescent="0.25">
      <c r="A15" s="142" t="s">
        <v>526</v>
      </c>
      <c r="B15" s="144"/>
      <c r="C15" s="169"/>
      <c r="D15" s="169"/>
      <c r="E15" s="169"/>
      <c r="F15" s="169"/>
    </row>
    <row r="16" spans="1:7" ht="25.5" customHeight="1" x14ac:dyDescent="0.25">
      <c r="A16" s="13" t="s">
        <v>170</v>
      </c>
      <c r="B16" s="143">
        <v>15.4</v>
      </c>
      <c r="C16" s="169">
        <v>17.600000000000001</v>
      </c>
      <c r="D16" s="169">
        <v>17.600000000000001</v>
      </c>
      <c r="E16" s="169">
        <v>18.600000000000001</v>
      </c>
      <c r="F16" s="169">
        <v>19.100000000000001</v>
      </c>
    </row>
    <row r="17" spans="1:6" ht="25.5" customHeight="1" x14ac:dyDescent="0.25">
      <c r="A17" s="142" t="s">
        <v>171</v>
      </c>
      <c r="B17" s="68"/>
      <c r="C17" s="143"/>
      <c r="D17" s="143"/>
      <c r="E17" s="233"/>
      <c r="F17" s="233"/>
    </row>
    <row r="19" spans="1:6" x14ac:dyDescent="0.25">
      <c r="A19" s="37" t="s">
        <v>520</v>
      </c>
    </row>
    <row r="20" spans="1:6" x14ac:dyDescent="0.25">
      <c r="A20" s="532" t="s">
        <v>522</v>
      </c>
      <c r="B20" s="532"/>
      <c r="C20" s="532"/>
      <c r="D20" s="532"/>
      <c r="E20" s="532"/>
      <c r="F20" s="532"/>
    </row>
  </sheetData>
  <mergeCells count="1">
    <mergeCell ref="A1:F1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zoomScaleNormal="100" workbookViewId="0">
      <selection sqref="A1:H1"/>
    </sheetView>
  </sheetViews>
  <sheetFormatPr defaultRowHeight="12.75" x14ac:dyDescent="0.25"/>
  <cols>
    <col min="1" max="1" width="25.7109375" style="30" customWidth="1"/>
    <col min="2" max="8" width="13.7109375" style="30" customWidth="1"/>
    <col min="9" max="9" width="10.5703125" style="30" customWidth="1"/>
    <col min="10" max="11" width="10.5703125" style="30" bestFit="1" customWidth="1"/>
    <col min="12" max="16384" width="9.140625" style="30"/>
  </cols>
  <sheetData>
    <row r="1" spans="1:28" ht="24.95" customHeight="1" x14ac:dyDescent="0.25">
      <c r="A1" s="625" t="s">
        <v>576</v>
      </c>
      <c r="B1" s="625"/>
      <c r="C1" s="625"/>
      <c r="D1" s="625"/>
      <c r="E1" s="625"/>
      <c r="F1" s="625"/>
      <c r="G1" s="625"/>
      <c r="H1" s="625"/>
      <c r="I1" s="51" t="s">
        <v>6</v>
      </c>
    </row>
    <row r="2" spans="1:28" x14ac:dyDescent="0.25">
      <c r="A2" s="610" t="s">
        <v>577</v>
      </c>
      <c r="B2" s="610"/>
      <c r="C2" s="610"/>
      <c r="D2" s="610"/>
      <c r="E2" s="610"/>
      <c r="F2" s="610"/>
      <c r="G2" s="610"/>
      <c r="H2" s="610"/>
    </row>
    <row r="3" spans="1:28" ht="28.5" customHeight="1" x14ac:dyDescent="0.25">
      <c r="A3" s="618" t="s">
        <v>264</v>
      </c>
      <c r="B3" s="605" t="s">
        <v>575</v>
      </c>
      <c r="C3" s="579" t="s">
        <v>240</v>
      </c>
      <c r="D3" s="580"/>
      <c r="E3" s="580"/>
      <c r="F3" s="580"/>
      <c r="G3" s="580"/>
      <c r="H3" s="580"/>
    </row>
    <row r="4" spans="1:28" ht="89.25" x14ac:dyDescent="0.25">
      <c r="A4" s="620"/>
      <c r="B4" s="607"/>
      <c r="C4" s="182" t="s">
        <v>219</v>
      </c>
      <c r="D4" s="182" t="s">
        <v>329</v>
      </c>
      <c r="E4" s="182" t="s">
        <v>464</v>
      </c>
      <c r="F4" s="182" t="s">
        <v>330</v>
      </c>
      <c r="G4" s="182" t="s">
        <v>221</v>
      </c>
      <c r="H4" s="183" t="s">
        <v>433</v>
      </c>
    </row>
    <row r="5" spans="1:28" x14ac:dyDescent="0.25">
      <c r="A5" s="653" t="s">
        <v>481</v>
      </c>
      <c r="B5" s="653"/>
      <c r="C5" s="653"/>
      <c r="D5" s="653"/>
      <c r="E5" s="653"/>
      <c r="F5" s="653"/>
      <c r="G5" s="653"/>
      <c r="H5" s="653"/>
    </row>
    <row r="6" spans="1:28" x14ac:dyDescent="0.25">
      <c r="A6" s="111" t="s">
        <v>269</v>
      </c>
      <c r="B6" s="375">
        <v>44702389.200000003</v>
      </c>
      <c r="C6" s="375">
        <v>11303414.199999999</v>
      </c>
      <c r="D6" s="375">
        <v>22075575.5</v>
      </c>
      <c r="E6" s="375">
        <v>5535326</v>
      </c>
      <c r="F6" s="375">
        <v>1592358.4</v>
      </c>
      <c r="G6" s="375">
        <v>2608299.7999999998</v>
      </c>
      <c r="H6" s="376">
        <v>1587415.3</v>
      </c>
      <c r="I6" s="516"/>
      <c r="J6" s="149"/>
      <c r="K6" s="151"/>
      <c r="P6" s="151"/>
      <c r="Q6" s="151"/>
      <c r="R6" s="151"/>
      <c r="S6" s="151"/>
      <c r="T6" s="151"/>
      <c r="U6" s="151"/>
      <c r="V6" s="151"/>
    </row>
    <row r="7" spans="1:28" x14ac:dyDescent="0.25">
      <c r="A7" s="181" t="s">
        <v>86</v>
      </c>
      <c r="B7" s="377">
        <v>3900781.2</v>
      </c>
      <c r="C7" s="377">
        <v>1066399.6000000001</v>
      </c>
      <c r="D7" s="377">
        <v>1992916.3</v>
      </c>
      <c r="E7" s="377">
        <v>354186.9</v>
      </c>
      <c r="F7" s="106" t="s">
        <v>363</v>
      </c>
      <c r="G7" s="378">
        <v>212491.9</v>
      </c>
      <c r="H7" s="388" t="s">
        <v>363</v>
      </c>
      <c r="I7" s="516"/>
      <c r="J7" s="149"/>
      <c r="K7" s="151"/>
      <c r="P7" s="151"/>
      <c r="Q7" s="151"/>
      <c r="R7" s="151"/>
      <c r="S7" s="151"/>
      <c r="T7" s="151"/>
      <c r="U7" s="151"/>
      <c r="V7" s="151"/>
      <c r="W7" s="151"/>
      <c r="X7" s="151"/>
      <c r="Y7" s="151">
        <f t="shared" ref="Y7:AB7" si="0">J7-R7</f>
        <v>0</v>
      </c>
      <c r="Z7" s="151">
        <f t="shared" si="0"/>
        <v>0</v>
      </c>
      <c r="AA7" s="151">
        <f t="shared" si="0"/>
        <v>0</v>
      </c>
      <c r="AB7" s="151">
        <f t="shared" si="0"/>
        <v>0</v>
      </c>
    </row>
    <row r="8" spans="1:28" x14ac:dyDescent="0.25">
      <c r="A8" s="181" t="s">
        <v>87</v>
      </c>
      <c r="B8" s="377">
        <v>1218116.3</v>
      </c>
      <c r="C8" s="377">
        <v>188570.3</v>
      </c>
      <c r="D8" s="377">
        <v>697471.7</v>
      </c>
      <c r="E8" s="394">
        <v>80205.100000000006</v>
      </c>
      <c r="F8" s="377">
        <v>49235.9</v>
      </c>
      <c r="G8" s="378">
        <v>94609.2</v>
      </c>
      <c r="H8" s="378">
        <v>108024.1</v>
      </c>
      <c r="I8" s="516"/>
      <c r="J8" s="149"/>
      <c r="K8" s="151"/>
      <c r="P8" s="151"/>
      <c r="Q8" s="151"/>
      <c r="R8" s="151"/>
      <c r="S8" s="151"/>
      <c r="T8" s="151"/>
      <c r="U8" s="151"/>
      <c r="V8" s="151"/>
      <c r="W8" s="151"/>
    </row>
    <row r="9" spans="1:28" x14ac:dyDescent="0.25">
      <c r="A9" s="181" t="s">
        <v>88</v>
      </c>
      <c r="B9" s="377">
        <v>1316561.7</v>
      </c>
      <c r="C9" s="377">
        <v>212079.1</v>
      </c>
      <c r="D9" s="377">
        <v>414261.9</v>
      </c>
      <c r="E9" s="394">
        <v>252029.6</v>
      </c>
      <c r="F9" s="377">
        <v>205445</v>
      </c>
      <c r="G9" s="377">
        <v>121611.1</v>
      </c>
      <c r="H9" s="393">
        <v>111135</v>
      </c>
      <c r="I9" s="516"/>
      <c r="J9" s="149"/>
      <c r="K9" s="151"/>
      <c r="P9" s="151"/>
      <c r="Q9" s="151"/>
      <c r="R9" s="151"/>
      <c r="S9" s="151"/>
      <c r="T9" s="151"/>
      <c r="U9" s="151"/>
      <c r="V9" s="151"/>
      <c r="W9" s="151"/>
    </row>
    <row r="10" spans="1:28" x14ac:dyDescent="0.25">
      <c r="A10" s="181" t="s">
        <v>89</v>
      </c>
      <c r="B10" s="377">
        <v>250562.4</v>
      </c>
      <c r="C10" s="377">
        <v>24663.8</v>
      </c>
      <c r="D10" s="377">
        <v>180261.2</v>
      </c>
      <c r="E10" s="396" t="s">
        <v>363</v>
      </c>
      <c r="F10" s="106" t="s">
        <v>363</v>
      </c>
      <c r="G10" s="393">
        <v>10694</v>
      </c>
      <c r="H10" s="397" t="s">
        <v>363</v>
      </c>
      <c r="I10" s="516"/>
      <c r="J10" s="149"/>
      <c r="K10" s="151"/>
      <c r="P10" s="151"/>
      <c r="Q10" s="151"/>
      <c r="R10" s="151"/>
      <c r="S10" s="151"/>
      <c r="T10" s="151"/>
      <c r="U10" s="151"/>
      <c r="V10" s="151"/>
      <c r="W10" s="151"/>
    </row>
    <row r="11" spans="1:28" x14ac:dyDescent="0.25">
      <c r="A11" s="181" t="s">
        <v>90</v>
      </c>
      <c r="B11" s="377">
        <v>1887066.5</v>
      </c>
      <c r="C11" s="377">
        <v>229613.2</v>
      </c>
      <c r="D11" s="377">
        <v>776343.7</v>
      </c>
      <c r="E11" s="396" t="s">
        <v>363</v>
      </c>
      <c r="F11" s="394">
        <v>103908.9</v>
      </c>
      <c r="G11" s="396" t="s">
        <v>363</v>
      </c>
      <c r="H11" s="397" t="s">
        <v>363</v>
      </c>
      <c r="I11" s="516"/>
      <c r="J11" s="149"/>
      <c r="K11" s="151"/>
      <c r="P11" s="151"/>
      <c r="Q11" s="151"/>
      <c r="R11" s="151"/>
      <c r="S11" s="151"/>
      <c r="T11" s="151"/>
      <c r="U11" s="151"/>
      <c r="V11" s="151"/>
      <c r="W11" s="151"/>
    </row>
    <row r="12" spans="1:28" x14ac:dyDescent="0.25">
      <c r="A12" s="181" t="s">
        <v>91</v>
      </c>
      <c r="B12" s="377">
        <v>6312191.4000000004</v>
      </c>
      <c r="C12" s="377">
        <v>1885684.2</v>
      </c>
      <c r="D12" s="377">
        <v>3164651.9</v>
      </c>
      <c r="E12" s="377">
        <v>564053</v>
      </c>
      <c r="F12" s="394">
        <v>129608.4</v>
      </c>
      <c r="G12" s="377">
        <v>297940.8</v>
      </c>
      <c r="H12" s="393">
        <v>270253.09999999998</v>
      </c>
      <c r="I12" s="516"/>
      <c r="J12" s="149"/>
      <c r="K12" s="151"/>
      <c r="P12" s="151"/>
      <c r="Q12" s="151"/>
      <c r="R12" s="151"/>
      <c r="S12" s="151"/>
      <c r="T12" s="151"/>
      <c r="U12" s="151"/>
      <c r="V12" s="151"/>
      <c r="W12" s="151"/>
    </row>
    <row r="13" spans="1:28" x14ac:dyDescent="0.25">
      <c r="A13" s="181" t="s">
        <v>92</v>
      </c>
      <c r="B13" s="377">
        <v>15666115</v>
      </c>
      <c r="C13" s="377">
        <v>4330463.8</v>
      </c>
      <c r="D13" s="377">
        <v>7692891.9000000004</v>
      </c>
      <c r="E13" s="377">
        <v>2033777</v>
      </c>
      <c r="F13" s="377">
        <v>308133.7</v>
      </c>
      <c r="G13" s="377">
        <v>934074</v>
      </c>
      <c r="H13" s="378">
        <v>366774.6</v>
      </c>
      <c r="I13" s="516"/>
      <c r="J13" s="149"/>
      <c r="K13" s="151"/>
      <c r="P13" s="151"/>
      <c r="Q13" s="151"/>
      <c r="R13" s="151"/>
      <c r="S13" s="151"/>
      <c r="T13" s="151"/>
      <c r="U13" s="151"/>
      <c r="V13" s="151"/>
      <c r="W13" s="151"/>
    </row>
    <row r="14" spans="1:28" x14ac:dyDescent="0.25">
      <c r="A14" s="181" t="s">
        <v>93</v>
      </c>
      <c r="B14" s="377">
        <v>487900.1</v>
      </c>
      <c r="C14" s="377">
        <v>91854</v>
      </c>
      <c r="D14" s="377">
        <v>279861.09999999998</v>
      </c>
      <c r="E14" s="377">
        <v>49124.5</v>
      </c>
      <c r="F14" s="377">
        <v>19159.8</v>
      </c>
      <c r="G14" s="396" t="s">
        <v>363</v>
      </c>
      <c r="H14" s="397" t="s">
        <v>363</v>
      </c>
      <c r="I14" s="516"/>
      <c r="J14" s="149"/>
      <c r="K14" s="151"/>
      <c r="P14" s="151"/>
      <c r="Q14" s="151"/>
      <c r="R14" s="151"/>
      <c r="S14" s="151"/>
      <c r="T14" s="151"/>
      <c r="U14" s="151"/>
      <c r="V14" s="151"/>
      <c r="W14" s="151"/>
    </row>
    <row r="15" spans="1:28" x14ac:dyDescent="0.25">
      <c r="A15" s="181" t="s">
        <v>94</v>
      </c>
      <c r="B15" s="377">
        <v>1359025</v>
      </c>
      <c r="C15" s="377">
        <v>192466.5</v>
      </c>
      <c r="D15" s="377">
        <v>984073.5</v>
      </c>
      <c r="E15" s="106" t="s">
        <v>363</v>
      </c>
      <c r="F15" s="377">
        <v>26388.2</v>
      </c>
      <c r="G15" s="377">
        <v>47102.9</v>
      </c>
      <c r="H15" s="397" t="s">
        <v>363</v>
      </c>
      <c r="I15" s="516"/>
      <c r="J15" s="149"/>
      <c r="K15" s="151"/>
      <c r="P15" s="151"/>
      <c r="Q15" s="151"/>
      <c r="R15" s="151"/>
      <c r="S15" s="151"/>
      <c r="T15" s="151"/>
      <c r="U15" s="151"/>
      <c r="V15" s="151"/>
      <c r="W15" s="151"/>
    </row>
    <row r="16" spans="1:28" x14ac:dyDescent="0.25">
      <c r="A16" s="181" t="s">
        <v>95</v>
      </c>
      <c r="B16" s="377">
        <v>569189.4</v>
      </c>
      <c r="C16" s="377">
        <v>49600.6</v>
      </c>
      <c r="D16" s="377">
        <v>207555.1</v>
      </c>
      <c r="E16" s="106" t="s">
        <v>363</v>
      </c>
      <c r="F16" s="377">
        <v>15500.2</v>
      </c>
      <c r="G16" s="377">
        <v>36150.800000000003</v>
      </c>
      <c r="H16" s="397" t="s">
        <v>363</v>
      </c>
      <c r="I16" s="516"/>
      <c r="J16" s="149"/>
      <c r="K16" s="151"/>
      <c r="P16" s="151"/>
      <c r="Q16" s="151"/>
      <c r="R16" s="151"/>
      <c r="S16" s="151"/>
      <c r="T16" s="151"/>
      <c r="U16" s="151"/>
      <c r="V16" s="151"/>
      <c r="W16" s="151"/>
    </row>
    <row r="17" spans="1:23" x14ac:dyDescent="0.25">
      <c r="A17" s="181" t="s">
        <v>96</v>
      </c>
      <c r="B17" s="377">
        <v>3562695.3</v>
      </c>
      <c r="C17" s="377">
        <v>1779624.6</v>
      </c>
      <c r="D17" s="377">
        <v>973645.3</v>
      </c>
      <c r="E17" s="377">
        <v>560795</v>
      </c>
      <c r="F17" s="377">
        <v>57750.400000000001</v>
      </c>
      <c r="G17" s="377">
        <v>127435</v>
      </c>
      <c r="H17" s="378">
        <v>63445</v>
      </c>
      <c r="I17" s="516"/>
      <c r="J17" s="149"/>
      <c r="K17" s="151"/>
      <c r="P17" s="151"/>
      <c r="Q17" s="151"/>
      <c r="R17" s="151"/>
      <c r="S17" s="151"/>
      <c r="T17" s="151"/>
      <c r="U17" s="151"/>
      <c r="V17" s="151"/>
      <c r="W17" s="151"/>
    </row>
    <row r="18" spans="1:23" x14ac:dyDescent="0.25">
      <c r="A18" s="181" t="s">
        <v>97</v>
      </c>
      <c r="B18" s="377">
        <v>3466052.2</v>
      </c>
      <c r="C18" s="377">
        <v>449926.3</v>
      </c>
      <c r="D18" s="377">
        <v>2332589.2000000002</v>
      </c>
      <c r="E18" s="377">
        <v>332332.7</v>
      </c>
      <c r="F18" s="396" t="s">
        <v>363</v>
      </c>
      <c r="G18" s="377">
        <v>150472.9</v>
      </c>
      <c r="H18" s="397" t="s">
        <v>363</v>
      </c>
      <c r="I18" s="516"/>
      <c r="J18" s="149"/>
      <c r="K18" s="151"/>
      <c r="P18" s="151"/>
      <c r="Q18" s="151"/>
      <c r="R18" s="151"/>
      <c r="S18" s="151"/>
      <c r="T18" s="151"/>
      <c r="U18" s="151"/>
      <c r="V18" s="151"/>
      <c r="W18" s="151"/>
    </row>
    <row r="19" spans="1:23" x14ac:dyDescent="0.25">
      <c r="A19" s="181" t="s">
        <v>98</v>
      </c>
      <c r="B19" s="377">
        <v>281424.7</v>
      </c>
      <c r="C19" s="377">
        <v>25574.799999999999</v>
      </c>
      <c r="D19" s="377">
        <v>197564.3</v>
      </c>
      <c r="E19" s="106" t="s">
        <v>363</v>
      </c>
      <c r="F19" s="394">
        <v>10603.4</v>
      </c>
      <c r="G19" s="396" t="s">
        <v>363</v>
      </c>
      <c r="H19" s="397" t="s">
        <v>363</v>
      </c>
      <c r="I19" s="516"/>
      <c r="J19" s="149"/>
      <c r="K19" s="151"/>
      <c r="P19" s="151"/>
      <c r="Q19" s="151"/>
      <c r="R19" s="151"/>
      <c r="S19" s="151"/>
      <c r="T19" s="151"/>
      <c r="U19" s="151"/>
      <c r="V19" s="151"/>
      <c r="W19" s="151"/>
    </row>
    <row r="20" spans="1:23" x14ac:dyDescent="0.25">
      <c r="A20" s="181" t="s">
        <v>99</v>
      </c>
      <c r="B20" s="377">
        <v>791329</v>
      </c>
      <c r="C20" s="377">
        <v>38711.1</v>
      </c>
      <c r="D20" s="377">
        <v>507002.2</v>
      </c>
      <c r="E20" s="394">
        <v>31672.6</v>
      </c>
      <c r="F20" s="377">
        <v>178337.7</v>
      </c>
      <c r="G20" s="396" t="s">
        <v>363</v>
      </c>
      <c r="H20" s="397" t="s">
        <v>363</v>
      </c>
      <c r="I20" s="516"/>
      <c r="J20" s="149"/>
      <c r="K20" s="151"/>
      <c r="P20" s="151"/>
      <c r="Q20" s="151"/>
      <c r="R20" s="151"/>
      <c r="S20" s="151"/>
      <c r="T20" s="151"/>
      <c r="U20" s="151"/>
      <c r="V20" s="151"/>
      <c r="W20" s="151"/>
    </row>
    <row r="21" spans="1:23" x14ac:dyDescent="0.25">
      <c r="A21" s="181" t="s">
        <v>100</v>
      </c>
      <c r="B21" s="377">
        <v>2881820.7</v>
      </c>
      <c r="C21" s="377">
        <v>642786.69999999995</v>
      </c>
      <c r="D21" s="377">
        <v>1304653.8</v>
      </c>
      <c r="E21" s="377">
        <v>335032.09999999998</v>
      </c>
      <c r="F21" s="106" t="s">
        <v>363</v>
      </c>
      <c r="G21" s="394">
        <v>199781.6</v>
      </c>
      <c r="H21" s="397" t="s">
        <v>363</v>
      </c>
      <c r="I21" s="516"/>
      <c r="J21" s="149"/>
      <c r="K21" s="151"/>
      <c r="P21" s="151"/>
      <c r="Q21" s="151"/>
      <c r="R21" s="151"/>
      <c r="S21" s="151"/>
      <c r="T21" s="151"/>
      <c r="U21" s="151"/>
      <c r="V21" s="151"/>
      <c r="W21" s="151"/>
    </row>
    <row r="22" spans="1:23" x14ac:dyDescent="0.25">
      <c r="A22" s="181" t="s">
        <v>101</v>
      </c>
      <c r="B22" s="377">
        <v>751558.3</v>
      </c>
      <c r="C22" s="377">
        <v>95395.6</v>
      </c>
      <c r="D22" s="377">
        <v>369832.4</v>
      </c>
      <c r="E22" s="106" t="s">
        <v>363</v>
      </c>
      <c r="F22" s="377">
        <v>26559</v>
      </c>
      <c r="G22" s="394">
        <v>80999.399999999994</v>
      </c>
      <c r="H22" s="397" t="s">
        <v>363</v>
      </c>
      <c r="I22" s="516"/>
      <c r="J22" s="149"/>
      <c r="K22" s="151"/>
      <c r="P22" s="151"/>
      <c r="Q22" s="151"/>
      <c r="R22" s="151"/>
      <c r="S22" s="151"/>
      <c r="T22" s="151"/>
      <c r="U22" s="151"/>
      <c r="V22" s="151"/>
      <c r="W22" s="151"/>
    </row>
    <row r="23" spans="1:23" x14ac:dyDescent="0.25">
      <c r="B23" s="151"/>
      <c r="C23" s="151"/>
      <c r="D23" s="151"/>
      <c r="E23" s="151"/>
      <c r="F23" s="151"/>
      <c r="G23" s="151"/>
      <c r="H23" s="151"/>
    </row>
  </sheetData>
  <mergeCells count="6">
    <mergeCell ref="A1:H1"/>
    <mergeCell ref="A2:H2"/>
    <mergeCell ref="A3:A4"/>
    <mergeCell ref="A5:H5"/>
    <mergeCell ref="B3:B4"/>
    <mergeCell ref="C3:H3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sqref="A1:D1"/>
    </sheetView>
  </sheetViews>
  <sheetFormatPr defaultRowHeight="12.75" x14ac:dyDescent="0.2"/>
  <cols>
    <col min="1" max="1" width="25.7109375" style="65" customWidth="1"/>
    <col min="2" max="4" width="15.28515625" style="65" customWidth="1"/>
    <col min="5" max="5" width="11.7109375" style="65" bestFit="1" customWidth="1"/>
    <col min="6" max="16384" width="9.140625" style="65"/>
  </cols>
  <sheetData>
    <row r="1" spans="1:12" ht="39.950000000000003" customHeight="1" x14ac:dyDescent="0.2">
      <c r="A1" s="625" t="s">
        <v>496</v>
      </c>
      <c r="B1" s="625"/>
      <c r="C1" s="625"/>
      <c r="D1" s="625"/>
      <c r="E1" s="51" t="s">
        <v>6</v>
      </c>
    </row>
    <row r="2" spans="1:12" x14ac:dyDescent="0.2">
      <c r="A2" s="673" t="s">
        <v>497</v>
      </c>
      <c r="B2" s="673"/>
      <c r="C2" s="673"/>
      <c r="D2" s="673"/>
    </row>
    <row r="3" spans="1:12" ht="87" customHeight="1" x14ac:dyDescent="0.2">
      <c r="A3" s="696" t="s">
        <v>264</v>
      </c>
      <c r="B3" s="528" t="s">
        <v>222</v>
      </c>
      <c r="C3" s="184" t="s">
        <v>474</v>
      </c>
      <c r="D3" s="185" t="s">
        <v>458</v>
      </c>
    </row>
    <row r="4" spans="1:12" ht="27" customHeight="1" x14ac:dyDescent="0.2">
      <c r="A4" s="697"/>
      <c r="B4" s="676" t="s">
        <v>390</v>
      </c>
      <c r="C4" s="580"/>
      <c r="D4" s="580"/>
    </row>
    <row r="5" spans="1:12" ht="15" x14ac:dyDescent="0.25">
      <c r="A5" s="108" t="s">
        <v>265</v>
      </c>
      <c r="B5" s="383">
        <v>1774</v>
      </c>
      <c r="C5" s="371">
        <v>25735712.600000001</v>
      </c>
      <c r="D5" s="372">
        <v>73.400000000000006</v>
      </c>
      <c r="E5" s="438"/>
      <c r="F5" s="438"/>
      <c r="G5" s="438"/>
      <c r="I5" s="67"/>
      <c r="J5" s="67"/>
      <c r="K5" s="67"/>
    </row>
    <row r="6" spans="1:12" ht="15" x14ac:dyDescent="0.25">
      <c r="A6" s="180" t="s">
        <v>86</v>
      </c>
      <c r="B6" s="85">
        <v>134</v>
      </c>
      <c r="C6" s="373">
        <v>2025822.1</v>
      </c>
      <c r="D6" s="374">
        <v>76.599999999999994</v>
      </c>
      <c r="E6" s="438"/>
      <c r="F6" s="437"/>
      <c r="G6" s="437"/>
      <c r="H6" s="437"/>
      <c r="I6" s="67"/>
      <c r="J6" s="67"/>
      <c r="K6" s="67"/>
      <c r="L6" s="67"/>
    </row>
    <row r="7" spans="1:12" ht="15" x14ac:dyDescent="0.25">
      <c r="A7" s="180" t="s">
        <v>87</v>
      </c>
      <c r="B7" s="85">
        <v>68</v>
      </c>
      <c r="C7" s="392">
        <v>522538.5</v>
      </c>
      <c r="D7" s="374">
        <v>69.3</v>
      </c>
      <c r="E7" s="438"/>
      <c r="F7" s="437"/>
      <c r="G7" s="437"/>
      <c r="H7" s="437"/>
      <c r="I7" s="67"/>
      <c r="J7" s="67"/>
      <c r="K7" s="67"/>
      <c r="L7" s="67"/>
    </row>
    <row r="8" spans="1:12" ht="15" x14ac:dyDescent="0.25">
      <c r="A8" s="180" t="s">
        <v>88</v>
      </c>
      <c r="B8" s="85">
        <v>90</v>
      </c>
      <c r="C8" s="373">
        <v>1490419.1</v>
      </c>
      <c r="D8" s="374">
        <v>87.6</v>
      </c>
      <c r="E8" s="438"/>
      <c r="F8" s="437"/>
      <c r="G8" s="437"/>
      <c r="H8" s="437"/>
      <c r="I8" s="67"/>
      <c r="J8" s="67"/>
      <c r="K8" s="67"/>
      <c r="L8" s="67"/>
    </row>
    <row r="9" spans="1:12" ht="15" x14ac:dyDescent="0.25">
      <c r="A9" s="180" t="s">
        <v>89</v>
      </c>
      <c r="B9" s="85">
        <v>19</v>
      </c>
      <c r="C9" s="373">
        <v>82863.899999999994</v>
      </c>
      <c r="D9" s="374">
        <v>46.6</v>
      </c>
      <c r="E9" s="438"/>
      <c r="F9" s="437"/>
      <c r="G9" s="437"/>
      <c r="H9" s="437"/>
      <c r="I9" s="67"/>
      <c r="J9" s="67"/>
      <c r="K9" s="67"/>
      <c r="L9" s="67"/>
    </row>
    <row r="10" spans="1:12" ht="15" x14ac:dyDescent="0.25">
      <c r="A10" s="180" t="s">
        <v>90</v>
      </c>
      <c r="B10" s="85">
        <v>119</v>
      </c>
      <c r="C10" s="373">
        <v>1209271.6000000001</v>
      </c>
      <c r="D10" s="374">
        <v>71.900000000000006</v>
      </c>
      <c r="E10" s="438"/>
      <c r="F10" s="437"/>
      <c r="G10" s="437"/>
      <c r="H10" s="437"/>
      <c r="I10" s="67"/>
      <c r="J10" s="67"/>
      <c r="K10" s="67"/>
      <c r="L10" s="67"/>
    </row>
    <row r="11" spans="1:12" ht="15" x14ac:dyDescent="0.25">
      <c r="A11" s="180" t="s">
        <v>91</v>
      </c>
      <c r="B11" s="85">
        <v>202</v>
      </c>
      <c r="C11" s="373">
        <v>3489936.6</v>
      </c>
      <c r="D11" s="374">
        <v>78.5</v>
      </c>
      <c r="E11" s="438"/>
      <c r="F11" s="437"/>
      <c r="G11" s="437"/>
      <c r="H11" s="437"/>
      <c r="I11" s="67"/>
      <c r="J11" s="67"/>
      <c r="K11" s="67"/>
      <c r="L11" s="67"/>
    </row>
    <row r="12" spans="1:12" ht="15" x14ac:dyDescent="0.25">
      <c r="A12" s="180" t="s">
        <v>92</v>
      </c>
      <c r="B12" s="85">
        <v>398</v>
      </c>
      <c r="C12" s="373">
        <v>7295972.5</v>
      </c>
      <c r="D12" s="374">
        <v>78</v>
      </c>
      <c r="E12" s="438"/>
      <c r="F12" s="437"/>
      <c r="G12" s="437"/>
      <c r="H12" s="437"/>
      <c r="I12" s="67"/>
      <c r="J12" s="67"/>
      <c r="K12" s="67"/>
      <c r="L12" s="67"/>
    </row>
    <row r="13" spans="1:12" ht="15" x14ac:dyDescent="0.25">
      <c r="A13" s="180" t="s">
        <v>93</v>
      </c>
      <c r="B13" s="85">
        <v>37</v>
      </c>
      <c r="C13" s="373">
        <v>188363.3</v>
      </c>
      <c r="D13" s="374">
        <v>55.2</v>
      </c>
      <c r="E13" s="438"/>
      <c r="F13" s="437"/>
      <c r="G13" s="437"/>
      <c r="H13" s="437"/>
      <c r="I13" s="67"/>
      <c r="J13" s="67"/>
      <c r="K13" s="67"/>
      <c r="L13" s="67"/>
    </row>
    <row r="14" spans="1:12" ht="15" x14ac:dyDescent="0.25">
      <c r="A14" s="180" t="s">
        <v>94</v>
      </c>
      <c r="B14" s="85">
        <v>80</v>
      </c>
      <c r="C14" s="373">
        <v>1029261.1</v>
      </c>
      <c r="D14" s="374">
        <v>75</v>
      </c>
      <c r="E14" s="438"/>
      <c r="F14" s="437"/>
      <c r="G14" s="437"/>
      <c r="H14" s="437"/>
      <c r="I14" s="67"/>
      <c r="J14" s="67"/>
      <c r="K14" s="67"/>
      <c r="L14" s="67"/>
    </row>
    <row r="15" spans="1:12" ht="15" x14ac:dyDescent="0.25">
      <c r="A15" s="180" t="s">
        <v>95</v>
      </c>
      <c r="B15" s="85">
        <v>47</v>
      </c>
      <c r="C15" s="373">
        <v>435066.8</v>
      </c>
      <c r="D15" s="374">
        <v>65.8</v>
      </c>
      <c r="E15" s="438"/>
      <c r="F15" s="437"/>
      <c r="G15" s="437"/>
      <c r="H15" s="437"/>
      <c r="I15" s="67"/>
      <c r="J15" s="67"/>
      <c r="K15" s="67"/>
      <c r="L15" s="67"/>
    </row>
    <row r="16" spans="1:12" ht="15" x14ac:dyDescent="0.25">
      <c r="A16" s="180" t="s">
        <v>96</v>
      </c>
      <c r="B16" s="85">
        <v>112</v>
      </c>
      <c r="C16" s="373">
        <v>3428428.1</v>
      </c>
      <c r="D16" s="374">
        <v>47.9</v>
      </c>
      <c r="E16" s="438"/>
      <c r="F16" s="437"/>
      <c r="G16" s="437"/>
      <c r="H16" s="437"/>
      <c r="I16" s="67"/>
      <c r="J16" s="67"/>
      <c r="K16" s="67"/>
      <c r="L16" s="67"/>
    </row>
    <row r="17" spans="1:12" ht="15" x14ac:dyDescent="0.25">
      <c r="A17" s="180" t="s">
        <v>97</v>
      </c>
      <c r="B17" s="85">
        <v>213</v>
      </c>
      <c r="C17" s="373">
        <v>1867851</v>
      </c>
      <c r="D17" s="374">
        <v>72.099999999999994</v>
      </c>
      <c r="E17" s="438"/>
      <c r="F17" s="437"/>
      <c r="G17" s="437"/>
      <c r="H17" s="437"/>
      <c r="I17" s="67"/>
      <c r="J17" s="67"/>
      <c r="K17" s="67"/>
      <c r="L17" s="67"/>
    </row>
    <row r="18" spans="1:12" ht="15" x14ac:dyDescent="0.25">
      <c r="A18" s="180" t="s">
        <v>98</v>
      </c>
      <c r="B18" s="85">
        <v>33</v>
      </c>
      <c r="C18" s="485" t="s">
        <v>363</v>
      </c>
      <c r="D18" s="374">
        <v>71</v>
      </c>
      <c r="E18" s="438"/>
      <c r="F18" s="437"/>
      <c r="G18" s="437"/>
      <c r="H18" s="437"/>
      <c r="I18" s="67"/>
      <c r="J18" s="67"/>
      <c r="K18" s="67"/>
      <c r="L18" s="67"/>
    </row>
    <row r="19" spans="1:12" ht="15" x14ac:dyDescent="0.25">
      <c r="A19" s="180" t="s">
        <v>99</v>
      </c>
      <c r="B19" s="85">
        <v>41</v>
      </c>
      <c r="C19" s="499" t="s">
        <v>363</v>
      </c>
      <c r="D19" s="374">
        <v>83.1</v>
      </c>
      <c r="E19" s="438"/>
      <c r="F19" s="437"/>
      <c r="G19" s="437"/>
      <c r="H19" s="437"/>
      <c r="I19" s="67"/>
      <c r="J19" s="67"/>
      <c r="K19" s="67"/>
      <c r="L19" s="67"/>
    </row>
    <row r="20" spans="1:12" ht="15" x14ac:dyDescent="0.25">
      <c r="A20" s="180" t="s">
        <v>100</v>
      </c>
      <c r="B20" s="85">
        <v>146</v>
      </c>
      <c r="C20" s="373">
        <v>1560149.1</v>
      </c>
      <c r="D20" s="374">
        <v>82.9</v>
      </c>
      <c r="E20" s="438"/>
      <c r="F20" s="437"/>
      <c r="G20" s="437"/>
      <c r="H20" s="437"/>
      <c r="I20" s="67"/>
      <c r="J20" s="67"/>
      <c r="K20" s="67"/>
      <c r="L20" s="67"/>
    </row>
    <row r="21" spans="1:12" ht="15" x14ac:dyDescent="0.25">
      <c r="A21" s="180" t="s">
        <v>101</v>
      </c>
      <c r="B21" s="85">
        <v>35</v>
      </c>
      <c r="C21" s="373">
        <v>412618.2</v>
      </c>
      <c r="D21" s="374">
        <v>82.4</v>
      </c>
      <c r="E21" s="438"/>
      <c r="F21" s="437"/>
      <c r="G21" s="437"/>
      <c r="H21" s="437"/>
      <c r="I21" s="67"/>
      <c r="J21" s="67"/>
      <c r="K21" s="67"/>
      <c r="L21" s="67"/>
    </row>
    <row r="22" spans="1:12" x14ac:dyDescent="0.2">
      <c r="A22" s="30"/>
      <c r="E22" s="128"/>
    </row>
    <row r="23" spans="1:12" x14ac:dyDescent="0.2">
      <c r="A23" s="698" t="s">
        <v>175</v>
      </c>
      <c r="B23" s="698"/>
      <c r="C23" s="698"/>
      <c r="D23" s="698"/>
      <c r="E23" s="128"/>
    </row>
    <row r="24" spans="1:12" x14ac:dyDescent="0.2">
      <c r="A24" s="646" t="s">
        <v>179</v>
      </c>
      <c r="B24" s="646"/>
      <c r="C24" s="646"/>
      <c r="D24" s="646"/>
    </row>
  </sheetData>
  <mergeCells count="6">
    <mergeCell ref="A24:D24"/>
    <mergeCell ref="A1:D1"/>
    <mergeCell ref="A2:D2"/>
    <mergeCell ref="A3:A4"/>
    <mergeCell ref="A23:D23"/>
    <mergeCell ref="B4:D4"/>
  </mergeCells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zoomScaleNormal="100" workbookViewId="0">
      <pane ySplit="5" topLeftCell="A6" activePane="bottomLeft" state="frozen"/>
      <selection pane="bottomLeft" sqref="A1:I1"/>
    </sheetView>
  </sheetViews>
  <sheetFormatPr defaultRowHeight="12.75" x14ac:dyDescent="0.2"/>
  <cols>
    <col min="1" max="1" width="20.42578125" style="65" customWidth="1"/>
    <col min="2" max="8" width="15.7109375" style="65" customWidth="1"/>
    <col min="9" max="9" width="16" style="65" customWidth="1"/>
    <col min="10" max="10" width="10.140625" style="65" customWidth="1"/>
    <col min="11" max="16384" width="9.140625" style="65"/>
  </cols>
  <sheetData>
    <row r="1" spans="1:18" ht="24.95" customHeight="1" x14ac:dyDescent="0.2">
      <c r="A1" s="552" t="s">
        <v>498</v>
      </c>
      <c r="B1" s="552"/>
      <c r="C1" s="552"/>
      <c r="D1" s="552"/>
      <c r="E1" s="552"/>
      <c r="F1" s="552"/>
      <c r="G1" s="552"/>
      <c r="H1" s="552"/>
      <c r="I1" s="552"/>
      <c r="J1" s="51" t="s">
        <v>6</v>
      </c>
    </row>
    <row r="2" spans="1:18" x14ac:dyDescent="0.2">
      <c r="A2" s="547" t="s">
        <v>499</v>
      </c>
      <c r="B2" s="547"/>
      <c r="C2" s="547"/>
      <c r="D2" s="547"/>
      <c r="E2" s="547"/>
      <c r="F2" s="547"/>
      <c r="G2" s="547"/>
      <c r="H2" s="547"/>
      <c r="I2" s="547"/>
    </row>
    <row r="3" spans="1:18" ht="37.5" customHeight="1" x14ac:dyDescent="0.2">
      <c r="A3" s="618" t="s">
        <v>270</v>
      </c>
      <c r="B3" s="579" t="s">
        <v>227</v>
      </c>
      <c r="C3" s="577"/>
      <c r="D3" s="665" t="s">
        <v>273</v>
      </c>
      <c r="E3" s="580"/>
      <c r="F3" s="580"/>
      <c r="G3" s="577"/>
      <c r="H3" s="579" t="s">
        <v>274</v>
      </c>
      <c r="I3" s="580"/>
    </row>
    <row r="4" spans="1:18" ht="63.75" x14ac:dyDescent="0.2">
      <c r="A4" s="628"/>
      <c r="B4" s="182" t="s">
        <v>271</v>
      </c>
      <c r="C4" s="182" t="s">
        <v>233</v>
      </c>
      <c r="D4" s="182" t="s">
        <v>195</v>
      </c>
      <c r="E4" s="182" t="s">
        <v>301</v>
      </c>
      <c r="F4" s="183" t="s">
        <v>403</v>
      </c>
      <c r="G4" s="183" t="s">
        <v>259</v>
      </c>
      <c r="H4" s="183" t="s">
        <v>195</v>
      </c>
      <c r="I4" s="517" t="s">
        <v>233</v>
      </c>
      <c r="J4" s="128"/>
    </row>
    <row r="5" spans="1:18" ht="28.5" customHeight="1" x14ac:dyDescent="0.2">
      <c r="A5" s="620"/>
      <c r="B5" s="579" t="s">
        <v>244</v>
      </c>
      <c r="C5" s="580"/>
      <c r="D5" s="580"/>
      <c r="E5" s="580"/>
      <c r="F5" s="580"/>
      <c r="G5" s="580"/>
      <c r="H5" s="580"/>
      <c r="I5" s="580"/>
    </row>
    <row r="6" spans="1:18" x14ac:dyDescent="0.2">
      <c r="A6" s="653" t="s">
        <v>257</v>
      </c>
      <c r="B6" s="653"/>
      <c r="C6" s="653"/>
      <c r="D6" s="653"/>
      <c r="E6" s="653"/>
      <c r="F6" s="653"/>
      <c r="G6" s="653"/>
      <c r="H6" s="653"/>
      <c r="I6" s="653"/>
    </row>
    <row r="7" spans="1:18" ht="15" x14ac:dyDescent="0.25">
      <c r="A7" s="108" t="s">
        <v>265</v>
      </c>
      <c r="B7" s="379">
        <v>321391</v>
      </c>
      <c r="C7" s="379">
        <v>223738</v>
      </c>
      <c r="D7" s="379">
        <v>263057</v>
      </c>
      <c r="E7" s="379">
        <v>182179</v>
      </c>
      <c r="F7" s="384">
        <v>53992</v>
      </c>
      <c r="G7" s="384">
        <v>26886</v>
      </c>
      <c r="H7" s="384">
        <v>58334</v>
      </c>
      <c r="I7" s="407">
        <v>41559</v>
      </c>
      <c r="J7" s="128"/>
      <c r="K7" s="128"/>
      <c r="L7" s="438"/>
      <c r="M7" s="438"/>
      <c r="N7" s="438"/>
      <c r="O7" s="438"/>
      <c r="P7" s="438"/>
      <c r="Q7" s="438"/>
      <c r="R7" s="438"/>
    </row>
    <row r="8" spans="1:18" ht="15" x14ac:dyDescent="0.25">
      <c r="A8" s="179" t="s">
        <v>86</v>
      </c>
      <c r="B8" s="380">
        <v>29786</v>
      </c>
      <c r="C8" s="380">
        <v>20128</v>
      </c>
      <c r="D8" s="380">
        <v>23018</v>
      </c>
      <c r="E8" s="380">
        <v>15667</v>
      </c>
      <c r="F8" s="381">
        <v>5202</v>
      </c>
      <c r="G8" s="381">
        <v>2149</v>
      </c>
      <c r="H8" s="381">
        <v>6768</v>
      </c>
      <c r="I8" s="408">
        <v>4461</v>
      </c>
      <c r="J8" s="128"/>
      <c r="K8" s="128"/>
      <c r="L8" s="438"/>
      <c r="M8" s="438"/>
      <c r="N8" s="438"/>
      <c r="O8" s="438"/>
      <c r="P8" s="438"/>
      <c r="Q8" s="438"/>
      <c r="R8" s="438"/>
    </row>
    <row r="9" spans="1:18" ht="15" x14ac:dyDescent="0.25">
      <c r="A9" s="179" t="s">
        <v>87</v>
      </c>
      <c r="B9" s="380">
        <v>15477</v>
      </c>
      <c r="C9" s="395">
        <v>11999</v>
      </c>
      <c r="D9" s="380">
        <v>13238</v>
      </c>
      <c r="E9" s="380">
        <v>10101</v>
      </c>
      <c r="F9" s="381">
        <v>2428</v>
      </c>
      <c r="G9" s="381">
        <v>709</v>
      </c>
      <c r="H9" s="381">
        <v>2239</v>
      </c>
      <c r="I9" s="319">
        <v>1898</v>
      </c>
      <c r="J9" s="128"/>
      <c r="K9" s="128"/>
      <c r="L9" s="438"/>
      <c r="M9" s="438"/>
      <c r="N9" s="438"/>
      <c r="O9" s="438"/>
      <c r="P9" s="438"/>
      <c r="Q9" s="438"/>
      <c r="R9" s="438"/>
    </row>
    <row r="10" spans="1:18" ht="15" x14ac:dyDescent="0.25">
      <c r="A10" s="179" t="s">
        <v>88</v>
      </c>
      <c r="B10" s="380">
        <v>12460</v>
      </c>
      <c r="C10" s="380">
        <v>7780</v>
      </c>
      <c r="D10" s="380">
        <v>10514</v>
      </c>
      <c r="E10" s="380">
        <v>6228</v>
      </c>
      <c r="F10" s="381">
        <v>2173</v>
      </c>
      <c r="G10" s="381">
        <v>2113</v>
      </c>
      <c r="H10" s="381">
        <v>1946</v>
      </c>
      <c r="I10" s="408">
        <v>1552</v>
      </c>
      <c r="J10" s="128"/>
      <c r="K10" s="128"/>
      <c r="L10" s="438"/>
      <c r="M10" s="438"/>
      <c r="N10" s="438"/>
      <c r="O10" s="438"/>
      <c r="P10" s="438"/>
      <c r="Q10" s="438"/>
      <c r="R10" s="438"/>
    </row>
    <row r="11" spans="1:18" ht="15" x14ac:dyDescent="0.25">
      <c r="A11" s="179" t="s">
        <v>89</v>
      </c>
      <c r="B11" s="380">
        <v>2467</v>
      </c>
      <c r="C11" s="380">
        <v>1458</v>
      </c>
      <c r="D11" s="380">
        <v>2329</v>
      </c>
      <c r="E11" s="380">
        <v>1348</v>
      </c>
      <c r="F11" s="381">
        <v>507</v>
      </c>
      <c r="G11" s="381">
        <v>474</v>
      </c>
      <c r="H11" s="381">
        <v>138</v>
      </c>
      <c r="I11" s="408">
        <v>110</v>
      </c>
      <c r="J11" s="128"/>
      <c r="K11" s="128"/>
      <c r="L11" s="438"/>
      <c r="M11" s="438"/>
      <c r="N11" s="438"/>
      <c r="O11" s="438"/>
      <c r="P11" s="438"/>
      <c r="Q11" s="438"/>
      <c r="R11" s="438"/>
    </row>
    <row r="12" spans="1:18" ht="15" x14ac:dyDescent="0.25">
      <c r="A12" s="179" t="s">
        <v>90</v>
      </c>
      <c r="B12" s="380">
        <v>17092</v>
      </c>
      <c r="C12" s="380">
        <v>10396</v>
      </c>
      <c r="D12" s="380">
        <v>13808</v>
      </c>
      <c r="E12" s="380">
        <v>7865</v>
      </c>
      <c r="F12" s="381">
        <v>3008</v>
      </c>
      <c r="G12" s="381">
        <v>2935</v>
      </c>
      <c r="H12" s="381">
        <v>3284</v>
      </c>
      <c r="I12" s="408">
        <v>2531</v>
      </c>
      <c r="J12" s="128"/>
      <c r="K12" s="128"/>
      <c r="L12" s="438"/>
      <c r="M12" s="438"/>
      <c r="N12" s="438"/>
      <c r="O12" s="438"/>
      <c r="P12" s="438"/>
      <c r="Q12" s="438"/>
      <c r="R12" s="438"/>
    </row>
    <row r="13" spans="1:18" ht="15" x14ac:dyDescent="0.25">
      <c r="A13" s="179" t="s">
        <v>91</v>
      </c>
      <c r="B13" s="380">
        <v>42348</v>
      </c>
      <c r="C13" s="380">
        <v>32626</v>
      </c>
      <c r="D13" s="380">
        <v>34443</v>
      </c>
      <c r="E13" s="380">
        <v>26818</v>
      </c>
      <c r="F13" s="381">
        <v>5200</v>
      </c>
      <c r="G13" s="381">
        <v>2425</v>
      </c>
      <c r="H13" s="381">
        <v>7905</v>
      </c>
      <c r="I13" s="408">
        <v>5808</v>
      </c>
      <c r="J13" s="128"/>
      <c r="K13" s="128"/>
      <c r="L13" s="438"/>
      <c r="M13" s="438"/>
      <c r="N13" s="438"/>
      <c r="O13" s="438"/>
      <c r="P13" s="438"/>
      <c r="Q13" s="438"/>
      <c r="R13" s="438"/>
    </row>
    <row r="14" spans="1:18" ht="15" x14ac:dyDescent="0.25">
      <c r="A14" s="179" t="s">
        <v>92</v>
      </c>
      <c r="B14" s="380">
        <v>98394</v>
      </c>
      <c r="C14" s="380">
        <v>65819</v>
      </c>
      <c r="D14" s="380">
        <v>80272</v>
      </c>
      <c r="E14" s="380">
        <v>54527</v>
      </c>
      <c r="F14" s="381">
        <v>18959</v>
      </c>
      <c r="G14" s="381">
        <v>6786</v>
      </c>
      <c r="H14" s="381">
        <v>18122</v>
      </c>
      <c r="I14" s="408">
        <v>11292</v>
      </c>
      <c r="J14" s="128"/>
      <c r="K14" s="128"/>
      <c r="L14" s="438"/>
      <c r="M14" s="438"/>
      <c r="N14" s="438"/>
      <c r="O14" s="438"/>
      <c r="P14" s="438"/>
      <c r="Q14" s="438"/>
      <c r="R14" s="438"/>
    </row>
    <row r="15" spans="1:18" ht="15" x14ac:dyDescent="0.25">
      <c r="A15" s="179" t="s">
        <v>93</v>
      </c>
      <c r="B15" s="380">
        <v>2931</v>
      </c>
      <c r="C15" s="380">
        <v>1995</v>
      </c>
      <c r="D15" s="380">
        <v>2683</v>
      </c>
      <c r="E15" s="380">
        <v>1891</v>
      </c>
      <c r="F15" s="381">
        <v>552</v>
      </c>
      <c r="G15" s="381">
        <v>240</v>
      </c>
      <c r="H15" s="381">
        <v>248</v>
      </c>
      <c r="I15" s="408">
        <v>104</v>
      </c>
      <c r="J15" s="128"/>
      <c r="K15" s="128"/>
      <c r="L15" s="438"/>
      <c r="M15" s="438"/>
      <c r="N15" s="438"/>
      <c r="O15" s="438"/>
      <c r="P15" s="438"/>
      <c r="Q15" s="438"/>
      <c r="R15" s="438"/>
    </row>
    <row r="16" spans="1:18" ht="15" x14ac:dyDescent="0.25">
      <c r="A16" s="179" t="s">
        <v>94</v>
      </c>
      <c r="B16" s="380">
        <v>10396</v>
      </c>
      <c r="C16" s="380">
        <v>7369</v>
      </c>
      <c r="D16" s="380">
        <v>8764</v>
      </c>
      <c r="E16" s="380">
        <v>5947</v>
      </c>
      <c r="F16" s="381">
        <v>2054</v>
      </c>
      <c r="G16" s="381">
        <v>763</v>
      </c>
      <c r="H16" s="381">
        <v>1632</v>
      </c>
      <c r="I16" s="408">
        <v>1422</v>
      </c>
      <c r="J16" s="128"/>
      <c r="K16" s="128"/>
      <c r="L16" s="438"/>
      <c r="M16" s="438"/>
      <c r="N16" s="438"/>
      <c r="O16" s="438"/>
      <c r="P16" s="438"/>
      <c r="Q16" s="438"/>
      <c r="R16" s="438"/>
    </row>
    <row r="17" spans="1:18" ht="15" x14ac:dyDescent="0.25">
      <c r="A17" s="179" t="s">
        <v>95</v>
      </c>
      <c r="B17" s="380">
        <v>5210</v>
      </c>
      <c r="C17" s="380">
        <v>3395</v>
      </c>
      <c r="D17" s="380">
        <v>4250</v>
      </c>
      <c r="E17" s="380">
        <v>2567</v>
      </c>
      <c r="F17" s="381">
        <v>1300</v>
      </c>
      <c r="G17" s="381">
        <v>383</v>
      </c>
      <c r="H17" s="381">
        <v>960</v>
      </c>
      <c r="I17" s="408">
        <v>828</v>
      </c>
      <c r="J17" s="128"/>
      <c r="K17" s="128"/>
      <c r="L17" s="438"/>
      <c r="M17" s="438"/>
      <c r="N17" s="438"/>
      <c r="O17" s="438"/>
      <c r="P17" s="438"/>
      <c r="Q17" s="438"/>
      <c r="R17" s="438"/>
    </row>
    <row r="18" spans="1:18" ht="15" x14ac:dyDescent="0.25">
      <c r="A18" s="179" t="s">
        <v>96</v>
      </c>
      <c r="B18" s="380">
        <v>21164</v>
      </c>
      <c r="C18" s="380">
        <v>16333</v>
      </c>
      <c r="D18" s="380">
        <v>17418</v>
      </c>
      <c r="E18" s="380">
        <v>13446</v>
      </c>
      <c r="F18" s="381">
        <v>2756</v>
      </c>
      <c r="G18" s="381">
        <v>1216</v>
      </c>
      <c r="H18" s="381">
        <v>3746</v>
      </c>
      <c r="I18" s="408">
        <v>2887</v>
      </c>
      <c r="J18" s="128"/>
      <c r="K18" s="128"/>
      <c r="L18" s="438"/>
      <c r="M18" s="438"/>
      <c r="N18" s="438"/>
      <c r="O18" s="438"/>
      <c r="P18" s="438"/>
      <c r="Q18" s="438"/>
      <c r="R18" s="438"/>
    </row>
    <row r="19" spans="1:18" ht="15" x14ac:dyDescent="0.25">
      <c r="A19" s="179" t="s">
        <v>97</v>
      </c>
      <c r="B19" s="380">
        <v>27731</v>
      </c>
      <c r="C19" s="380">
        <v>20582</v>
      </c>
      <c r="D19" s="380">
        <v>20919</v>
      </c>
      <c r="E19" s="380">
        <v>14966</v>
      </c>
      <c r="F19" s="381">
        <v>3975</v>
      </c>
      <c r="G19" s="381">
        <v>1978</v>
      </c>
      <c r="H19" s="381">
        <v>6812</v>
      </c>
      <c r="I19" s="408">
        <v>5616</v>
      </c>
      <c r="J19" s="128"/>
      <c r="K19" s="128"/>
      <c r="L19" s="438"/>
      <c r="M19" s="438"/>
      <c r="N19" s="438"/>
      <c r="O19" s="438"/>
      <c r="P19" s="438"/>
      <c r="Q19" s="438"/>
      <c r="R19" s="438"/>
    </row>
    <row r="20" spans="1:18" ht="15" x14ac:dyDescent="0.25">
      <c r="A20" s="179" t="s">
        <v>98</v>
      </c>
      <c r="B20" s="380">
        <v>2937</v>
      </c>
      <c r="C20" s="380">
        <v>2080</v>
      </c>
      <c r="D20" s="380">
        <v>2486</v>
      </c>
      <c r="E20" s="380">
        <v>1777</v>
      </c>
      <c r="F20" s="381">
        <v>359</v>
      </c>
      <c r="G20" s="381">
        <v>350</v>
      </c>
      <c r="H20" s="381">
        <v>451</v>
      </c>
      <c r="I20" s="408">
        <v>303</v>
      </c>
      <c r="J20" s="128"/>
      <c r="K20" s="128"/>
      <c r="L20" s="438"/>
      <c r="M20" s="438"/>
      <c r="N20" s="438"/>
      <c r="O20" s="438"/>
      <c r="P20" s="438"/>
      <c r="Q20" s="438"/>
      <c r="R20" s="438"/>
    </row>
    <row r="21" spans="1:18" ht="15" x14ac:dyDescent="0.25">
      <c r="A21" s="179" t="s">
        <v>99</v>
      </c>
      <c r="B21" s="380">
        <v>5046</v>
      </c>
      <c r="C21" s="395">
        <v>3377</v>
      </c>
      <c r="D21" s="380">
        <v>4589</v>
      </c>
      <c r="E21" s="380">
        <v>3056</v>
      </c>
      <c r="F21" s="381">
        <v>1068</v>
      </c>
      <c r="G21" s="381">
        <v>465</v>
      </c>
      <c r="H21" s="381">
        <v>457</v>
      </c>
      <c r="I21" s="319">
        <v>321</v>
      </c>
      <c r="J21" s="128"/>
      <c r="K21" s="128"/>
      <c r="L21" s="438"/>
      <c r="M21" s="438"/>
      <c r="N21" s="438"/>
      <c r="O21" s="438"/>
      <c r="P21" s="438"/>
      <c r="Q21" s="438"/>
      <c r="R21" s="438"/>
    </row>
    <row r="22" spans="1:18" ht="15" x14ac:dyDescent="0.25">
      <c r="A22" s="179" t="s">
        <v>100</v>
      </c>
      <c r="B22" s="380">
        <v>21329</v>
      </c>
      <c r="C22" s="380">
        <v>13632</v>
      </c>
      <c r="D22" s="380">
        <v>18791</v>
      </c>
      <c r="E22" s="380">
        <v>11874</v>
      </c>
      <c r="F22" s="381">
        <v>3586</v>
      </c>
      <c r="G22" s="381">
        <v>3331</v>
      </c>
      <c r="H22" s="381">
        <v>2538</v>
      </c>
      <c r="I22" s="408">
        <v>1758</v>
      </c>
      <c r="J22" s="128"/>
      <c r="K22" s="128"/>
      <c r="L22" s="438"/>
      <c r="M22" s="438"/>
      <c r="N22" s="438"/>
      <c r="O22" s="438"/>
      <c r="P22" s="438"/>
      <c r="Q22" s="438"/>
      <c r="R22" s="438"/>
    </row>
    <row r="23" spans="1:18" ht="15" x14ac:dyDescent="0.25">
      <c r="A23" s="179" t="s">
        <v>101</v>
      </c>
      <c r="B23" s="380">
        <v>6623</v>
      </c>
      <c r="C23" s="380">
        <v>4769</v>
      </c>
      <c r="D23" s="380">
        <v>5535</v>
      </c>
      <c r="E23" s="380">
        <v>4101</v>
      </c>
      <c r="F23" s="381">
        <v>865</v>
      </c>
      <c r="G23" s="381">
        <v>569</v>
      </c>
      <c r="H23" s="381">
        <v>1088</v>
      </c>
      <c r="I23" s="408">
        <v>668</v>
      </c>
      <c r="J23" s="128"/>
      <c r="K23" s="128"/>
      <c r="L23" s="438"/>
      <c r="M23" s="438"/>
      <c r="N23" s="438"/>
      <c r="O23" s="438"/>
      <c r="P23" s="438"/>
      <c r="Q23" s="438"/>
      <c r="R23" s="438"/>
    </row>
    <row r="24" spans="1:18" ht="12.75" customHeight="1" x14ac:dyDescent="0.25">
      <c r="A24" s="650" t="s">
        <v>239</v>
      </c>
      <c r="B24" s="650"/>
      <c r="C24" s="650"/>
      <c r="D24" s="650"/>
      <c r="E24" s="650"/>
      <c r="F24" s="650"/>
      <c r="G24" s="650"/>
      <c r="H24" s="650"/>
      <c r="I24" s="650"/>
      <c r="J24" s="128"/>
      <c r="K24" s="128"/>
      <c r="L24" s="438"/>
      <c r="M24" s="438"/>
    </row>
    <row r="25" spans="1:18" ht="15" x14ac:dyDescent="0.25">
      <c r="A25" s="108" t="s">
        <v>265</v>
      </c>
      <c r="B25" s="379">
        <v>120716</v>
      </c>
      <c r="C25" s="379">
        <v>79986</v>
      </c>
      <c r="D25" s="379">
        <v>96954</v>
      </c>
      <c r="E25" s="379">
        <v>63241</v>
      </c>
      <c r="F25" s="384">
        <v>17779</v>
      </c>
      <c r="G25" s="384">
        <v>15934</v>
      </c>
      <c r="H25" s="384">
        <v>23762</v>
      </c>
      <c r="I25" s="407">
        <v>16745</v>
      </c>
      <c r="J25" s="128"/>
      <c r="K25" s="128"/>
      <c r="L25" s="438"/>
      <c r="M25" s="438"/>
      <c r="N25" s="438"/>
      <c r="O25" s="438"/>
      <c r="P25" s="438"/>
      <c r="Q25" s="438"/>
      <c r="R25" s="438"/>
    </row>
    <row r="26" spans="1:18" ht="15" x14ac:dyDescent="0.25">
      <c r="A26" s="179" t="s">
        <v>86</v>
      </c>
      <c r="B26" s="380">
        <v>11257</v>
      </c>
      <c r="C26" s="380">
        <v>7043</v>
      </c>
      <c r="D26" s="380">
        <v>8837</v>
      </c>
      <c r="E26" s="380">
        <v>5419</v>
      </c>
      <c r="F26" s="381">
        <v>1986</v>
      </c>
      <c r="G26" s="381">
        <v>1432</v>
      </c>
      <c r="H26" s="381">
        <v>2420</v>
      </c>
      <c r="I26" s="408">
        <v>1624</v>
      </c>
      <c r="J26" s="128"/>
      <c r="K26" s="128"/>
      <c r="L26" s="438"/>
      <c r="M26" s="438"/>
      <c r="N26" s="438"/>
      <c r="O26" s="438"/>
      <c r="P26" s="438"/>
      <c r="Q26" s="438"/>
      <c r="R26" s="438"/>
    </row>
    <row r="27" spans="1:18" ht="15" x14ac:dyDescent="0.25">
      <c r="A27" s="179" t="s">
        <v>87</v>
      </c>
      <c r="B27" s="380">
        <v>5398</v>
      </c>
      <c r="C27" s="500" t="s">
        <v>363</v>
      </c>
      <c r="D27" s="380">
        <v>4071</v>
      </c>
      <c r="E27" s="382" t="s">
        <v>363</v>
      </c>
      <c r="F27" s="381">
        <v>825</v>
      </c>
      <c r="G27" s="385" t="s">
        <v>363</v>
      </c>
      <c r="H27" s="381">
        <v>1327</v>
      </c>
      <c r="I27" s="501" t="s">
        <v>363</v>
      </c>
      <c r="J27" s="128"/>
      <c r="K27" s="128"/>
      <c r="L27" s="438"/>
      <c r="M27" s="438"/>
      <c r="N27" s="438"/>
      <c r="O27" s="438"/>
      <c r="P27" s="438"/>
      <c r="Q27" s="438"/>
      <c r="R27" s="438"/>
    </row>
    <row r="28" spans="1:18" ht="15" x14ac:dyDescent="0.25">
      <c r="A28" s="179" t="s">
        <v>88</v>
      </c>
      <c r="B28" s="380">
        <v>6031</v>
      </c>
      <c r="C28" s="380">
        <v>3527</v>
      </c>
      <c r="D28" s="380">
        <v>5117</v>
      </c>
      <c r="E28" s="380">
        <v>2806</v>
      </c>
      <c r="F28" s="385" t="s">
        <v>363</v>
      </c>
      <c r="G28" s="385" t="s">
        <v>363</v>
      </c>
      <c r="H28" s="381">
        <v>914</v>
      </c>
      <c r="I28" s="408">
        <v>721</v>
      </c>
      <c r="J28" s="128"/>
      <c r="K28" s="128"/>
      <c r="L28" s="438"/>
      <c r="M28" s="438"/>
      <c r="N28" s="438"/>
      <c r="O28" s="438"/>
      <c r="P28" s="438"/>
      <c r="Q28" s="438"/>
      <c r="R28" s="438"/>
    </row>
    <row r="29" spans="1:18" ht="15" x14ac:dyDescent="0.25">
      <c r="A29" s="179" t="s">
        <v>89</v>
      </c>
      <c r="B29" s="382" t="s">
        <v>363</v>
      </c>
      <c r="C29" s="382" t="s">
        <v>363</v>
      </c>
      <c r="D29" s="380">
        <v>866</v>
      </c>
      <c r="E29" s="380">
        <v>453</v>
      </c>
      <c r="F29" s="381">
        <v>180</v>
      </c>
      <c r="G29" s="381">
        <v>233</v>
      </c>
      <c r="H29" s="385" t="s">
        <v>363</v>
      </c>
      <c r="I29" s="502" t="s">
        <v>363</v>
      </c>
      <c r="J29" s="128"/>
      <c r="K29" s="128"/>
      <c r="L29" s="438"/>
      <c r="M29" s="438"/>
      <c r="N29" s="438"/>
      <c r="O29" s="438"/>
      <c r="P29" s="438"/>
      <c r="Q29" s="438"/>
      <c r="R29" s="438"/>
    </row>
    <row r="30" spans="1:18" ht="15" x14ac:dyDescent="0.25">
      <c r="A30" s="179" t="s">
        <v>90</v>
      </c>
      <c r="B30" s="380">
        <v>8210</v>
      </c>
      <c r="C30" s="380">
        <v>4746</v>
      </c>
      <c r="D30" s="380">
        <v>6610</v>
      </c>
      <c r="E30" s="380">
        <v>3485</v>
      </c>
      <c r="F30" s="381">
        <v>1214</v>
      </c>
      <c r="G30" s="381">
        <v>1911</v>
      </c>
      <c r="H30" s="381">
        <v>1600</v>
      </c>
      <c r="I30" s="408">
        <v>1261</v>
      </c>
      <c r="J30" s="128"/>
      <c r="K30" s="128"/>
      <c r="L30" s="438"/>
      <c r="M30" s="438"/>
      <c r="N30" s="438"/>
      <c r="O30" s="438"/>
      <c r="P30" s="438"/>
      <c r="Q30" s="438"/>
      <c r="R30" s="438"/>
    </row>
    <row r="31" spans="1:18" ht="15" x14ac:dyDescent="0.25">
      <c r="A31" s="179" t="s">
        <v>91</v>
      </c>
      <c r="B31" s="380">
        <v>14797</v>
      </c>
      <c r="C31" s="380">
        <v>11079</v>
      </c>
      <c r="D31" s="380">
        <v>11597</v>
      </c>
      <c r="E31" s="380">
        <v>8737</v>
      </c>
      <c r="F31" s="381">
        <v>1486</v>
      </c>
      <c r="G31" s="381">
        <v>1374</v>
      </c>
      <c r="H31" s="381">
        <v>3200</v>
      </c>
      <c r="I31" s="408">
        <v>2342</v>
      </c>
      <c r="J31" s="128"/>
      <c r="K31" s="128"/>
      <c r="L31" s="438"/>
      <c r="M31" s="438"/>
      <c r="N31" s="438"/>
      <c r="O31" s="438"/>
      <c r="P31" s="438"/>
      <c r="Q31" s="438"/>
      <c r="R31" s="438"/>
    </row>
    <row r="32" spans="1:18" ht="15" x14ac:dyDescent="0.25">
      <c r="A32" s="179" t="s">
        <v>92</v>
      </c>
      <c r="B32" s="380">
        <v>35430</v>
      </c>
      <c r="C32" s="380">
        <v>22442</v>
      </c>
      <c r="D32" s="380">
        <v>28337</v>
      </c>
      <c r="E32" s="380">
        <v>18373</v>
      </c>
      <c r="F32" s="381">
        <v>5740</v>
      </c>
      <c r="G32" s="381">
        <v>4224</v>
      </c>
      <c r="H32" s="381">
        <v>7093</v>
      </c>
      <c r="I32" s="408">
        <v>4069</v>
      </c>
      <c r="J32" s="128"/>
      <c r="K32" s="128"/>
      <c r="L32" s="438"/>
      <c r="M32" s="438"/>
      <c r="N32" s="438"/>
      <c r="O32" s="438"/>
      <c r="P32" s="438"/>
      <c r="Q32" s="438"/>
      <c r="R32" s="438"/>
    </row>
    <row r="33" spans="1:18" ht="15" x14ac:dyDescent="0.25">
      <c r="A33" s="179" t="s">
        <v>93</v>
      </c>
      <c r="B33" s="380">
        <v>1028</v>
      </c>
      <c r="C33" s="382" t="s">
        <v>363</v>
      </c>
      <c r="D33" s="380">
        <v>964</v>
      </c>
      <c r="E33" s="380">
        <v>698</v>
      </c>
      <c r="F33" s="381">
        <v>137</v>
      </c>
      <c r="G33" s="381">
        <v>129</v>
      </c>
      <c r="H33" s="381">
        <v>64</v>
      </c>
      <c r="I33" s="502" t="s">
        <v>363</v>
      </c>
      <c r="J33" s="128"/>
      <c r="K33" s="128"/>
      <c r="L33" s="438"/>
      <c r="M33" s="438"/>
      <c r="N33" s="438"/>
      <c r="O33" s="438"/>
      <c r="P33" s="438"/>
      <c r="Q33" s="438"/>
      <c r="R33" s="438"/>
    </row>
    <row r="34" spans="1:18" ht="15" x14ac:dyDescent="0.25">
      <c r="A34" s="179" t="s">
        <v>94</v>
      </c>
      <c r="B34" s="380">
        <v>3076</v>
      </c>
      <c r="C34" s="380">
        <v>2120</v>
      </c>
      <c r="D34" s="380">
        <v>2696</v>
      </c>
      <c r="E34" s="380">
        <v>1821</v>
      </c>
      <c r="F34" s="381">
        <v>586</v>
      </c>
      <c r="G34" s="381">
        <v>289</v>
      </c>
      <c r="H34" s="381">
        <v>380</v>
      </c>
      <c r="I34" s="408">
        <v>299</v>
      </c>
      <c r="J34" s="128"/>
      <c r="K34" s="128"/>
      <c r="L34" s="438"/>
      <c r="M34" s="438"/>
      <c r="N34" s="438"/>
      <c r="O34" s="438"/>
      <c r="P34" s="438"/>
      <c r="Q34" s="438"/>
      <c r="R34" s="438"/>
    </row>
    <row r="35" spans="1:18" ht="15" x14ac:dyDescent="0.25">
      <c r="A35" s="179" t="s">
        <v>95</v>
      </c>
      <c r="B35" s="380">
        <v>2356</v>
      </c>
      <c r="C35" s="380">
        <v>1428</v>
      </c>
      <c r="D35" s="380">
        <v>2023</v>
      </c>
      <c r="E35" s="380">
        <v>1148</v>
      </c>
      <c r="F35" s="385" t="s">
        <v>363</v>
      </c>
      <c r="G35" s="385" t="s">
        <v>363</v>
      </c>
      <c r="H35" s="381">
        <v>333</v>
      </c>
      <c r="I35" s="408">
        <v>280</v>
      </c>
      <c r="J35" s="128"/>
      <c r="K35" s="128"/>
      <c r="L35" s="438"/>
      <c r="M35" s="438"/>
      <c r="N35" s="438"/>
      <c r="O35" s="438"/>
      <c r="P35" s="438"/>
      <c r="Q35" s="438"/>
      <c r="R35" s="438"/>
    </row>
    <row r="36" spans="1:18" ht="15" x14ac:dyDescent="0.25">
      <c r="A36" s="179" t="s">
        <v>96</v>
      </c>
      <c r="B36" s="380">
        <v>7288</v>
      </c>
      <c r="C36" s="380">
        <v>5272</v>
      </c>
      <c r="D36" s="380">
        <v>6228</v>
      </c>
      <c r="E36" s="380">
        <v>4524</v>
      </c>
      <c r="F36" s="381">
        <v>1044</v>
      </c>
      <c r="G36" s="381">
        <v>660</v>
      </c>
      <c r="H36" s="381">
        <v>1060</v>
      </c>
      <c r="I36" s="408">
        <v>748</v>
      </c>
      <c r="J36" s="128"/>
      <c r="K36" s="128"/>
      <c r="L36" s="438"/>
      <c r="M36" s="438"/>
      <c r="N36" s="438"/>
      <c r="O36" s="438"/>
      <c r="P36" s="438"/>
      <c r="Q36" s="438"/>
      <c r="R36" s="438"/>
    </row>
    <row r="37" spans="1:18" ht="15" x14ac:dyDescent="0.25">
      <c r="A37" s="179" t="s">
        <v>97</v>
      </c>
      <c r="B37" s="380">
        <v>10116</v>
      </c>
      <c r="C37" s="380">
        <v>7655</v>
      </c>
      <c r="D37" s="380">
        <v>6802</v>
      </c>
      <c r="E37" s="380">
        <v>4854</v>
      </c>
      <c r="F37" s="381">
        <v>944</v>
      </c>
      <c r="G37" s="381">
        <v>1004</v>
      </c>
      <c r="H37" s="381">
        <v>3314</v>
      </c>
      <c r="I37" s="408">
        <v>2801</v>
      </c>
      <c r="J37" s="128"/>
      <c r="K37" s="128"/>
      <c r="L37" s="438"/>
      <c r="M37" s="438"/>
      <c r="N37" s="438"/>
      <c r="O37" s="438"/>
      <c r="P37" s="438"/>
      <c r="Q37" s="438"/>
      <c r="R37" s="438"/>
    </row>
    <row r="38" spans="1:18" ht="15" x14ac:dyDescent="0.25">
      <c r="A38" s="179" t="s">
        <v>98</v>
      </c>
      <c r="B38" s="395">
        <v>1083</v>
      </c>
      <c r="C38" s="382" t="s">
        <v>363</v>
      </c>
      <c r="D38" s="380">
        <v>904</v>
      </c>
      <c r="E38" s="380">
        <v>705</v>
      </c>
      <c r="F38" s="381">
        <v>67</v>
      </c>
      <c r="G38" s="381">
        <v>132</v>
      </c>
      <c r="H38" s="398">
        <v>179</v>
      </c>
      <c r="I38" s="502" t="s">
        <v>363</v>
      </c>
      <c r="J38" s="128"/>
      <c r="K38" s="128"/>
      <c r="L38" s="438"/>
      <c r="M38" s="438"/>
      <c r="N38" s="438"/>
      <c r="O38" s="438"/>
      <c r="P38" s="438"/>
      <c r="Q38" s="438"/>
      <c r="R38" s="438"/>
    </row>
    <row r="39" spans="1:18" ht="15" x14ac:dyDescent="0.25">
      <c r="A39" s="179" t="s">
        <v>99</v>
      </c>
      <c r="B39" s="395">
        <v>2019</v>
      </c>
      <c r="C39" s="382" t="s">
        <v>363</v>
      </c>
      <c r="D39" s="380">
        <v>1820</v>
      </c>
      <c r="E39" s="382" t="s">
        <v>363</v>
      </c>
      <c r="F39" s="381">
        <v>390</v>
      </c>
      <c r="G39" s="385" t="s">
        <v>363</v>
      </c>
      <c r="H39" s="381">
        <v>199</v>
      </c>
      <c r="I39" s="502" t="s">
        <v>363</v>
      </c>
      <c r="J39" s="128"/>
      <c r="K39" s="128"/>
      <c r="L39" s="438"/>
      <c r="M39" s="438"/>
      <c r="N39" s="438"/>
      <c r="O39" s="438"/>
      <c r="P39" s="438"/>
      <c r="Q39" s="438"/>
      <c r="R39" s="438"/>
    </row>
    <row r="40" spans="1:18" ht="15" x14ac:dyDescent="0.25">
      <c r="A40" s="179" t="s">
        <v>100</v>
      </c>
      <c r="B40" s="380">
        <v>8780</v>
      </c>
      <c r="C40" s="380">
        <v>5146</v>
      </c>
      <c r="D40" s="380">
        <v>7672</v>
      </c>
      <c r="E40" s="380">
        <v>4404</v>
      </c>
      <c r="F40" s="381">
        <v>1334</v>
      </c>
      <c r="G40" s="381">
        <v>1934</v>
      </c>
      <c r="H40" s="381">
        <v>1108</v>
      </c>
      <c r="I40" s="408">
        <v>742</v>
      </c>
      <c r="J40" s="128"/>
      <c r="K40" s="128"/>
      <c r="L40" s="438"/>
      <c r="M40" s="438"/>
      <c r="N40" s="438"/>
      <c r="O40" s="438"/>
      <c r="P40" s="438"/>
      <c r="Q40" s="438"/>
      <c r="R40" s="438"/>
    </row>
    <row r="41" spans="1:18" ht="15" x14ac:dyDescent="0.25">
      <c r="A41" s="179" t="s">
        <v>101</v>
      </c>
      <c r="B41" s="382" t="s">
        <v>363</v>
      </c>
      <c r="C41" s="382" t="s">
        <v>363</v>
      </c>
      <c r="D41" s="380">
        <v>2410</v>
      </c>
      <c r="E41" s="380">
        <v>1711</v>
      </c>
      <c r="F41" s="381">
        <v>333</v>
      </c>
      <c r="G41" s="381">
        <v>366</v>
      </c>
      <c r="H41" s="385" t="s">
        <v>363</v>
      </c>
      <c r="I41" s="502" t="s">
        <v>363</v>
      </c>
      <c r="J41" s="128"/>
      <c r="K41" s="128"/>
      <c r="L41" s="438"/>
      <c r="M41" s="438"/>
      <c r="N41" s="438"/>
      <c r="O41" s="438"/>
      <c r="P41" s="438"/>
      <c r="Q41" s="438"/>
      <c r="R41" s="438"/>
    </row>
  </sheetData>
  <mergeCells count="9">
    <mergeCell ref="B5:I5"/>
    <mergeCell ref="A6:I6"/>
    <mergeCell ref="A24:I24"/>
    <mergeCell ref="A1:I1"/>
    <mergeCell ref="A2:I2"/>
    <mergeCell ref="D3:G3"/>
    <mergeCell ref="B3:C3"/>
    <mergeCell ref="H3:I3"/>
    <mergeCell ref="A3:A5"/>
  </mergeCells>
  <hyperlinks>
    <hyperlink ref="J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zoomScaleNormal="100" workbookViewId="0">
      <pane ySplit="8" topLeftCell="A27" activePane="bottomLeft" state="frozen"/>
      <selection pane="bottomLeft" sqref="A1:G1"/>
    </sheetView>
  </sheetViews>
  <sheetFormatPr defaultRowHeight="12.75" x14ac:dyDescent="0.2"/>
  <cols>
    <col min="1" max="1" width="25.28515625" style="65" customWidth="1"/>
    <col min="2" max="3" width="12.7109375" style="65" customWidth="1"/>
    <col min="4" max="4" width="14" style="65" customWidth="1"/>
    <col min="5" max="7" width="12.7109375" style="65" customWidth="1"/>
    <col min="8" max="8" width="10.5703125" style="65" customWidth="1"/>
    <col min="9" max="16384" width="9.140625" style="65"/>
  </cols>
  <sheetData>
    <row r="1" spans="1:13" ht="24.95" customHeight="1" x14ac:dyDescent="0.2">
      <c r="A1" s="574" t="s">
        <v>500</v>
      </c>
      <c r="B1" s="574"/>
      <c r="C1" s="574"/>
      <c r="D1" s="574"/>
      <c r="E1" s="574"/>
      <c r="F1" s="574"/>
      <c r="G1" s="574"/>
      <c r="H1" s="51" t="s">
        <v>6</v>
      </c>
    </row>
    <row r="2" spans="1:13" x14ac:dyDescent="0.2">
      <c r="A2" s="202" t="s">
        <v>501</v>
      </c>
      <c r="B2" s="200"/>
      <c r="C2" s="202"/>
      <c r="D2" s="200"/>
      <c r="E2" s="200"/>
      <c r="F2" s="200"/>
      <c r="G2" s="200"/>
    </row>
    <row r="3" spans="1:13" ht="30.75" customHeight="1" x14ac:dyDescent="0.2">
      <c r="A3" s="577" t="s">
        <v>264</v>
      </c>
      <c r="B3" s="578" t="s">
        <v>227</v>
      </c>
      <c r="C3" s="651"/>
      <c r="D3" s="651"/>
      <c r="E3" s="651"/>
      <c r="F3" s="651"/>
      <c r="G3" s="652"/>
      <c r="H3" s="123"/>
    </row>
    <row r="4" spans="1:13" ht="30.75" customHeight="1" x14ac:dyDescent="0.2">
      <c r="A4" s="577"/>
      <c r="B4" s="578" t="s">
        <v>212</v>
      </c>
      <c r="C4" s="578" t="s">
        <v>322</v>
      </c>
      <c r="D4" s="578"/>
      <c r="E4" s="578"/>
      <c r="F4" s="578"/>
      <c r="G4" s="579"/>
      <c r="H4" s="123"/>
    </row>
    <row r="5" spans="1:13" ht="30.75" customHeight="1" x14ac:dyDescent="0.2">
      <c r="A5" s="577"/>
      <c r="B5" s="578"/>
      <c r="C5" s="578" t="s">
        <v>374</v>
      </c>
      <c r="D5" s="578"/>
      <c r="E5" s="578"/>
      <c r="F5" s="578"/>
      <c r="G5" s="579" t="s">
        <v>324</v>
      </c>
      <c r="H5" s="123"/>
    </row>
    <row r="6" spans="1:13" ht="34.5" customHeight="1" x14ac:dyDescent="0.2">
      <c r="A6" s="577"/>
      <c r="B6" s="578"/>
      <c r="C6" s="578" t="s">
        <v>275</v>
      </c>
      <c r="D6" s="578" t="s">
        <v>426</v>
      </c>
      <c r="E6" s="578"/>
      <c r="F6" s="578" t="s">
        <v>323</v>
      </c>
      <c r="G6" s="579"/>
    </row>
    <row r="7" spans="1:13" ht="63.75" customHeight="1" x14ac:dyDescent="0.2">
      <c r="A7" s="577"/>
      <c r="B7" s="578"/>
      <c r="C7" s="578"/>
      <c r="D7" s="201" t="s">
        <v>228</v>
      </c>
      <c r="E7" s="201" t="s">
        <v>229</v>
      </c>
      <c r="F7" s="578"/>
      <c r="G7" s="579"/>
    </row>
    <row r="8" spans="1:13" ht="27.75" customHeight="1" x14ac:dyDescent="0.2">
      <c r="A8" s="577"/>
      <c r="B8" s="578" t="s">
        <v>226</v>
      </c>
      <c r="C8" s="578"/>
      <c r="D8" s="578"/>
      <c r="E8" s="578"/>
      <c r="F8" s="578"/>
      <c r="G8" s="579"/>
    </row>
    <row r="9" spans="1:13" ht="12.75" customHeight="1" x14ac:dyDescent="0.2">
      <c r="A9" s="653" t="s">
        <v>260</v>
      </c>
      <c r="B9" s="653"/>
      <c r="C9" s="653"/>
      <c r="D9" s="653"/>
      <c r="E9" s="653"/>
      <c r="F9" s="653"/>
      <c r="G9" s="653"/>
    </row>
    <row r="10" spans="1:13" ht="15" x14ac:dyDescent="0.25">
      <c r="A10" s="108" t="s">
        <v>265</v>
      </c>
      <c r="B10" s="379">
        <v>321391</v>
      </c>
      <c r="C10" s="379">
        <v>14760</v>
      </c>
      <c r="D10" s="379">
        <v>25989</v>
      </c>
      <c r="E10" s="379">
        <v>53872</v>
      </c>
      <c r="F10" s="379">
        <v>189237</v>
      </c>
      <c r="G10" s="384">
        <v>37533</v>
      </c>
      <c r="H10" s="438"/>
      <c r="I10" s="438"/>
      <c r="J10" s="438"/>
      <c r="K10" s="438"/>
      <c r="L10" s="438"/>
      <c r="M10" s="438"/>
    </row>
    <row r="11" spans="1:13" ht="15" x14ac:dyDescent="0.25">
      <c r="A11" s="179" t="s">
        <v>86</v>
      </c>
      <c r="B11" s="380">
        <v>29786</v>
      </c>
      <c r="C11" s="500" t="s">
        <v>363</v>
      </c>
      <c r="D11" s="500" t="s">
        <v>363</v>
      </c>
      <c r="E11" s="380">
        <v>4850</v>
      </c>
      <c r="F11" s="382" t="s">
        <v>363</v>
      </c>
      <c r="G11" s="385" t="s">
        <v>363</v>
      </c>
      <c r="H11" s="438"/>
      <c r="I11" s="438"/>
      <c r="J11" s="438"/>
      <c r="K11" s="438"/>
      <c r="L11" s="438"/>
      <c r="M11" s="438"/>
    </row>
    <row r="12" spans="1:13" ht="15" x14ac:dyDescent="0.25">
      <c r="A12" s="179" t="s">
        <v>87</v>
      </c>
      <c r="B12" s="380">
        <v>15477</v>
      </c>
      <c r="C12" s="380">
        <v>495</v>
      </c>
      <c r="D12" s="380">
        <v>981</v>
      </c>
      <c r="E12" s="382" t="s">
        <v>363</v>
      </c>
      <c r="F12" s="380">
        <v>10463</v>
      </c>
      <c r="G12" s="385" t="s">
        <v>363</v>
      </c>
      <c r="H12" s="543"/>
      <c r="I12" s="438"/>
      <c r="J12" s="438"/>
      <c r="K12" s="438"/>
      <c r="L12" s="438"/>
      <c r="M12" s="438"/>
    </row>
    <row r="13" spans="1:13" ht="15" x14ac:dyDescent="0.25">
      <c r="A13" s="179" t="s">
        <v>88</v>
      </c>
      <c r="B13" s="380">
        <v>12460</v>
      </c>
      <c r="C13" s="380">
        <v>756</v>
      </c>
      <c r="D13" s="380">
        <v>1622</v>
      </c>
      <c r="E13" s="380">
        <v>2719</v>
      </c>
      <c r="F13" s="380">
        <v>6185</v>
      </c>
      <c r="G13" s="381">
        <v>1178</v>
      </c>
      <c r="H13" s="543"/>
      <c r="I13" s="438"/>
      <c r="J13" s="438"/>
      <c r="K13" s="438"/>
      <c r="L13" s="438"/>
      <c r="M13" s="438"/>
    </row>
    <row r="14" spans="1:13" ht="15" x14ac:dyDescent="0.25">
      <c r="A14" s="179" t="s">
        <v>89</v>
      </c>
      <c r="B14" s="380">
        <v>2467</v>
      </c>
      <c r="C14" s="500" t="s">
        <v>363</v>
      </c>
      <c r="D14" s="500" t="s">
        <v>363</v>
      </c>
      <c r="E14" s="395">
        <v>434</v>
      </c>
      <c r="F14" s="380">
        <v>1133</v>
      </c>
      <c r="G14" s="381">
        <v>505</v>
      </c>
      <c r="H14" s="543"/>
      <c r="I14" s="438"/>
      <c r="J14" s="438"/>
      <c r="K14" s="438"/>
      <c r="L14" s="438"/>
      <c r="M14" s="438"/>
    </row>
    <row r="15" spans="1:13" ht="15" x14ac:dyDescent="0.25">
      <c r="A15" s="179" t="s">
        <v>90</v>
      </c>
      <c r="B15" s="380">
        <v>17092</v>
      </c>
      <c r="C15" s="395">
        <v>1190</v>
      </c>
      <c r="D15" s="395">
        <v>1836</v>
      </c>
      <c r="E15" s="380">
        <v>3721</v>
      </c>
      <c r="F15" s="380">
        <v>8526</v>
      </c>
      <c r="G15" s="381">
        <v>1819</v>
      </c>
      <c r="H15" s="543"/>
      <c r="I15" s="438"/>
      <c r="J15" s="438"/>
      <c r="K15" s="438"/>
      <c r="L15" s="438"/>
      <c r="M15" s="438"/>
    </row>
    <row r="16" spans="1:13" ht="15" x14ac:dyDescent="0.25">
      <c r="A16" s="179" t="s">
        <v>91</v>
      </c>
      <c r="B16" s="380">
        <v>42348</v>
      </c>
      <c r="C16" s="380">
        <v>1958</v>
      </c>
      <c r="D16" s="380">
        <v>3630</v>
      </c>
      <c r="E16" s="380">
        <v>7277</v>
      </c>
      <c r="F16" s="380">
        <v>24834</v>
      </c>
      <c r="G16" s="381">
        <v>4649</v>
      </c>
      <c r="H16" s="543"/>
      <c r="I16" s="438"/>
      <c r="J16" s="438"/>
      <c r="K16" s="438"/>
      <c r="L16" s="438"/>
      <c r="M16" s="438"/>
    </row>
    <row r="17" spans="1:13" ht="15" x14ac:dyDescent="0.25">
      <c r="A17" s="179" t="s">
        <v>92</v>
      </c>
      <c r="B17" s="380">
        <v>98394</v>
      </c>
      <c r="C17" s="380">
        <v>3518</v>
      </c>
      <c r="D17" s="380">
        <v>5994</v>
      </c>
      <c r="E17" s="380">
        <v>13619</v>
      </c>
      <c r="F17" s="380">
        <v>63367</v>
      </c>
      <c r="G17" s="381">
        <v>11896</v>
      </c>
      <c r="H17" s="543"/>
      <c r="I17" s="438"/>
      <c r="J17" s="438"/>
      <c r="K17" s="438"/>
      <c r="L17" s="438"/>
      <c r="M17" s="438"/>
    </row>
    <row r="18" spans="1:13" ht="15" x14ac:dyDescent="0.25">
      <c r="A18" s="179" t="s">
        <v>93</v>
      </c>
      <c r="B18" s="380">
        <v>2931</v>
      </c>
      <c r="C18" s="500" t="s">
        <v>363</v>
      </c>
      <c r="D18" s="500" t="s">
        <v>363</v>
      </c>
      <c r="E18" s="380">
        <v>657</v>
      </c>
      <c r="F18" s="500" t="s">
        <v>363</v>
      </c>
      <c r="G18" s="409" t="s">
        <v>363</v>
      </c>
      <c r="H18" s="543"/>
      <c r="I18" s="438"/>
      <c r="J18" s="438"/>
      <c r="K18" s="438"/>
      <c r="L18" s="438"/>
      <c r="M18" s="438"/>
    </row>
    <row r="19" spans="1:13" ht="15" x14ac:dyDescent="0.25">
      <c r="A19" s="179" t="s">
        <v>94</v>
      </c>
      <c r="B19" s="380">
        <v>10396</v>
      </c>
      <c r="C19" s="380">
        <v>240</v>
      </c>
      <c r="D19" s="380">
        <v>638</v>
      </c>
      <c r="E19" s="380">
        <v>1562</v>
      </c>
      <c r="F19" s="380">
        <v>6517</v>
      </c>
      <c r="G19" s="381">
        <v>1439</v>
      </c>
      <c r="H19" s="543"/>
      <c r="I19" s="438"/>
      <c r="J19" s="438"/>
      <c r="K19" s="438"/>
      <c r="L19" s="438"/>
      <c r="M19" s="438"/>
    </row>
    <row r="20" spans="1:13" ht="15" x14ac:dyDescent="0.25">
      <c r="A20" s="179" t="s">
        <v>95</v>
      </c>
      <c r="B20" s="380">
        <v>5210</v>
      </c>
      <c r="C20" s="380">
        <v>324</v>
      </c>
      <c r="D20" s="380">
        <v>561</v>
      </c>
      <c r="E20" s="380">
        <v>1221</v>
      </c>
      <c r="F20" s="380">
        <v>2725</v>
      </c>
      <c r="G20" s="381">
        <v>379</v>
      </c>
      <c r="H20" s="543"/>
      <c r="I20" s="438"/>
      <c r="J20" s="438"/>
      <c r="K20" s="438"/>
      <c r="L20" s="438"/>
      <c r="M20" s="438"/>
    </row>
    <row r="21" spans="1:13" ht="15" x14ac:dyDescent="0.25">
      <c r="A21" s="179" t="s">
        <v>96</v>
      </c>
      <c r="B21" s="380">
        <v>21164</v>
      </c>
      <c r="C21" s="380">
        <v>846</v>
      </c>
      <c r="D21" s="380">
        <v>1455</v>
      </c>
      <c r="E21" s="380">
        <v>3426</v>
      </c>
      <c r="F21" s="380">
        <v>13063</v>
      </c>
      <c r="G21" s="381">
        <v>2374</v>
      </c>
      <c r="H21" s="543"/>
      <c r="I21" s="438"/>
      <c r="J21" s="438"/>
      <c r="K21" s="438"/>
      <c r="L21" s="438"/>
      <c r="M21" s="438"/>
    </row>
    <row r="22" spans="1:13" ht="15" x14ac:dyDescent="0.25">
      <c r="A22" s="179" t="s">
        <v>97</v>
      </c>
      <c r="B22" s="380">
        <v>27731</v>
      </c>
      <c r="C22" s="380">
        <v>1779</v>
      </c>
      <c r="D22" s="380">
        <v>2530</v>
      </c>
      <c r="E22" s="380">
        <v>4783</v>
      </c>
      <c r="F22" s="380">
        <v>15666</v>
      </c>
      <c r="G22" s="381">
        <v>2973</v>
      </c>
      <c r="H22" s="543"/>
      <c r="I22" s="438"/>
      <c r="J22" s="438"/>
      <c r="K22" s="438"/>
      <c r="L22" s="438"/>
      <c r="M22" s="438"/>
    </row>
    <row r="23" spans="1:13" ht="15" x14ac:dyDescent="0.25">
      <c r="A23" s="179" t="s">
        <v>98</v>
      </c>
      <c r="B23" s="380">
        <v>2937</v>
      </c>
      <c r="C23" s="380">
        <v>167</v>
      </c>
      <c r="D23" s="380">
        <v>368</v>
      </c>
      <c r="E23" s="380">
        <v>639</v>
      </c>
      <c r="F23" s="380">
        <v>1496</v>
      </c>
      <c r="G23" s="381">
        <v>267</v>
      </c>
      <c r="H23" s="543"/>
      <c r="I23" s="438"/>
      <c r="J23" s="438"/>
      <c r="K23" s="438"/>
      <c r="L23" s="438"/>
      <c r="M23" s="438"/>
    </row>
    <row r="24" spans="1:13" ht="15" x14ac:dyDescent="0.25">
      <c r="A24" s="179" t="s">
        <v>99</v>
      </c>
      <c r="B24" s="380">
        <v>5046</v>
      </c>
      <c r="C24" s="382" t="s">
        <v>363</v>
      </c>
      <c r="D24" s="382" t="s">
        <v>363</v>
      </c>
      <c r="E24" s="382" t="s">
        <v>363</v>
      </c>
      <c r="F24" s="398">
        <v>2135</v>
      </c>
      <c r="G24" s="409" t="s">
        <v>363</v>
      </c>
      <c r="H24" s="543"/>
      <c r="I24" s="438"/>
      <c r="J24" s="438"/>
      <c r="K24" s="438"/>
      <c r="L24" s="438"/>
      <c r="M24" s="438"/>
    </row>
    <row r="25" spans="1:13" ht="15" x14ac:dyDescent="0.25">
      <c r="A25" s="179" t="s">
        <v>100</v>
      </c>
      <c r="B25" s="380">
        <v>21329</v>
      </c>
      <c r="C25" s="380">
        <v>1476</v>
      </c>
      <c r="D25" s="380">
        <v>2460</v>
      </c>
      <c r="E25" s="380">
        <v>4177</v>
      </c>
      <c r="F25" s="380">
        <v>9683</v>
      </c>
      <c r="G25" s="381">
        <v>3533</v>
      </c>
      <c r="H25" s="543"/>
      <c r="I25" s="438"/>
      <c r="J25" s="438"/>
      <c r="K25" s="438"/>
      <c r="L25" s="438"/>
      <c r="M25" s="438"/>
    </row>
    <row r="26" spans="1:13" ht="15" x14ac:dyDescent="0.25">
      <c r="A26" s="179" t="s">
        <v>101</v>
      </c>
      <c r="B26" s="380">
        <v>6623</v>
      </c>
      <c r="C26" s="380">
        <v>353</v>
      </c>
      <c r="D26" s="395">
        <v>776</v>
      </c>
      <c r="E26" s="380">
        <v>1674</v>
      </c>
      <c r="F26" s="380">
        <v>3368</v>
      </c>
      <c r="G26" s="398">
        <v>452</v>
      </c>
      <c r="H26" s="543"/>
      <c r="I26" s="438"/>
      <c r="J26" s="438"/>
      <c r="K26" s="438"/>
      <c r="L26" s="438"/>
      <c r="M26" s="438"/>
    </row>
    <row r="27" spans="1:13" ht="15" customHeight="1" x14ac:dyDescent="0.25">
      <c r="A27" s="650" t="s">
        <v>261</v>
      </c>
      <c r="B27" s="650"/>
      <c r="C27" s="650"/>
      <c r="D27" s="650"/>
      <c r="E27" s="650"/>
      <c r="F27" s="650"/>
      <c r="G27" s="650"/>
      <c r="H27" s="438"/>
      <c r="I27" s="438"/>
      <c r="K27" s="438"/>
    </row>
    <row r="28" spans="1:13" ht="15" x14ac:dyDescent="0.25">
      <c r="A28" s="108" t="s">
        <v>265</v>
      </c>
      <c r="B28" s="379">
        <v>263057</v>
      </c>
      <c r="C28" s="379">
        <v>11248</v>
      </c>
      <c r="D28" s="379">
        <v>22859</v>
      </c>
      <c r="E28" s="379">
        <v>48932</v>
      </c>
      <c r="F28" s="379">
        <v>149870</v>
      </c>
      <c r="G28" s="384">
        <v>30148</v>
      </c>
      <c r="H28" s="438"/>
      <c r="I28" s="438"/>
      <c r="J28" s="438"/>
      <c r="K28" s="438"/>
      <c r="L28" s="438"/>
      <c r="M28" s="438"/>
    </row>
    <row r="29" spans="1:13" ht="15" x14ac:dyDescent="0.25">
      <c r="A29" s="179" t="s">
        <v>86</v>
      </c>
      <c r="B29" s="380">
        <v>23018</v>
      </c>
      <c r="C29" s="380">
        <v>883</v>
      </c>
      <c r="D29" s="380">
        <v>1714</v>
      </c>
      <c r="E29" s="380">
        <v>4152</v>
      </c>
      <c r="F29" s="380">
        <v>14076</v>
      </c>
      <c r="G29" s="381">
        <v>2193</v>
      </c>
      <c r="H29" s="438"/>
      <c r="I29" s="438"/>
      <c r="J29" s="438"/>
      <c r="K29" s="438"/>
      <c r="L29" s="438"/>
      <c r="M29" s="438"/>
    </row>
    <row r="30" spans="1:13" ht="15" x14ac:dyDescent="0.25">
      <c r="A30" s="179" t="s">
        <v>87</v>
      </c>
      <c r="B30" s="380">
        <v>13238</v>
      </c>
      <c r="C30" s="380">
        <v>457</v>
      </c>
      <c r="D30" s="380">
        <v>943</v>
      </c>
      <c r="E30" s="382" t="s">
        <v>363</v>
      </c>
      <c r="F30" s="380">
        <v>8474</v>
      </c>
      <c r="G30" s="385" t="s">
        <v>363</v>
      </c>
      <c r="H30" s="438"/>
      <c r="I30" s="438"/>
      <c r="J30" s="438"/>
      <c r="K30" s="438"/>
      <c r="L30" s="438"/>
      <c r="M30" s="438"/>
    </row>
    <row r="31" spans="1:13" ht="15" x14ac:dyDescent="0.25">
      <c r="A31" s="179" t="s">
        <v>88</v>
      </c>
      <c r="B31" s="380">
        <v>10514</v>
      </c>
      <c r="C31" s="380">
        <v>661</v>
      </c>
      <c r="D31" s="380">
        <v>1514</v>
      </c>
      <c r="E31" s="380">
        <v>2595</v>
      </c>
      <c r="F31" s="380">
        <v>4711</v>
      </c>
      <c r="G31" s="381">
        <v>1033</v>
      </c>
      <c r="H31" s="438"/>
      <c r="I31" s="438"/>
      <c r="J31" s="438"/>
      <c r="K31" s="438"/>
      <c r="L31" s="438"/>
      <c r="M31" s="438"/>
    </row>
    <row r="32" spans="1:13" ht="15" x14ac:dyDescent="0.25">
      <c r="A32" s="179" t="s">
        <v>89</v>
      </c>
      <c r="B32" s="380">
        <v>2329</v>
      </c>
      <c r="C32" s="500" t="s">
        <v>363</v>
      </c>
      <c r="D32" s="500" t="s">
        <v>363</v>
      </c>
      <c r="E32" s="395">
        <v>417</v>
      </c>
      <c r="F32" s="380">
        <v>1056</v>
      </c>
      <c r="G32" s="398">
        <v>477</v>
      </c>
      <c r="H32" s="438"/>
      <c r="I32" s="438"/>
      <c r="J32" s="438"/>
      <c r="K32" s="438"/>
      <c r="L32" s="438"/>
      <c r="M32" s="438"/>
    </row>
    <row r="33" spans="1:13" ht="15" x14ac:dyDescent="0.25">
      <c r="A33" s="179" t="s">
        <v>90</v>
      </c>
      <c r="B33" s="380">
        <v>13808</v>
      </c>
      <c r="C33" s="380">
        <v>731</v>
      </c>
      <c r="D33" s="380">
        <v>1425</v>
      </c>
      <c r="E33" s="380">
        <v>3471</v>
      </c>
      <c r="F33" s="380">
        <v>6549</v>
      </c>
      <c r="G33" s="381">
        <v>1632</v>
      </c>
      <c r="H33" s="438"/>
      <c r="I33" s="438"/>
      <c r="J33" s="438"/>
      <c r="K33" s="438"/>
      <c r="L33" s="438"/>
      <c r="M33" s="438"/>
    </row>
    <row r="34" spans="1:13" ht="15" x14ac:dyDescent="0.25">
      <c r="A34" s="179" t="s">
        <v>91</v>
      </c>
      <c r="B34" s="380">
        <v>34443</v>
      </c>
      <c r="C34" s="380">
        <v>1527</v>
      </c>
      <c r="D34" s="380">
        <v>3248</v>
      </c>
      <c r="E34" s="380">
        <v>6722</v>
      </c>
      <c r="F34" s="380">
        <v>19879</v>
      </c>
      <c r="G34" s="381">
        <v>3067</v>
      </c>
      <c r="H34" s="438"/>
      <c r="I34" s="438"/>
      <c r="J34" s="438"/>
      <c r="K34" s="438"/>
      <c r="L34" s="438"/>
      <c r="M34" s="438"/>
    </row>
    <row r="35" spans="1:13" ht="15" x14ac:dyDescent="0.25">
      <c r="A35" s="179" t="s">
        <v>92</v>
      </c>
      <c r="B35" s="380">
        <v>80272</v>
      </c>
      <c r="C35" s="380">
        <v>2744</v>
      </c>
      <c r="D35" s="380">
        <v>5050</v>
      </c>
      <c r="E35" s="380">
        <v>11838</v>
      </c>
      <c r="F35" s="380">
        <v>51612</v>
      </c>
      <c r="G35" s="381">
        <v>9028</v>
      </c>
      <c r="H35" s="438"/>
      <c r="I35" s="438"/>
      <c r="J35" s="438"/>
      <c r="K35" s="438"/>
      <c r="L35" s="438"/>
      <c r="M35" s="438"/>
    </row>
    <row r="36" spans="1:13" ht="15" x14ac:dyDescent="0.25">
      <c r="A36" s="179" t="s">
        <v>93</v>
      </c>
      <c r="B36" s="380">
        <v>2683</v>
      </c>
      <c r="C36" s="380">
        <v>131</v>
      </c>
      <c r="D36" s="380">
        <v>315</v>
      </c>
      <c r="E36" s="380">
        <v>651</v>
      </c>
      <c r="F36" s="380">
        <v>1205</v>
      </c>
      <c r="G36" s="381">
        <v>381</v>
      </c>
      <c r="H36" s="438"/>
      <c r="I36" s="438"/>
      <c r="J36" s="438"/>
      <c r="K36" s="438"/>
      <c r="L36" s="438"/>
      <c r="M36" s="438"/>
    </row>
    <row r="37" spans="1:13" ht="15" x14ac:dyDescent="0.25">
      <c r="A37" s="179" t="s">
        <v>94</v>
      </c>
      <c r="B37" s="380">
        <v>8764</v>
      </c>
      <c r="C37" s="380">
        <v>190</v>
      </c>
      <c r="D37" s="380">
        <v>552</v>
      </c>
      <c r="E37" s="380">
        <v>1409</v>
      </c>
      <c r="F37" s="380">
        <v>5265</v>
      </c>
      <c r="G37" s="381">
        <v>1348</v>
      </c>
      <c r="H37" s="438"/>
      <c r="I37" s="438"/>
      <c r="J37" s="438"/>
      <c r="K37" s="438"/>
      <c r="L37" s="438"/>
      <c r="M37" s="438"/>
    </row>
    <row r="38" spans="1:13" ht="15" x14ac:dyDescent="0.25">
      <c r="A38" s="179" t="s">
        <v>95</v>
      </c>
      <c r="B38" s="380">
        <v>4250</v>
      </c>
      <c r="C38" s="380">
        <v>292</v>
      </c>
      <c r="D38" s="380">
        <v>530</v>
      </c>
      <c r="E38" s="380">
        <v>1115</v>
      </c>
      <c r="F38" s="380">
        <v>1985</v>
      </c>
      <c r="G38" s="381">
        <v>328</v>
      </c>
      <c r="H38" s="438"/>
      <c r="I38" s="438"/>
      <c r="J38" s="438"/>
      <c r="K38" s="438"/>
      <c r="L38" s="438"/>
      <c r="M38" s="438"/>
    </row>
    <row r="39" spans="1:13" ht="15" x14ac:dyDescent="0.25">
      <c r="A39" s="179" t="s">
        <v>96</v>
      </c>
      <c r="B39" s="380">
        <v>17418</v>
      </c>
      <c r="C39" s="380">
        <v>662</v>
      </c>
      <c r="D39" s="380">
        <v>1339</v>
      </c>
      <c r="E39" s="380">
        <v>3235</v>
      </c>
      <c r="F39" s="380">
        <v>10201</v>
      </c>
      <c r="G39" s="381">
        <v>1981</v>
      </c>
      <c r="H39" s="438"/>
      <c r="I39" s="438"/>
      <c r="J39" s="438"/>
      <c r="K39" s="438"/>
      <c r="L39" s="438"/>
      <c r="M39" s="438"/>
    </row>
    <row r="40" spans="1:13" ht="15" x14ac:dyDescent="0.25">
      <c r="A40" s="179" t="s">
        <v>97</v>
      </c>
      <c r="B40" s="380">
        <v>20919</v>
      </c>
      <c r="C40" s="380">
        <v>970</v>
      </c>
      <c r="D40" s="380">
        <v>2069</v>
      </c>
      <c r="E40" s="380">
        <v>4280</v>
      </c>
      <c r="F40" s="380">
        <v>11061</v>
      </c>
      <c r="G40" s="381">
        <v>2539</v>
      </c>
      <c r="H40" s="438"/>
      <c r="I40" s="438"/>
      <c r="J40" s="438"/>
      <c r="K40" s="438"/>
      <c r="L40" s="438"/>
      <c r="M40" s="438"/>
    </row>
    <row r="41" spans="1:13" ht="15" x14ac:dyDescent="0.25">
      <c r="A41" s="179" t="s">
        <v>98</v>
      </c>
      <c r="B41" s="380">
        <v>2486</v>
      </c>
      <c r="C41" s="380">
        <v>129</v>
      </c>
      <c r="D41" s="380">
        <v>326</v>
      </c>
      <c r="E41" s="380">
        <v>590</v>
      </c>
      <c r="F41" s="380">
        <v>1199</v>
      </c>
      <c r="G41" s="381">
        <v>242</v>
      </c>
      <c r="H41" s="438"/>
      <c r="I41" s="438"/>
      <c r="J41" s="438"/>
      <c r="K41" s="438"/>
      <c r="L41" s="438"/>
      <c r="M41" s="438"/>
    </row>
    <row r="42" spans="1:13" ht="15" customHeight="1" x14ac:dyDescent="0.25">
      <c r="A42" s="179" t="s">
        <v>99</v>
      </c>
      <c r="B42" s="380">
        <v>4589</v>
      </c>
      <c r="C42" s="500" t="s">
        <v>363</v>
      </c>
      <c r="D42" s="500" t="s">
        <v>363</v>
      </c>
      <c r="E42" s="500" t="s">
        <v>363</v>
      </c>
      <c r="F42" s="380">
        <v>1757</v>
      </c>
      <c r="G42" s="409" t="s">
        <v>363</v>
      </c>
      <c r="H42" s="438"/>
      <c r="I42" s="438"/>
      <c r="J42" s="438"/>
      <c r="K42" s="438"/>
      <c r="L42" s="438"/>
      <c r="M42" s="438"/>
    </row>
    <row r="43" spans="1:13" ht="15" x14ac:dyDescent="0.25">
      <c r="A43" s="179" t="s">
        <v>100</v>
      </c>
      <c r="B43" s="380">
        <v>18791</v>
      </c>
      <c r="C43" s="380">
        <v>1159</v>
      </c>
      <c r="D43" s="380">
        <v>2301</v>
      </c>
      <c r="E43" s="380">
        <v>3815</v>
      </c>
      <c r="F43" s="380">
        <v>8443</v>
      </c>
      <c r="G43" s="381">
        <v>3073</v>
      </c>
      <c r="H43" s="438"/>
      <c r="I43" s="438"/>
      <c r="J43" s="438"/>
      <c r="K43" s="438"/>
      <c r="L43" s="438"/>
      <c r="M43" s="438"/>
    </row>
    <row r="44" spans="1:13" ht="15" x14ac:dyDescent="0.25">
      <c r="A44" s="179" t="s">
        <v>101</v>
      </c>
      <c r="B44" s="380">
        <v>5535</v>
      </c>
      <c r="C44" s="380">
        <v>341</v>
      </c>
      <c r="D44" s="380">
        <v>763</v>
      </c>
      <c r="E44" s="380">
        <v>1638</v>
      </c>
      <c r="F44" s="380">
        <v>2397</v>
      </c>
      <c r="G44" s="381">
        <v>396</v>
      </c>
      <c r="H44" s="438"/>
      <c r="I44" s="438"/>
      <c r="J44" s="438"/>
      <c r="K44" s="438"/>
      <c r="L44" s="438"/>
      <c r="M44" s="438"/>
    </row>
    <row r="45" spans="1:13" ht="12.75" customHeight="1" x14ac:dyDescent="0.25">
      <c r="A45" s="650" t="s">
        <v>239</v>
      </c>
      <c r="B45" s="650"/>
      <c r="C45" s="650"/>
      <c r="D45" s="650"/>
      <c r="E45" s="650"/>
      <c r="F45" s="650"/>
      <c r="G45" s="650"/>
      <c r="H45" s="438"/>
      <c r="I45" s="438"/>
      <c r="K45" s="438"/>
    </row>
    <row r="46" spans="1:13" ht="15" x14ac:dyDescent="0.25">
      <c r="A46" s="108" t="s">
        <v>265</v>
      </c>
      <c r="B46" s="379">
        <v>96954</v>
      </c>
      <c r="C46" s="379">
        <v>3116</v>
      </c>
      <c r="D46" s="379">
        <v>9703</v>
      </c>
      <c r="E46" s="379">
        <v>24646</v>
      </c>
      <c r="F46" s="379">
        <v>51670</v>
      </c>
      <c r="G46" s="384">
        <v>7819</v>
      </c>
      <c r="H46" s="438"/>
      <c r="I46" s="438"/>
      <c r="K46" s="438"/>
    </row>
    <row r="47" spans="1:13" ht="15" x14ac:dyDescent="0.25">
      <c r="A47" s="179" t="s">
        <v>86</v>
      </c>
      <c r="B47" s="380">
        <v>8837</v>
      </c>
      <c r="C47" s="380">
        <v>230</v>
      </c>
      <c r="D47" s="380">
        <v>709</v>
      </c>
      <c r="E47" s="380">
        <v>2024</v>
      </c>
      <c r="F47" s="380">
        <v>5302</v>
      </c>
      <c r="G47" s="381">
        <v>572</v>
      </c>
      <c r="H47" s="438"/>
      <c r="I47" s="438"/>
      <c r="K47" s="438"/>
    </row>
    <row r="48" spans="1:13" ht="15" x14ac:dyDescent="0.25">
      <c r="A48" s="179" t="s">
        <v>87</v>
      </c>
      <c r="B48" s="380">
        <v>4071</v>
      </c>
      <c r="C48" s="380">
        <v>120</v>
      </c>
      <c r="D48" s="380">
        <v>362</v>
      </c>
      <c r="E48" s="382" t="s">
        <v>363</v>
      </c>
      <c r="F48" s="380">
        <v>2258</v>
      </c>
      <c r="G48" s="385" t="s">
        <v>363</v>
      </c>
      <c r="H48" s="438"/>
      <c r="I48" s="438"/>
      <c r="K48" s="438"/>
    </row>
    <row r="49" spans="1:11" ht="15" x14ac:dyDescent="0.25">
      <c r="A49" s="179" t="s">
        <v>88</v>
      </c>
      <c r="B49" s="380">
        <v>5117</v>
      </c>
      <c r="C49" s="380">
        <v>225</v>
      </c>
      <c r="D49" s="380">
        <v>698</v>
      </c>
      <c r="E49" s="380">
        <v>1453</v>
      </c>
      <c r="F49" s="380">
        <v>2388</v>
      </c>
      <c r="G49" s="381">
        <v>353</v>
      </c>
      <c r="H49" s="438"/>
      <c r="I49" s="438"/>
      <c r="K49" s="438"/>
    </row>
    <row r="50" spans="1:11" ht="15" x14ac:dyDescent="0.25">
      <c r="A50" s="179" t="s">
        <v>89</v>
      </c>
      <c r="B50" s="380">
        <v>866</v>
      </c>
      <c r="C50" s="500" t="s">
        <v>363</v>
      </c>
      <c r="D50" s="500" t="s">
        <v>363</v>
      </c>
      <c r="E50" s="395">
        <v>198</v>
      </c>
      <c r="F50" s="380">
        <v>380</v>
      </c>
      <c r="G50" s="398">
        <v>166</v>
      </c>
      <c r="H50" s="438"/>
      <c r="I50" s="438"/>
      <c r="K50" s="438"/>
    </row>
    <row r="51" spans="1:11" ht="15" x14ac:dyDescent="0.25">
      <c r="A51" s="179" t="s">
        <v>90</v>
      </c>
      <c r="B51" s="380">
        <v>6610</v>
      </c>
      <c r="C51" s="380">
        <v>234</v>
      </c>
      <c r="D51" s="380">
        <v>689</v>
      </c>
      <c r="E51" s="380">
        <v>1936</v>
      </c>
      <c r="F51" s="380">
        <v>3200</v>
      </c>
      <c r="G51" s="381">
        <v>551</v>
      </c>
      <c r="H51" s="438"/>
      <c r="I51" s="438"/>
      <c r="K51" s="438"/>
    </row>
    <row r="52" spans="1:11" ht="15" x14ac:dyDescent="0.25">
      <c r="A52" s="179" t="s">
        <v>91</v>
      </c>
      <c r="B52" s="380">
        <v>11597</v>
      </c>
      <c r="C52" s="380">
        <v>379</v>
      </c>
      <c r="D52" s="380">
        <v>1293</v>
      </c>
      <c r="E52" s="380">
        <v>3283</v>
      </c>
      <c r="F52" s="380">
        <v>6030</v>
      </c>
      <c r="G52" s="381">
        <v>612</v>
      </c>
      <c r="H52" s="438"/>
      <c r="I52" s="438"/>
      <c r="K52" s="438"/>
    </row>
    <row r="53" spans="1:11" ht="15" x14ac:dyDescent="0.25">
      <c r="A53" s="179" t="s">
        <v>92</v>
      </c>
      <c r="B53" s="380">
        <v>28337</v>
      </c>
      <c r="C53" s="380">
        <v>725</v>
      </c>
      <c r="D53" s="380">
        <v>2112</v>
      </c>
      <c r="E53" s="380">
        <v>5574</v>
      </c>
      <c r="F53" s="380">
        <v>17087</v>
      </c>
      <c r="G53" s="381">
        <v>2839</v>
      </c>
      <c r="H53" s="438"/>
      <c r="I53" s="438"/>
      <c r="K53" s="438"/>
    </row>
    <row r="54" spans="1:11" ht="15" x14ac:dyDescent="0.25">
      <c r="A54" s="179" t="s">
        <v>93</v>
      </c>
      <c r="B54" s="380">
        <v>964</v>
      </c>
      <c r="C54" s="382" t="s">
        <v>363</v>
      </c>
      <c r="D54" s="382" t="s">
        <v>363</v>
      </c>
      <c r="E54" s="380">
        <v>309</v>
      </c>
      <c r="F54" s="380">
        <v>445</v>
      </c>
      <c r="G54" s="381">
        <v>67</v>
      </c>
      <c r="H54" s="438"/>
      <c r="I54" s="438"/>
      <c r="K54" s="438"/>
    </row>
    <row r="55" spans="1:11" ht="15" x14ac:dyDescent="0.25">
      <c r="A55" s="179" t="s">
        <v>94</v>
      </c>
      <c r="B55" s="380">
        <v>2696</v>
      </c>
      <c r="C55" s="382" t="s">
        <v>363</v>
      </c>
      <c r="D55" s="382" t="s">
        <v>363</v>
      </c>
      <c r="E55" s="380">
        <v>659</v>
      </c>
      <c r="F55" s="380">
        <v>1570</v>
      </c>
      <c r="G55" s="381">
        <v>229</v>
      </c>
      <c r="H55" s="438"/>
      <c r="I55" s="438"/>
      <c r="K55" s="438"/>
    </row>
    <row r="56" spans="1:11" ht="15" x14ac:dyDescent="0.25">
      <c r="A56" s="179" t="s">
        <v>95</v>
      </c>
      <c r="B56" s="380">
        <v>2023</v>
      </c>
      <c r="C56" s="380">
        <v>116</v>
      </c>
      <c r="D56" s="380">
        <v>271</v>
      </c>
      <c r="E56" s="380">
        <v>667</v>
      </c>
      <c r="F56" s="380">
        <v>881</v>
      </c>
      <c r="G56" s="381">
        <v>88</v>
      </c>
      <c r="H56" s="438"/>
      <c r="I56" s="438"/>
      <c r="K56" s="438"/>
    </row>
    <row r="57" spans="1:11" ht="15" x14ac:dyDescent="0.25">
      <c r="A57" s="179" t="s">
        <v>96</v>
      </c>
      <c r="B57" s="380">
        <v>6228</v>
      </c>
      <c r="C57" s="380">
        <v>169</v>
      </c>
      <c r="D57" s="380">
        <v>531</v>
      </c>
      <c r="E57" s="380">
        <v>1672</v>
      </c>
      <c r="F57" s="380">
        <v>3331</v>
      </c>
      <c r="G57" s="381">
        <v>525</v>
      </c>
      <c r="H57" s="438"/>
      <c r="I57" s="438"/>
      <c r="K57" s="438"/>
    </row>
    <row r="58" spans="1:11" ht="15" x14ac:dyDescent="0.25">
      <c r="A58" s="179" t="s">
        <v>97</v>
      </c>
      <c r="B58" s="380">
        <v>6802</v>
      </c>
      <c r="C58" s="380">
        <v>275</v>
      </c>
      <c r="D58" s="380">
        <v>870</v>
      </c>
      <c r="E58" s="380">
        <v>2096</v>
      </c>
      <c r="F58" s="380">
        <v>3126</v>
      </c>
      <c r="G58" s="381">
        <v>435</v>
      </c>
      <c r="H58" s="438"/>
      <c r="I58" s="438"/>
      <c r="K58" s="438"/>
    </row>
    <row r="59" spans="1:11" ht="15" x14ac:dyDescent="0.25">
      <c r="A59" s="179" t="s">
        <v>98</v>
      </c>
      <c r="B59" s="380">
        <v>904</v>
      </c>
      <c r="C59" s="382" t="s">
        <v>363</v>
      </c>
      <c r="D59" s="382" t="s">
        <v>363</v>
      </c>
      <c r="E59" s="380">
        <v>304</v>
      </c>
      <c r="F59" s="380">
        <v>388</v>
      </c>
      <c r="G59" s="381">
        <v>37</v>
      </c>
      <c r="H59" s="438"/>
      <c r="I59" s="438"/>
      <c r="K59" s="438"/>
    </row>
    <row r="60" spans="1:11" ht="15" x14ac:dyDescent="0.25">
      <c r="A60" s="179" t="s">
        <v>99</v>
      </c>
      <c r="B60" s="380">
        <v>1820</v>
      </c>
      <c r="C60" s="382" t="s">
        <v>363</v>
      </c>
      <c r="D60" s="382" t="s">
        <v>363</v>
      </c>
      <c r="E60" s="382" t="s">
        <v>363</v>
      </c>
      <c r="F60" s="380">
        <v>787</v>
      </c>
      <c r="G60" s="409" t="s">
        <v>363</v>
      </c>
      <c r="H60" s="438"/>
      <c r="I60" s="438"/>
      <c r="K60" s="438"/>
    </row>
    <row r="61" spans="1:11" ht="15" x14ac:dyDescent="0.25">
      <c r="A61" s="179" t="s">
        <v>100</v>
      </c>
      <c r="B61" s="380">
        <v>7672</v>
      </c>
      <c r="C61" s="380">
        <v>336</v>
      </c>
      <c r="D61" s="380">
        <v>1030</v>
      </c>
      <c r="E61" s="380">
        <v>1914</v>
      </c>
      <c r="F61" s="380">
        <v>3534</v>
      </c>
      <c r="G61" s="381">
        <v>858</v>
      </c>
      <c r="H61" s="438"/>
      <c r="I61" s="438"/>
      <c r="K61" s="438"/>
    </row>
    <row r="62" spans="1:11" ht="15" x14ac:dyDescent="0.25">
      <c r="A62" s="179" t="s">
        <v>101</v>
      </c>
      <c r="B62" s="380">
        <v>2410</v>
      </c>
      <c r="C62" s="380">
        <v>113</v>
      </c>
      <c r="D62" s="380">
        <v>349</v>
      </c>
      <c r="E62" s="380">
        <v>896</v>
      </c>
      <c r="F62" s="380">
        <v>963</v>
      </c>
      <c r="G62" s="381">
        <v>89</v>
      </c>
      <c r="H62" s="438"/>
      <c r="I62" s="438"/>
      <c r="K62" s="438"/>
    </row>
    <row r="63" spans="1:11" ht="12.75" customHeight="1" x14ac:dyDescent="0.25">
      <c r="A63" s="650" t="s">
        <v>262</v>
      </c>
      <c r="B63" s="650"/>
      <c r="C63" s="650"/>
      <c r="D63" s="650"/>
      <c r="E63" s="650"/>
      <c r="F63" s="650"/>
      <c r="G63" s="650"/>
      <c r="H63" s="438"/>
      <c r="I63" s="438"/>
      <c r="K63" s="438"/>
    </row>
    <row r="64" spans="1:11" ht="15" x14ac:dyDescent="0.25">
      <c r="A64" s="108" t="s">
        <v>265</v>
      </c>
      <c r="B64" s="379">
        <v>58334</v>
      </c>
      <c r="C64" s="379">
        <v>3512</v>
      </c>
      <c r="D64" s="379">
        <v>3130</v>
      </c>
      <c r="E64" s="379">
        <v>4940</v>
      </c>
      <c r="F64" s="379">
        <v>39367</v>
      </c>
      <c r="G64" s="384">
        <v>7385</v>
      </c>
      <c r="H64" s="437"/>
      <c r="I64" s="438"/>
      <c r="K64" s="438"/>
    </row>
    <row r="65" spans="1:11" ht="15" x14ac:dyDescent="0.25">
      <c r="A65" s="179" t="s">
        <v>86</v>
      </c>
      <c r="B65" s="380">
        <v>6768</v>
      </c>
      <c r="C65" s="500" t="s">
        <v>363</v>
      </c>
      <c r="D65" s="500" t="s">
        <v>363</v>
      </c>
      <c r="E65" s="380">
        <v>698</v>
      </c>
      <c r="F65" s="382" t="s">
        <v>363</v>
      </c>
      <c r="G65" s="385" t="s">
        <v>363</v>
      </c>
      <c r="H65" s="437"/>
      <c r="I65" s="438"/>
      <c r="K65" s="438"/>
    </row>
    <row r="66" spans="1:11" ht="15" x14ac:dyDescent="0.25">
      <c r="A66" s="179" t="s">
        <v>87</v>
      </c>
      <c r="B66" s="380">
        <v>2239</v>
      </c>
      <c r="C66" s="380">
        <v>38</v>
      </c>
      <c r="D66" s="380">
        <v>38</v>
      </c>
      <c r="E66" s="380">
        <v>86</v>
      </c>
      <c r="F66" s="380">
        <v>1989</v>
      </c>
      <c r="G66" s="381">
        <v>88</v>
      </c>
      <c r="H66" s="437"/>
      <c r="I66" s="438"/>
      <c r="K66" s="438"/>
    </row>
    <row r="67" spans="1:11" ht="15" x14ac:dyDescent="0.25">
      <c r="A67" s="179" t="s">
        <v>88</v>
      </c>
      <c r="B67" s="380">
        <v>1946</v>
      </c>
      <c r="C67" s="380">
        <v>95</v>
      </c>
      <c r="D67" s="380">
        <v>108</v>
      </c>
      <c r="E67" s="380">
        <v>124</v>
      </c>
      <c r="F67" s="380">
        <v>1474</v>
      </c>
      <c r="G67" s="381">
        <v>145</v>
      </c>
      <c r="H67" s="437"/>
      <c r="I67" s="438"/>
      <c r="K67" s="438"/>
    </row>
    <row r="68" spans="1:11" ht="15" x14ac:dyDescent="0.25">
      <c r="A68" s="179" t="s">
        <v>89</v>
      </c>
      <c r="B68" s="380">
        <v>138</v>
      </c>
      <c r="C68" s="395">
        <v>6</v>
      </c>
      <c r="D68" s="395">
        <v>10</v>
      </c>
      <c r="E68" s="380">
        <v>17</v>
      </c>
      <c r="F68" s="380">
        <v>77</v>
      </c>
      <c r="G68" s="398">
        <v>28</v>
      </c>
      <c r="H68" s="437"/>
      <c r="I68" s="438"/>
      <c r="K68" s="438"/>
    </row>
    <row r="69" spans="1:11" ht="15" x14ac:dyDescent="0.25">
      <c r="A69" s="179" t="s">
        <v>90</v>
      </c>
      <c r="B69" s="380">
        <v>3284</v>
      </c>
      <c r="C69" s="395">
        <v>459</v>
      </c>
      <c r="D69" s="395">
        <v>411</v>
      </c>
      <c r="E69" s="380">
        <v>250</v>
      </c>
      <c r="F69" s="380">
        <v>1977</v>
      </c>
      <c r="G69" s="381">
        <v>187</v>
      </c>
      <c r="H69" s="437"/>
      <c r="I69" s="438"/>
      <c r="K69" s="438"/>
    </row>
    <row r="70" spans="1:11" ht="15" x14ac:dyDescent="0.25">
      <c r="A70" s="179" t="s">
        <v>91</v>
      </c>
      <c r="B70" s="380">
        <v>7905</v>
      </c>
      <c r="C70" s="380">
        <v>431</v>
      </c>
      <c r="D70" s="380">
        <v>382</v>
      </c>
      <c r="E70" s="380">
        <v>555</v>
      </c>
      <c r="F70" s="380">
        <v>4955</v>
      </c>
      <c r="G70" s="381">
        <v>1582</v>
      </c>
      <c r="H70" s="437"/>
      <c r="I70" s="438"/>
      <c r="K70" s="438"/>
    </row>
    <row r="71" spans="1:11" ht="15" x14ac:dyDescent="0.25">
      <c r="A71" s="179" t="s">
        <v>92</v>
      </c>
      <c r="B71" s="380">
        <v>18122</v>
      </c>
      <c r="C71" s="380">
        <v>774</v>
      </c>
      <c r="D71" s="380">
        <v>944</v>
      </c>
      <c r="E71" s="380">
        <v>1781</v>
      </c>
      <c r="F71" s="380">
        <v>11755</v>
      </c>
      <c r="G71" s="381">
        <v>2868</v>
      </c>
      <c r="H71" s="437"/>
      <c r="I71" s="438"/>
      <c r="K71" s="438"/>
    </row>
    <row r="72" spans="1:11" ht="15" x14ac:dyDescent="0.25">
      <c r="A72" s="179" t="s">
        <v>93</v>
      </c>
      <c r="B72" s="380">
        <v>248</v>
      </c>
      <c r="C72" s="500" t="s">
        <v>363</v>
      </c>
      <c r="D72" s="500" t="s">
        <v>363</v>
      </c>
      <c r="E72" s="380">
        <v>6</v>
      </c>
      <c r="F72" s="500" t="s">
        <v>363</v>
      </c>
      <c r="G72" s="409" t="s">
        <v>363</v>
      </c>
      <c r="H72" s="437"/>
      <c r="I72" s="438"/>
      <c r="K72" s="438"/>
    </row>
    <row r="73" spans="1:11" ht="15" x14ac:dyDescent="0.25">
      <c r="A73" s="179" t="s">
        <v>94</v>
      </c>
      <c r="B73" s="380">
        <v>1632</v>
      </c>
      <c r="C73" s="380">
        <v>50</v>
      </c>
      <c r="D73" s="380">
        <v>86</v>
      </c>
      <c r="E73" s="380">
        <v>153</v>
      </c>
      <c r="F73" s="380">
        <v>1252</v>
      </c>
      <c r="G73" s="381">
        <v>91</v>
      </c>
      <c r="H73" s="437"/>
      <c r="I73" s="438"/>
      <c r="K73" s="438"/>
    </row>
    <row r="74" spans="1:11" ht="15" x14ac:dyDescent="0.25">
      <c r="A74" s="179" t="s">
        <v>95</v>
      </c>
      <c r="B74" s="380">
        <v>960</v>
      </c>
      <c r="C74" s="380">
        <v>32</v>
      </c>
      <c r="D74" s="380">
        <v>31</v>
      </c>
      <c r="E74" s="380">
        <v>106</v>
      </c>
      <c r="F74" s="380">
        <v>740</v>
      </c>
      <c r="G74" s="381">
        <v>51</v>
      </c>
      <c r="H74" s="437"/>
      <c r="I74" s="438"/>
      <c r="K74" s="438"/>
    </row>
    <row r="75" spans="1:11" ht="15" x14ac:dyDescent="0.25">
      <c r="A75" s="179" t="s">
        <v>96</v>
      </c>
      <c r="B75" s="380">
        <v>3746</v>
      </c>
      <c r="C75" s="380">
        <v>184</v>
      </c>
      <c r="D75" s="380">
        <v>116</v>
      </c>
      <c r="E75" s="380">
        <v>191</v>
      </c>
      <c r="F75" s="380">
        <v>2862</v>
      </c>
      <c r="G75" s="381">
        <v>393</v>
      </c>
      <c r="H75" s="437"/>
      <c r="I75" s="438"/>
      <c r="K75" s="438"/>
    </row>
    <row r="76" spans="1:11" ht="15" x14ac:dyDescent="0.25">
      <c r="A76" s="179" t="s">
        <v>97</v>
      </c>
      <c r="B76" s="380">
        <v>6812</v>
      </c>
      <c r="C76" s="380">
        <v>809</v>
      </c>
      <c r="D76" s="380">
        <v>461</v>
      </c>
      <c r="E76" s="380">
        <v>503</v>
      </c>
      <c r="F76" s="380">
        <v>4605</v>
      </c>
      <c r="G76" s="381">
        <v>434</v>
      </c>
      <c r="H76" s="437"/>
      <c r="I76" s="438"/>
      <c r="K76" s="438"/>
    </row>
    <row r="77" spans="1:11" ht="15" x14ac:dyDescent="0.25">
      <c r="A77" s="179" t="s">
        <v>98</v>
      </c>
      <c r="B77" s="380">
        <v>451</v>
      </c>
      <c r="C77" s="380">
        <v>38</v>
      </c>
      <c r="D77" s="380">
        <v>42</v>
      </c>
      <c r="E77" s="380">
        <v>49</v>
      </c>
      <c r="F77" s="380">
        <v>297</v>
      </c>
      <c r="G77" s="381">
        <v>25</v>
      </c>
      <c r="H77" s="437"/>
      <c r="I77" s="438"/>
      <c r="K77" s="438"/>
    </row>
    <row r="78" spans="1:11" ht="15" x14ac:dyDescent="0.25">
      <c r="A78" s="179" t="s">
        <v>99</v>
      </c>
      <c r="B78" s="380">
        <v>457</v>
      </c>
      <c r="C78" s="380">
        <v>13</v>
      </c>
      <c r="D78" s="380">
        <v>13</v>
      </c>
      <c r="E78" s="380">
        <v>23</v>
      </c>
      <c r="F78" s="398">
        <v>378</v>
      </c>
      <c r="G78" s="398">
        <v>30</v>
      </c>
      <c r="H78" s="437"/>
      <c r="I78" s="438"/>
      <c r="K78" s="438"/>
    </row>
    <row r="79" spans="1:11" ht="15" x14ac:dyDescent="0.25">
      <c r="A79" s="179" t="s">
        <v>100</v>
      </c>
      <c r="B79" s="380">
        <v>2538</v>
      </c>
      <c r="C79" s="380">
        <v>317</v>
      </c>
      <c r="D79" s="380">
        <v>159</v>
      </c>
      <c r="E79" s="380">
        <v>362</v>
      </c>
      <c r="F79" s="380">
        <v>1240</v>
      </c>
      <c r="G79" s="381">
        <v>460</v>
      </c>
      <c r="H79" s="437"/>
      <c r="I79" s="438"/>
      <c r="K79" s="438"/>
    </row>
    <row r="80" spans="1:11" ht="15" x14ac:dyDescent="0.25">
      <c r="A80" s="179" t="s">
        <v>101</v>
      </c>
      <c r="B80" s="380">
        <v>1088</v>
      </c>
      <c r="C80" s="380">
        <v>12</v>
      </c>
      <c r="D80" s="395">
        <v>13</v>
      </c>
      <c r="E80" s="380">
        <v>36</v>
      </c>
      <c r="F80" s="381">
        <v>971</v>
      </c>
      <c r="G80" s="398">
        <v>56</v>
      </c>
      <c r="H80" s="437"/>
      <c r="I80" s="438"/>
      <c r="K80" s="438"/>
    </row>
    <row r="81" spans="8:9" x14ac:dyDescent="0.2">
      <c r="H81" s="128"/>
      <c r="I81" s="128"/>
    </row>
    <row r="82" spans="8:9" x14ac:dyDescent="0.2">
      <c r="H82" s="128"/>
      <c r="I82" s="128"/>
    </row>
  </sheetData>
  <mergeCells count="15">
    <mergeCell ref="A27:G27"/>
    <mergeCell ref="A63:G63"/>
    <mergeCell ref="B3:G3"/>
    <mergeCell ref="A45:G45"/>
    <mergeCell ref="A9:G9"/>
    <mergeCell ref="A1:G1"/>
    <mergeCell ref="A3:A8"/>
    <mergeCell ref="C6:C7"/>
    <mergeCell ref="D6:E6"/>
    <mergeCell ref="F6:F7"/>
    <mergeCell ref="B8:G8"/>
    <mergeCell ref="B4:B7"/>
    <mergeCell ref="C4:G4"/>
    <mergeCell ref="C5:F5"/>
    <mergeCell ref="G5:G7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workbookViewId="0">
      <selection sqref="A1:G1"/>
    </sheetView>
  </sheetViews>
  <sheetFormatPr defaultRowHeight="12.75" x14ac:dyDescent="0.2"/>
  <cols>
    <col min="1" max="1" width="25.7109375" style="65" customWidth="1"/>
    <col min="2" max="7" width="13.7109375" style="65" customWidth="1"/>
    <col min="8" max="8" width="10" style="65" customWidth="1"/>
    <col min="9" max="16384" width="9.140625" style="65"/>
  </cols>
  <sheetData>
    <row r="1" spans="1:8" ht="24.95" customHeight="1" x14ac:dyDescent="0.2">
      <c r="A1" s="625" t="s">
        <v>502</v>
      </c>
      <c r="B1" s="626"/>
      <c r="C1" s="626"/>
      <c r="D1" s="626"/>
      <c r="E1" s="626"/>
      <c r="F1" s="626"/>
      <c r="G1" s="626"/>
      <c r="H1" s="51" t="s">
        <v>6</v>
      </c>
    </row>
    <row r="2" spans="1:8" x14ac:dyDescent="0.2">
      <c r="A2" s="610" t="s">
        <v>503</v>
      </c>
      <c r="B2" s="610"/>
      <c r="C2" s="610"/>
      <c r="D2" s="610"/>
      <c r="E2" s="610"/>
      <c r="F2" s="610"/>
      <c r="G2" s="610"/>
    </row>
    <row r="3" spans="1:8" ht="32.25" customHeight="1" x14ac:dyDescent="0.2">
      <c r="A3" s="618" t="s">
        <v>264</v>
      </c>
      <c r="B3" s="579" t="s">
        <v>243</v>
      </c>
      <c r="C3" s="689"/>
      <c r="D3" s="689"/>
      <c r="E3" s="689"/>
      <c r="F3" s="689"/>
      <c r="G3" s="689"/>
    </row>
    <row r="4" spans="1:8" ht="79.5" customHeight="1" x14ac:dyDescent="0.2">
      <c r="A4" s="628"/>
      <c r="B4" s="578" t="s">
        <v>194</v>
      </c>
      <c r="C4" s="578" t="s">
        <v>248</v>
      </c>
      <c r="D4" s="579" t="s">
        <v>460</v>
      </c>
      <c r="E4" s="577"/>
      <c r="F4" s="578" t="s">
        <v>459</v>
      </c>
      <c r="G4" s="579"/>
    </row>
    <row r="5" spans="1:8" ht="38.25" x14ac:dyDescent="0.2">
      <c r="A5" s="628"/>
      <c r="B5" s="578"/>
      <c r="C5" s="578"/>
      <c r="D5" s="182" t="s">
        <v>247</v>
      </c>
      <c r="E5" s="182" t="s">
        <v>248</v>
      </c>
      <c r="F5" s="182" t="s">
        <v>247</v>
      </c>
      <c r="G5" s="183" t="s">
        <v>248</v>
      </c>
    </row>
    <row r="6" spans="1:8" ht="26.25" customHeight="1" x14ac:dyDescent="0.2">
      <c r="A6" s="699"/>
      <c r="B6" s="578" t="s">
        <v>425</v>
      </c>
      <c r="C6" s="578"/>
      <c r="D6" s="578"/>
      <c r="E6" s="578"/>
      <c r="F6" s="578"/>
      <c r="G6" s="579"/>
    </row>
    <row r="7" spans="1:8" x14ac:dyDescent="0.2">
      <c r="A7" s="48" t="s">
        <v>265</v>
      </c>
      <c r="B7" s="379">
        <v>182179</v>
      </c>
      <c r="C7" s="379">
        <v>63241</v>
      </c>
      <c r="D7" s="379">
        <v>77577</v>
      </c>
      <c r="E7" s="379">
        <v>34468</v>
      </c>
      <c r="F7" s="386">
        <v>104602</v>
      </c>
      <c r="G7" s="387">
        <v>28773</v>
      </c>
      <c r="H7" s="128"/>
    </row>
    <row r="8" spans="1:8" x14ac:dyDescent="0.2">
      <c r="A8" s="179" t="s">
        <v>86</v>
      </c>
      <c r="B8" s="380">
        <v>15667</v>
      </c>
      <c r="C8" s="380">
        <v>5419</v>
      </c>
      <c r="D8" s="380">
        <v>6456</v>
      </c>
      <c r="E8" s="380">
        <v>2832</v>
      </c>
      <c r="F8" s="382">
        <v>9211</v>
      </c>
      <c r="G8" s="385">
        <v>2587</v>
      </c>
      <c r="H8" s="128"/>
    </row>
    <row r="9" spans="1:8" x14ac:dyDescent="0.2">
      <c r="A9" s="179" t="s">
        <v>87</v>
      </c>
      <c r="B9" s="380">
        <v>10101</v>
      </c>
      <c r="C9" s="382" t="s">
        <v>363</v>
      </c>
      <c r="D9" s="382" t="s">
        <v>363</v>
      </c>
      <c r="E9" s="382" t="s">
        <v>363</v>
      </c>
      <c r="F9" s="382" t="s">
        <v>363</v>
      </c>
      <c r="G9" s="385">
        <v>1530</v>
      </c>
      <c r="H9" s="128"/>
    </row>
    <row r="10" spans="1:8" x14ac:dyDescent="0.2">
      <c r="A10" s="179" t="s">
        <v>88</v>
      </c>
      <c r="B10" s="380">
        <v>6228</v>
      </c>
      <c r="C10" s="380">
        <v>2806</v>
      </c>
      <c r="D10" s="380">
        <v>4323</v>
      </c>
      <c r="E10" s="380">
        <v>2130</v>
      </c>
      <c r="F10" s="382">
        <v>1905</v>
      </c>
      <c r="G10" s="385">
        <v>676</v>
      </c>
      <c r="H10" s="128"/>
    </row>
    <row r="11" spans="1:8" x14ac:dyDescent="0.2">
      <c r="A11" s="179" t="s">
        <v>89</v>
      </c>
      <c r="B11" s="380">
        <v>1348</v>
      </c>
      <c r="C11" s="380">
        <v>453</v>
      </c>
      <c r="D11" s="380">
        <v>780</v>
      </c>
      <c r="E11" s="395">
        <v>313</v>
      </c>
      <c r="F11" s="382">
        <v>568</v>
      </c>
      <c r="G11" s="409">
        <v>140</v>
      </c>
      <c r="H11" s="128"/>
    </row>
    <row r="12" spans="1:8" x14ac:dyDescent="0.2">
      <c r="A12" s="179" t="s">
        <v>90</v>
      </c>
      <c r="B12" s="380">
        <v>7865</v>
      </c>
      <c r="C12" s="380">
        <v>3485</v>
      </c>
      <c r="D12" s="380">
        <v>4803</v>
      </c>
      <c r="E12" s="380">
        <v>2345</v>
      </c>
      <c r="F12" s="382">
        <v>3062</v>
      </c>
      <c r="G12" s="385">
        <v>1140</v>
      </c>
      <c r="H12" s="128"/>
    </row>
    <row r="13" spans="1:8" x14ac:dyDescent="0.2">
      <c r="A13" s="179" t="s">
        <v>91</v>
      </c>
      <c r="B13" s="380">
        <v>26818</v>
      </c>
      <c r="C13" s="380">
        <v>8737</v>
      </c>
      <c r="D13" s="380">
        <v>11139</v>
      </c>
      <c r="E13" s="380">
        <v>4791</v>
      </c>
      <c r="F13" s="382">
        <v>15679</v>
      </c>
      <c r="G13" s="385">
        <v>3946</v>
      </c>
      <c r="H13" s="128"/>
    </row>
    <row r="14" spans="1:8" x14ac:dyDescent="0.2">
      <c r="A14" s="179" t="s">
        <v>92</v>
      </c>
      <c r="B14" s="380">
        <v>54527</v>
      </c>
      <c r="C14" s="380">
        <v>18373</v>
      </c>
      <c r="D14" s="380">
        <v>18402</v>
      </c>
      <c r="E14" s="380">
        <v>7785</v>
      </c>
      <c r="F14" s="382">
        <v>36125</v>
      </c>
      <c r="G14" s="385">
        <v>10588</v>
      </c>
      <c r="H14" s="128"/>
    </row>
    <row r="15" spans="1:8" x14ac:dyDescent="0.2">
      <c r="A15" s="179" t="s">
        <v>93</v>
      </c>
      <c r="B15" s="380">
        <v>1891</v>
      </c>
      <c r="C15" s="380">
        <v>698</v>
      </c>
      <c r="D15" s="380">
        <v>1010</v>
      </c>
      <c r="E15" s="380">
        <v>416</v>
      </c>
      <c r="F15" s="382">
        <v>881</v>
      </c>
      <c r="G15" s="385">
        <v>282</v>
      </c>
      <c r="H15" s="128"/>
    </row>
    <row r="16" spans="1:8" x14ac:dyDescent="0.2">
      <c r="A16" s="179" t="s">
        <v>94</v>
      </c>
      <c r="B16" s="380">
        <v>5947</v>
      </c>
      <c r="C16" s="380">
        <v>1821</v>
      </c>
      <c r="D16" s="380">
        <v>2093</v>
      </c>
      <c r="E16" s="395">
        <v>869</v>
      </c>
      <c r="F16" s="382">
        <v>3854</v>
      </c>
      <c r="G16" s="409">
        <v>952</v>
      </c>
      <c r="H16" s="128"/>
    </row>
    <row r="17" spans="1:8" x14ac:dyDescent="0.2">
      <c r="A17" s="179" t="s">
        <v>95</v>
      </c>
      <c r="B17" s="380">
        <v>2567</v>
      </c>
      <c r="C17" s="380">
        <v>1148</v>
      </c>
      <c r="D17" s="380">
        <v>1610</v>
      </c>
      <c r="E17" s="380">
        <v>823</v>
      </c>
      <c r="F17" s="382">
        <v>957</v>
      </c>
      <c r="G17" s="385">
        <v>325</v>
      </c>
      <c r="H17" s="128"/>
    </row>
    <row r="18" spans="1:8" x14ac:dyDescent="0.2">
      <c r="A18" s="179" t="s">
        <v>96</v>
      </c>
      <c r="B18" s="380">
        <v>13446</v>
      </c>
      <c r="C18" s="380">
        <v>4524</v>
      </c>
      <c r="D18" s="380">
        <v>4725</v>
      </c>
      <c r="E18" s="380">
        <v>2086</v>
      </c>
      <c r="F18" s="382">
        <v>8721</v>
      </c>
      <c r="G18" s="385">
        <v>2438</v>
      </c>
      <c r="H18" s="128"/>
    </row>
    <row r="19" spans="1:8" x14ac:dyDescent="0.2">
      <c r="A19" s="179" t="s">
        <v>97</v>
      </c>
      <c r="B19" s="380">
        <v>14966</v>
      </c>
      <c r="C19" s="380">
        <v>4854</v>
      </c>
      <c r="D19" s="380">
        <v>7000</v>
      </c>
      <c r="E19" s="380">
        <v>3091</v>
      </c>
      <c r="F19" s="382">
        <v>7966</v>
      </c>
      <c r="G19" s="385">
        <v>1763</v>
      </c>
      <c r="H19" s="128"/>
    </row>
    <row r="20" spans="1:8" x14ac:dyDescent="0.2">
      <c r="A20" s="179" t="s">
        <v>98</v>
      </c>
      <c r="B20" s="380">
        <v>1777</v>
      </c>
      <c r="C20" s="380">
        <v>705</v>
      </c>
      <c r="D20" s="380">
        <v>1030</v>
      </c>
      <c r="E20" s="380">
        <v>473</v>
      </c>
      <c r="F20" s="382">
        <v>747</v>
      </c>
      <c r="G20" s="385">
        <v>232</v>
      </c>
      <c r="H20" s="128"/>
    </row>
    <row r="21" spans="1:8" x14ac:dyDescent="0.2">
      <c r="A21" s="179" t="s">
        <v>99</v>
      </c>
      <c r="B21" s="380">
        <v>3056</v>
      </c>
      <c r="C21" s="382" t="s">
        <v>363</v>
      </c>
      <c r="D21" s="382" t="s">
        <v>363</v>
      </c>
      <c r="E21" s="382" t="s">
        <v>363</v>
      </c>
      <c r="F21" s="382" t="s">
        <v>363</v>
      </c>
      <c r="G21" s="409">
        <v>366</v>
      </c>
      <c r="H21" s="128"/>
    </row>
    <row r="22" spans="1:8" x14ac:dyDescent="0.2">
      <c r="A22" s="179" t="s">
        <v>100</v>
      </c>
      <c r="B22" s="380">
        <v>11874</v>
      </c>
      <c r="C22" s="380">
        <v>4404</v>
      </c>
      <c r="D22" s="380">
        <v>6852</v>
      </c>
      <c r="E22" s="380">
        <v>3055</v>
      </c>
      <c r="F22" s="382">
        <v>5022</v>
      </c>
      <c r="G22" s="385">
        <v>1349</v>
      </c>
      <c r="H22" s="128"/>
    </row>
    <row r="23" spans="1:8" x14ac:dyDescent="0.2">
      <c r="A23" s="179" t="s">
        <v>101</v>
      </c>
      <c r="B23" s="380">
        <v>4101</v>
      </c>
      <c r="C23" s="380">
        <v>1711</v>
      </c>
      <c r="D23" s="380">
        <v>2561</v>
      </c>
      <c r="E23" s="380">
        <v>1252</v>
      </c>
      <c r="F23" s="382">
        <v>1540</v>
      </c>
      <c r="G23" s="385">
        <v>459</v>
      </c>
      <c r="H23" s="128"/>
    </row>
    <row r="24" spans="1:8" x14ac:dyDescent="0.2">
      <c r="H24" s="128"/>
    </row>
    <row r="25" spans="1:8" x14ac:dyDescent="0.2">
      <c r="H25" s="128"/>
    </row>
    <row r="26" spans="1:8" x14ac:dyDescent="0.2">
      <c r="H26" s="128"/>
    </row>
    <row r="27" spans="1:8" x14ac:dyDescent="0.2">
      <c r="H27" s="128"/>
    </row>
  </sheetData>
  <mergeCells count="9">
    <mergeCell ref="A1:G1"/>
    <mergeCell ref="A2:G2"/>
    <mergeCell ref="F4:G4"/>
    <mergeCell ref="B6:G6"/>
    <mergeCell ref="D4:E4"/>
    <mergeCell ref="A3:A6"/>
    <mergeCell ref="B3:G3"/>
    <mergeCell ref="B4:B5"/>
    <mergeCell ref="C4:C5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zoomScaleNormal="100" workbookViewId="0">
      <pane ySplit="5" topLeftCell="A6" activePane="bottomLeft" state="frozen"/>
      <selection pane="bottomLeft" sqref="A1:G1"/>
    </sheetView>
  </sheetViews>
  <sheetFormatPr defaultRowHeight="12.75" x14ac:dyDescent="0.2"/>
  <cols>
    <col min="1" max="1" width="25.7109375" style="65" customWidth="1"/>
    <col min="2" max="5" width="15.7109375" style="65" customWidth="1"/>
    <col min="6" max="7" width="15.42578125" style="65" customWidth="1"/>
    <col min="8" max="8" width="10.140625" style="65" customWidth="1"/>
    <col min="9" max="16384" width="9.140625" style="65"/>
  </cols>
  <sheetData>
    <row r="1" spans="1:19" ht="24.95" customHeight="1" x14ac:dyDescent="0.2">
      <c r="A1" s="552" t="s">
        <v>504</v>
      </c>
      <c r="B1" s="552"/>
      <c r="C1" s="552"/>
      <c r="D1" s="552"/>
      <c r="E1" s="552"/>
      <c r="F1" s="552"/>
      <c r="G1" s="552"/>
      <c r="H1" s="51" t="s">
        <v>6</v>
      </c>
    </row>
    <row r="2" spans="1:19" x14ac:dyDescent="0.2">
      <c r="A2" s="547" t="s">
        <v>505</v>
      </c>
      <c r="B2" s="547"/>
      <c r="C2" s="547"/>
      <c r="D2" s="547"/>
      <c r="E2" s="547"/>
      <c r="F2" s="547"/>
      <c r="G2" s="547"/>
    </row>
    <row r="3" spans="1:19" ht="32.25" customHeight="1" x14ac:dyDescent="0.2">
      <c r="A3" s="618" t="s">
        <v>264</v>
      </c>
      <c r="B3" s="579" t="s">
        <v>227</v>
      </c>
      <c r="C3" s="577"/>
      <c r="D3" s="578" t="s">
        <v>235</v>
      </c>
      <c r="E3" s="578"/>
      <c r="F3" s="579" t="s">
        <v>234</v>
      </c>
      <c r="G3" s="580"/>
      <c r="H3" s="128"/>
    </row>
    <row r="4" spans="1:19" ht="38.25" x14ac:dyDescent="0.2">
      <c r="A4" s="628"/>
      <c r="B4" s="182" t="s">
        <v>320</v>
      </c>
      <c r="C4" s="182" t="s">
        <v>233</v>
      </c>
      <c r="D4" s="182" t="s">
        <v>212</v>
      </c>
      <c r="E4" s="182" t="s">
        <v>233</v>
      </c>
      <c r="F4" s="182" t="s">
        <v>212</v>
      </c>
      <c r="G4" s="522" t="s">
        <v>233</v>
      </c>
      <c r="H4" s="128"/>
    </row>
    <row r="5" spans="1:19" ht="27" customHeight="1" x14ac:dyDescent="0.2">
      <c r="A5" s="620"/>
      <c r="B5" s="579" t="s">
        <v>231</v>
      </c>
      <c r="C5" s="580"/>
      <c r="D5" s="580"/>
      <c r="E5" s="580"/>
      <c r="F5" s="580"/>
      <c r="G5" s="580"/>
      <c r="H5" s="128"/>
    </row>
    <row r="6" spans="1:19" ht="14.25" customHeight="1" x14ac:dyDescent="0.2">
      <c r="A6" s="653" t="s">
        <v>260</v>
      </c>
      <c r="B6" s="653"/>
      <c r="C6" s="653"/>
      <c r="D6" s="653"/>
      <c r="E6" s="653"/>
      <c r="F6" s="653"/>
      <c r="G6" s="653"/>
      <c r="H6" s="128"/>
    </row>
    <row r="7" spans="1:19" ht="15" x14ac:dyDescent="0.25">
      <c r="A7" s="48" t="s">
        <v>265</v>
      </c>
      <c r="B7" s="375">
        <v>195095.6</v>
      </c>
      <c r="C7" s="375">
        <v>141242.70000000001</v>
      </c>
      <c r="D7" s="375">
        <v>164098.70000000001</v>
      </c>
      <c r="E7" s="376">
        <v>119010.3</v>
      </c>
      <c r="F7" s="375">
        <v>30996.9</v>
      </c>
      <c r="G7" s="376">
        <v>22232.400000000001</v>
      </c>
      <c r="H7" s="504"/>
      <c r="I7" s="504"/>
      <c r="J7" s="504"/>
      <c r="K7" s="504"/>
      <c r="L7" s="437"/>
      <c r="M7" s="437"/>
      <c r="N7" s="67"/>
      <c r="O7" s="67"/>
      <c r="P7" s="67"/>
      <c r="Q7" s="67"/>
      <c r="R7" s="67"/>
      <c r="S7" s="67"/>
    </row>
    <row r="8" spans="1:19" ht="15" x14ac:dyDescent="0.25">
      <c r="A8" s="179" t="s">
        <v>86</v>
      </c>
      <c r="B8" s="377">
        <v>19071</v>
      </c>
      <c r="C8" s="377">
        <v>13358.1</v>
      </c>
      <c r="D8" s="377">
        <v>15483.1</v>
      </c>
      <c r="E8" s="378">
        <v>11112.5</v>
      </c>
      <c r="F8" s="377">
        <v>3587.9</v>
      </c>
      <c r="G8" s="378">
        <v>2245.6</v>
      </c>
      <c r="H8" s="504"/>
      <c r="I8" s="504"/>
      <c r="J8" s="504"/>
      <c r="K8" s="504"/>
      <c r="L8" s="438"/>
      <c r="M8" s="438"/>
      <c r="N8" s="67"/>
      <c r="O8" s="67"/>
      <c r="P8" s="67"/>
      <c r="Q8" s="67"/>
      <c r="R8" s="67"/>
      <c r="S8" s="67"/>
    </row>
    <row r="9" spans="1:19" ht="15" x14ac:dyDescent="0.25">
      <c r="A9" s="179" t="s">
        <v>87</v>
      </c>
      <c r="B9" s="394">
        <v>6562.8</v>
      </c>
      <c r="C9" s="377">
        <v>4789.1000000000004</v>
      </c>
      <c r="D9" s="377">
        <v>5561.8</v>
      </c>
      <c r="E9" s="378">
        <v>3950.9</v>
      </c>
      <c r="F9" s="394">
        <v>1001</v>
      </c>
      <c r="G9" s="378">
        <v>838.2</v>
      </c>
      <c r="H9" s="504"/>
      <c r="I9" s="504"/>
      <c r="J9" s="504"/>
      <c r="K9" s="504"/>
      <c r="L9" s="438"/>
      <c r="M9" s="438"/>
      <c r="N9" s="67"/>
      <c r="O9" s="67"/>
      <c r="P9" s="67"/>
      <c r="Q9" s="67"/>
      <c r="R9" s="67"/>
      <c r="S9" s="67"/>
    </row>
    <row r="10" spans="1:19" ht="15" x14ac:dyDescent="0.25">
      <c r="A10" s="179" t="s">
        <v>88</v>
      </c>
      <c r="B10" s="377">
        <v>7349.8</v>
      </c>
      <c r="C10" s="396">
        <v>4895</v>
      </c>
      <c r="D10" s="377">
        <v>6286.8</v>
      </c>
      <c r="E10" s="378">
        <v>4014</v>
      </c>
      <c r="F10" s="377">
        <v>1063</v>
      </c>
      <c r="G10" s="393">
        <v>881</v>
      </c>
      <c r="H10" s="504"/>
      <c r="I10" s="504"/>
      <c r="J10" s="504"/>
      <c r="K10" s="504"/>
      <c r="L10" s="438"/>
      <c r="M10" s="438"/>
      <c r="N10" s="67"/>
      <c r="O10" s="67"/>
      <c r="P10" s="67"/>
      <c r="Q10" s="67"/>
      <c r="R10" s="67"/>
      <c r="S10" s="67"/>
    </row>
    <row r="11" spans="1:19" ht="15" x14ac:dyDescent="0.25">
      <c r="A11" s="179" t="s">
        <v>89</v>
      </c>
      <c r="B11" s="377">
        <v>1254.3</v>
      </c>
      <c r="C11" s="396" t="s">
        <v>363</v>
      </c>
      <c r="D11" s="377">
        <v>1155.0999999999999</v>
      </c>
      <c r="E11" s="378">
        <v>655.7</v>
      </c>
      <c r="F11" s="377">
        <v>99.2</v>
      </c>
      <c r="G11" s="397" t="s">
        <v>363</v>
      </c>
      <c r="H11" s="504"/>
      <c r="I11" s="504"/>
      <c r="J11" s="504"/>
      <c r="K11" s="504"/>
      <c r="L11" s="438"/>
      <c r="M11" s="438"/>
      <c r="N11" s="67"/>
      <c r="O11" s="67"/>
      <c r="P11" s="67"/>
      <c r="Q11" s="67"/>
      <c r="R11" s="67"/>
      <c r="S11" s="67"/>
    </row>
    <row r="12" spans="1:19" ht="15" x14ac:dyDescent="0.25">
      <c r="A12" s="179" t="s">
        <v>90</v>
      </c>
      <c r="B12" s="377">
        <v>9487.6</v>
      </c>
      <c r="C12" s="377">
        <v>6363.8</v>
      </c>
      <c r="D12" s="377">
        <v>8017.7</v>
      </c>
      <c r="E12" s="378">
        <v>5125.1000000000004</v>
      </c>
      <c r="F12" s="377">
        <v>1469.9</v>
      </c>
      <c r="G12" s="378">
        <v>1238.7</v>
      </c>
      <c r="H12" s="504"/>
      <c r="I12" s="504"/>
      <c r="J12" s="504"/>
      <c r="K12" s="504"/>
      <c r="L12" s="438"/>
      <c r="M12" s="438"/>
      <c r="N12" s="67"/>
      <c r="O12" s="67"/>
      <c r="P12" s="67"/>
      <c r="Q12" s="67"/>
      <c r="R12" s="67"/>
      <c r="S12" s="67"/>
    </row>
    <row r="13" spans="1:19" ht="15" x14ac:dyDescent="0.25">
      <c r="A13" s="179" t="s">
        <v>91</v>
      </c>
      <c r="B13" s="377">
        <v>26501.9</v>
      </c>
      <c r="C13" s="377">
        <v>21408.5</v>
      </c>
      <c r="D13" s="377">
        <v>22592.400000000001</v>
      </c>
      <c r="E13" s="378">
        <v>18352.900000000001</v>
      </c>
      <c r="F13" s="377">
        <v>3909.5</v>
      </c>
      <c r="G13" s="378">
        <v>3055.6</v>
      </c>
      <c r="H13" s="504"/>
      <c r="I13" s="504"/>
      <c r="J13" s="504"/>
      <c r="K13" s="504"/>
      <c r="L13" s="438"/>
      <c r="M13" s="438"/>
      <c r="N13" s="67"/>
      <c r="O13" s="67"/>
      <c r="P13" s="67"/>
      <c r="Q13" s="67"/>
      <c r="R13" s="67"/>
      <c r="S13" s="67"/>
    </row>
    <row r="14" spans="1:19" ht="15" x14ac:dyDescent="0.25">
      <c r="A14" s="179" t="s">
        <v>92</v>
      </c>
      <c r="B14" s="377">
        <v>63391.1</v>
      </c>
      <c r="C14" s="377">
        <v>44125.1</v>
      </c>
      <c r="D14" s="377">
        <v>53389.2</v>
      </c>
      <c r="E14" s="378">
        <v>38067.199999999997</v>
      </c>
      <c r="F14" s="377">
        <v>10001.9</v>
      </c>
      <c r="G14" s="378">
        <v>6057.9</v>
      </c>
      <c r="H14" s="504"/>
      <c r="I14" s="504"/>
      <c r="J14" s="504"/>
      <c r="K14" s="504"/>
      <c r="L14" s="438"/>
      <c r="M14" s="438"/>
      <c r="N14" s="67"/>
      <c r="O14" s="67"/>
      <c r="P14" s="67"/>
      <c r="Q14" s="67"/>
      <c r="R14" s="67"/>
      <c r="S14" s="67"/>
    </row>
    <row r="15" spans="1:19" ht="15" x14ac:dyDescent="0.25">
      <c r="A15" s="179" t="s">
        <v>93</v>
      </c>
      <c r="B15" s="377">
        <v>1898.1</v>
      </c>
      <c r="C15" s="394">
        <v>1385.2</v>
      </c>
      <c r="D15" s="377">
        <v>1792.7</v>
      </c>
      <c r="E15" s="378">
        <v>1345.9</v>
      </c>
      <c r="F15" s="377">
        <v>105.4</v>
      </c>
      <c r="G15" s="393">
        <v>39.299999999999997</v>
      </c>
      <c r="H15" s="504"/>
      <c r="I15" s="504"/>
      <c r="J15" s="504"/>
      <c r="K15" s="504"/>
      <c r="L15" s="438"/>
      <c r="M15" s="438"/>
      <c r="N15" s="67"/>
      <c r="O15" s="67"/>
      <c r="P15" s="67"/>
      <c r="Q15" s="67"/>
      <c r="R15" s="67"/>
      <c r="S15" s="67"/>
    </row>
    <row r="16" spans="1:19" ht="15" x14ac:dyDescent="0.25">
      <c r="A16" s="179" t="s">
        <v>94</v>
      </c>
      <c r="B16" s="377">
        <v>6250.8</v>
      </c>
      <c r="C16" s="377">
        <v>4420.7</v>
      </c>
      <c r="D16" s="377">
        <v>5376.1</v>
      </c>
      <c r="E16" s="378">
        <v>3657.9</v>
      </c>
      <c r="F16" s="377">
        <v>874.7</v>
      </c>
      <c r="G16" s="378">
        <v>762.8</v>
      </c>
      <c r="H16" s="504"/>
      <c r="I16" s="504"/>
      <c r="J16" s="504"/>
      <c r="K16" s="504"/>
      <c r="L16" s="438"/>
      <c r="M16" s="438"/>
      <c r="N16" s="67"/>
      <c r="O16" s="67"/>
      <c r="P16" s="67"/>
      <c r="Q16" s="67"/>
      <c r="R16" s="67"/>
      <c r="S16" s="67"/>
    </row>
    <row r="17" spans="1:19" ht="15" x14ac:dyDescent="0.25">
      <c r="A17" s="179" t="s">
        <v>95</v>
      </c>
      <c r="B17" s="377">
        <v>2886.8</v>
      </c>
      <c r="C17" s="106">
        <v>1984.7</v>
      </c>
      <c r="D17" s="377">
        <v>2387.4</v>
      </c>
      <c r="E17" s="378">
        <v>1530.4</v>
      </c>
      <c r="F17" s="377">
        <v>499.4</v>
      </c>
      <c r="G17" s="378">
        <v>454.3</v>
      </c>
      <c r="H17" s="504"/>
      <c r="I17" s="504"/>
      <c r="J17" s="504"/>
      <c r="K17" s="504"/>
      <c r="L17" s="438"/>
      <c r="M17" s="438"/>
      <c r="N17" s="67"/>
      <c r="O17" s="67"/>
      <c r="P17" s="67"/>
      <c r="Q17" s="67"/>
      <c r="R17" s="67"/>
      <c r="S17" s="67"/>
    </row>
    <row r="18" spans="1:19" ht="15" x14ac:dyDescent="0.25">
      <c r="A18" s="179" t="s">
        <v>96</v>
      </c>
      <c r="B18" s="377">
        <v>14407.1</v>
      </c>
      <c r="C18" s="377">
        <v>11851.6</v>
      </c>
      <c r="D18" s="377">
        <v>11786.7</v>
      </c>
      <c r="E18" s="378">
        <v>9671.7999999999993</v>
      </c>
      <c r="F18" s="377">
        <v>2620.4</v>
      </c>
      <c r="G18" s="378">
        <v>2179.8000000000002</v>
      </c>
      <c r="H18" s="504"/>
      <c r="I18" s="504"/>
      <c r="J18" s="504"/>
      <c r="K18" s="504"/>
      <c r="L18" s="438"/>
      <c r="M18" s="438"/>
      <c r="N18" s="67"/>
      <c r="O18" s="67"/>
      <c r="P18" s="67"/>
      <c r="Q18" s="67"/>
      <c r="R18" s="67"/>
      <c r="S18" s="67"/>
    </row>
    <row r="19" spans="1:19" ht="15" x14ac:dyDescent="0.25">
      <c r="A19" s="179" t="s">
        <v>97</v>
      </c>
      <c r="B19" s="377">
        <v>16327.1</v>
      </c>
      <c r="C19" s="377">
        <v>12097.1</v>
      </c>
      <c r="D19" s="377">
        <v>13080.9</v>
      </c>
      <c r="E19" s="378">
        <v>9538.9</v>
      </c>
      <c r="F19" s="377">
        <v>3246.2</v>
      </c>
      <c r="G19" s="378">
        <v>2558.1999999999998</v>
      </c>
      <c r="H19" s="504"/>
      <c r="I19" s="504"/>
      <c r="J19" s="504"/>
      <c r="K19" s="504"/>
      <c r="L19" s="438"/>
      <c r="M19" s="438"/>
      <c r="N19" s="67"/>
      <c r="O19" s="67"/>
      <c r="P19" s="67"/>
      <c r="Q19" s="67"/>
      <c r="R19" s="67"/>
      <c r="S19" s="67"/>
    </row>
    <row r="20" spans="1:19" ht="15" x14ac:dyDescent="0.25">
      <c r="A20" s="179" t="s">
        <v>98</v>
      </c>
      <c r="B20" s="377">
        <v>1480.3</v>
      </c>
      <c r="C20" s="377">
        <v>1105.9000000000001</v>
      </c>
      <c r="D20" s="377">
        <v>1276.3</v>
      </c>
      <c r="E20" s="378">
        <v>936.6</v>
      </c>
      <c r="F20" s="377">
        <v>204</v>
      </c>
      <c r="G20" s="378">
        <v>169.3</v>
      </c>
      <c r="H20" s="504"/>
      <c r="I20" s="504"/>
      <c r="J20" s="504"/>
      <c r="K20" s="504"/>
      <c r="L20" s="438"/>
      <c r="M20" s="438"/>
      <c r="N20" s="67"/>
      <c r="O20" s="67"/>
      <c r="P20" s="67"/>
      <c r="Q20" s="67"/>
      <c r="R20" s="67"/>
      <c r="S20" s="67"/>
    </row>
    <row r="21" spans="1:19" ht="15" x14ac:dyDescent="0.25">
      <c r="A21" s="179" t="s">
        <v>99</v>
      </c>
      <c r="B21" s="394">
        <v>3096.4</v>
      </c>
      <c r="C21" s="396" t="s">
        <v>363</v>
      </c>
      <c r="D21" s="377">
        <v>2743.8</v>
      </c>
      <c r="E21" s="378">
        <v>1955.9</v>
      </c>
      <c r="F21" s="394">
        <v>352.6</v>
      </c>
      <c r="G21" s="397" t="s">
        <v>363</v>
      </c>
      <c r="H21" s="504"/>
      <c r="I21" s="504"/>
      <c r="J21" s="504"/>
      <c r="K21" s="504"/>
      <c r="L21" s="438"/>
      <c r="M21" s="438"/>
      <c r="N21" s="67"/>
      <c r="O21" s="67"/>
      <c r="P21" s="67"/>
      <c r="Q21" s="67"/>
      <c r="R21" s="67"/>
      <c r="S21" s="67"/>
    </row>
    <row r="22" spans="1:19" ht="15" x14ac:dyDescent="0.25">
      <c r="A22" s="179" t="s">
        <v>100</v>
      </c>
      <c r="B22" s="377">
        <v>11329.6</v>
      </c>
      <c r="C22" s="377">
        <v>7644.5</v>
      </c>
      <c r="D22" s="377">
        <v>10073.9</v>
      </c>
      <c r="E22" s="378">
        <v>6762</v>
      </c>
      <c r="F22" s="377">
        <v>1255.7</v>
      </c>
      <c r="G22" s="378">
        <v>882.5</v>
      </c>
      <c r="H22" s="504"/>
      <c r="I22" s="504"/>
      <c r="J22" s="504"/>
      <c r="K22" s="504"/>
      <c r="L22" s="438"/>
      <c r="M22" s="438"/>
      <c r="N22" s="67"/>
      <c r="O22" s="67"/>
      <c r="P22" s="67"/>
      <c r="Q22" s="67"/>
      <c r="R22" s="67"/>
      <c r="S22" s="67"/>
    </row>
    <row r="23" spans="1:19" ht="15" x14ac:dyDescent="0.25">
      <c r="A23" s="179" t="s">
        <v>101</v>
      </c>
      <c r="B23" s="377">
        <v>3800.9</v>
      </c>
      <c r="C23" s="377">
        <v>2837.9</v>
      </c>
      <c r="D23" s="377">
        <v>3094.8</v>
      </c>
      <c r="E23" s="378">
        <v>2332.6</v>
      </c>
      <c r="F23" s="377">
        <v>706.1</v>
      </c>
      <c r="G23" s="378">
        <v>505.3</v>
      </c>
      <c r="H23" s="504"/>
      <c r="I23" s="504"/>
      <c r="J23" s="504"/>
      <c r="K23" s="504"/>
      <c r="L23" s="438"/>
      <c r="M23" s="438"/>
      <c r="N23" s="67"/>
      <c r="O23" s="67"/>
      <c r="P23" s="67"/>
      <c r="Q23" s="67"/>
      <c r="R23" s="67"/>
      <c r="S23" s="67"/>
    </row>
    <row r="24" spans="1:19" ht="12.75" customHeight="1" x14ac:dyDescent="0.25">
      <c r="A24" s="650" t="s">
        <v>239</v>
      </c>
      <c r="B24" s="650"/>
      <c r="C24" s="650"/>
      <c r="D24" s="650"/>
      <c r="E24" s="650"/>
      <c r="F24" s="650"/>
      <c r="G24" s="650"/>
      <c r="H24" s="504"/>
      <c r="I24" s="504"/>
      <c r="J24" s="504"/>
      <c r="K24" s="504"/>
      <c r="L24" s="67"/>
    </row>
    <row r="25" spans="1:19" ht="15" x14ac:dyDescent="0.25">
      <c r="A25" s="48" t="s">
        <v>265</v>
      </c>
      <c r="B25" s="375">
        <v>70076.5</v>
      </c>
      <c r="C25" s="375">
        <v>48322.8</v>
      </c>
      <c r="D25" s="375">
        <v>58370.3</v>
      </c>
      <c r="E25" s="376">
        <v>40076.300000000003</v>
      </c>
      <c r="F25" s="375">
        <v>11706.2</v>
      </c>
      <c r="G25" s="376">
        <v>8246.5</v>
      </c>
      <c r="H25" s="504"/>
      <c r="I25" s="504"/>
      <c r="J25" s="504"/>
      <c r="K25" s="504"/>
      <c r="L25" s="437"/>
      <c r="M25" s="437"/>
      <c r="N25" s="67"/>
      <c r="O25" s="67"/>
      <c r="P25" s="67"/>
      <c r="Q25" s="67"/>
      <c r="R25" s="67"/>
      <c r="S25" s="67"/>
    </row>
    <row r="26" spans="1:19" ht="15" x14ac:dyDescent="0.25">
      <c r="A26" s="179" t="s">
        <v>86</v>
      </c>
      <c r="B26" s="377">
        <v>6778.2</v>
      </c>
      <c r="C26" s="377">
        <v>4451.7</v>
      </c>
      <c r="D26" s="377">
        <v>5658.4</v>
      </c>
      <c r="E26" s="378">
        <v>3734.6</v>
      </c>
      <c r="F26" s="377">
        <v>1119.8</v>
      </c>
      <c r="G26" s="378">
        <v>717.1</v>
      </c>
      <c r="H26" s="504"/>
      <c r="I26" s="504"/>
      <c r="J26" s="504"/>
      <c r="K26" s="504"/>
      <c r="L26" s="438"/>
      <c r="M26" s="438"/>
      <c r="N26" s="67"/>
      <c r="O26" s="67"/>
      <c r="P26" s="67"/>
      <c r="Q26" s="67"/>
      <c r="R26" s="67"/>
      <c r="S26" s="67"/>
    </row>
    <row r="27" spans="1:19" ht="15" x14ac:dyDescent="0.25">
      <c r="A27" s="179" t="s">
        <v>87</v>
      </c>
      <c r="B27" s="377">
        <v>2367.9</v>
      </c>
      <c r="C27" s="394">
        <v>1767</v>
      </c>
      <c r="D27" s="377">
        <v>1901.6</v>
      </c>
      <c r="E27" s="378">
        <v>1348.6</v>
      </c>
      <c r="F27" s="377">
        <v>466.3</v>
      </c>
      <c r="G27" s="393">
        <v>418.4</v>
      </c>
      <c r="H27" s="504"/>
      <c r="I27" s="504"/>
      <c r="J27" s="504"/>
      <c r="K27" s="504"/>
      <c r="L27" s="438"/>
      <c r="M27" s="438"/>
      <c r="N27" s="67"/>
      <c r="O27" s="67"/>
      <c r="P27" s="67"/>
      <c r="Q27" s="67"/>
      <c r="R27" s="67"/>
      <c r="S27" s="67"/>
    </row>
    <row r="28" spans="1:19" ht="15" x14ac:dyDescent="0.25">
      <c r="A28" s="179" t="s">
        <v>88</v>
      </c>
      <c r="B28" s="377">
        <v>3556.7</v>
      </c>
      <c r="C28" s="394">
        <v>2265.9</v>
      </c>
      <c r="D28" s="377">
        <v>3038.7</v>
      </c>
      <c r="E28" s="378">
        <v>1825.4</v>
      </c>
      <c r="F28" s="377">
        <v>518</v>
      </c>
      <c r="G28" s="393">
        <v>440.5</v>
      </c>
      <c r="H28" s="504"/>
      <c r="I28" s="504"/>
      <c r="J28" s="504"/>
      <c r="K28" s="504"/>
      <c r="L28" s="438"/>
      <c r="M28" s="438"/>
      <c r="N28" s="67"/>
      <c r="O28" s="67"/>
      <c r="P28" s="67"/>
      <c r="Q28" s="67"/>
      <c r="R28" s="67"/>
      <c r="S28" s="67"/>
    </row>
    <row r="29" spans="1:19" ht="15" x14ac:dyDescent="0.25">
      <c r="A29" s="179" t="s">
        <v>89</v>
      </c>
      <c r="B29" s="396" t="s">
        <v>363</v>
      </c>
      <c r="C29" s="396" t="s">
        <v>363</v>
      </c>
      <c r="D29" s="377">
        <v>386.6</v>
      </c>
      <c r="E29" s="378">
        <v>203.7</v>
      </c>
      <c r="F29" s="396" t="s">
        <v>363</v>
      </c>
      <c r="G29" s="397" t="s">
        <v>363</v>
      </c>
      <c r="H29" s="504"/>
      <c r="I29" s="504"/>
      <c r="J29" s="504"/>
      <c r="K29" s="504"/>
      <c r="L29" s="438"/>
      <c r="M29" s="438"/>
      <c r="N29" s="67"/>
      <c r="O29" s="67"/>
      <c r="P29" s="67"/>
      <c r="Q29" s="67"/>
      <c r="R29" s="67"/>
      <c r="S29" s="67"/>
    </row>
    <row r="30" spans="1:19" ht="15" x14ac:dyDescent="0.25">
      <c r="A30" s="179" t="s">
        <v>90</v>
      </c>
      <c r="B30" s="377">
        <v>4532.8</v>
      </c>
      <c r="C30" s="377">
        <v>3009.6</v>
      </c>
      <c r="D30" s="377">
        <v>3762.9</v>
      </c>
      <c r="E30" s="378">
        <v>2332.3000000000002</v>
      </c>
      <c r="F30" s="377">
        <v>769.9</v>
      </c>
      <c r="G30" s="378">
        <v>677.3</v>
      </c>
      <c r="H30" s="504"/>
      <c r="I30" s="504"/>
      <c r="J30" s="504"/>
      <c r="K30" s="504"/>
      <c r="L30" s="438"/>
      <c r="M30" s="438"/>
      <c r="N30" s="67"/>
      <c r="O30" s="67"/>
      <c r="P30" s="67"/>
      <c r="Q30" s="67"/>
      <c r="R30" s="67"/>
      <c r="S30" s="67"/>
    </row>
    <row r="31" spans="1:19" ht="15" x14ac:dyDescent="0.25">
      <c r="A31" s="179" t="s">
        <v>91</v>
      </c>
      <c r="B31" s="377">
        <v>8591.5</v>
      </c>
      <c r="C31" s="377">
        <v>6736.6</v>
      </c>
      <c r="D31" s="377">
        <v>7067</v>
      </c>
      <c r="E31" s="378">
        <v>5526.2</v>
      </c>
      <c r="F31" s="377">
        <v>1524.5</v>
      </c>
      <c r="G31" s="378">
        <v>1210.4000000000001</v>
      </c>
      <c r="H31" s="504"/>
      <c r="I31" s="504"/>
      <c r="J31" s="504"/>
      <c r="K31" s="504"/>
      <c r="L31" s="438"/>
      <c r="M31" s="438"/>
      <c r="N31" s="67"/>
      <c r="O31" s="67"/>
      <c r="P31" s="67"/>
      <c r="Q31" s="67"/>
      <c r="R31" s="67"/>
      <c r="S31" s="67"/>
    </row>
    <row r="32" spans="1:19" ht="15" x14ac:dyDescent="0.25">
      <c r="A32" s="179" t="s">
        <v>92</v>
      </c>
      <c r="B32" s="377">
        <v>22648.2</v>
      </c>
      <c r="C32" s="377">
        <v>14763.1</v>
      </c>
      <c r="D32" s="377">
        <v>18903.8</v>
      </c>
      <c r="E32" s="378">
        <v>12762.9</v>
      </c>
      <c r="F32" s="377">
        <v>3744.4</v>
      </c>
      <c r="G32" s="378">
        <v>2000.2</v>
      </c>
      <c r="H32" s="504"/>
      <c r="I32" s="504"/>
      <c r="J32" s="504"/>
      <c r="K32" s="504"/>
      <c r="L32" s="438"/>
      <c r="M32" s="438"/>
      <c r="N32" s="67"/>
      <c r="O32" s="67"/>
      <c r="P32" s="67"/>
      <c r="Q32" s="67"/>
      <c r="R32" s="67"/>
      <c r="S32" s="67"/>
    </row>
    <row r="33" spans="1:19" ht="15" x14ac:dyDescent="0.25">
      <c r="A33" s="179" t="s">
        <v>93</v>
      </c>
      <c r="B33" s="377">
        <v>655.6</v>
      </c>
      <c r="C33" s="394">
        <v>482.9</v>
      </c>
      <c r="D33" s="377">
        <v>622.1</v>
      </c>
      <c r="E33" s="378">
        <v>474.4</v>
      </c>
      <c r="F33" s="377">
        <v>33.5</v>
      </c>
      <c r="G33" s="393">
        <v>8.5</v>
      </c>
      <c r="H33" s="504"/>
      <c r="I33" s="504"/>
      <c r="J33" s="504"/>
      <c r="K33" s="504"/>
      <c r="L33" s="438"/>
      <c r="M33" s="438"/>
      <c r="N33" s="67"/>
      <c r="O33" s="67"/>
      <c r="P33" s="67"/>
      <c r="Q33" s="67"/>
      <c r="R33" s="67"/>
      <c r="S33" s="67"/>
    </row>
    <row r="34" spans="1:19" ht="15" x14ac:dyDescent="0.25">
      <c r="A34" s="179" t="s">
        <v>94</v>
      </c>
      <c r="B34" s="377">
        <v>1718.2</v>
      </c>
      <c r="C34" s="377">
        <v>1161.2</v>
      </c>
      <c r="D34" s="377">
        <v>1576.3</v>
      </c>
      <c r="E34" s="378">
        <v>1057.4000000000001</v>
      </c>
      <c r="F34" s="377">
        <v>141.9</v>
      </c>
      <c r="G34" s="378">
        <v>103.8</v>
      </c>
      <c r="H34" s="504"/>
      <c r="I34" s="504"/>
      <c r="J34" s="504"/>
      <c r="K34" s="504"/>
      <c r="L34" s="438"/>
      <c r="M34" s="438"/>
      <c r="N34" s="67"/>
      <c r="O34" s="67"/>
      <c r="P34" s="67"/>
      <c r="Q34" s="67"/>
      <c r="R34" s="67"/>
      <c r="S34" s="67"/>
    </row>
    <row r="35" spans="1:19" ht="15" x14ac:dyDescent="0.25">
      <c r="A35" s="179" t="s">
        <v>95</v>
      </c>
      <c r="B35" s="377">
        <v>1238.2</v>
      </c>
      <c r="C35" s="377">
        <v>825.3</v>
      </c>
      <c r="D35" s="377">
        <v>1081</v>
      </c>
      <c r="E35" s="378">
        <v>687.9</v>
      </c>
      <c r="F35" s="377">
        <v>157.19999999999999</v>
      </c>
      <c r="G35" s="378">
        <v>137.4</v>
      </c>
      <c r="H35" s="504"/>
      <c r="I35" s="504"/>
      <c r="J35" s="504"/>
      <c r="K35" s="504"/>
      <c r="L35" s="438"/>
      <c r="M35" s="438"/>
      <c r="N35" s="67"/>
      <c r="O35" s="67"/>
      <c r="P35" s="67"/>
      <c r="Q35" s="67"/>
      <c r="R35" s="67"/>
      <c r="S35" s="67"/>
    </row>
    <row r="36" spans="1:19" ht="15" x14ac:dyDescent="0.25">
      <c r="A36" s="179" t="s">
        <v>96</v>
      </c>
      <c r="B36" s="377">
        <v>4299.6000000000004</v>
      </c>
      <c r="C36" s="377">
        <v>3338.2</v>
      </c>
      <c r="D36" s="377">
        <v>3688.5</v>
      </c>
      <c r="E36" s="378">
        <v>2873.5</v>
      </c>
      <c r="F36" s="106">
        <v>611.1</v>
      </c>
      <c r="G36" s="388">
        <v>464.7</v>
      </c>
      <c r="H36" s="504"/>
      <c r="I36" s="504"/>
      <c r="J36" s="504"/>
      <c r="K36" s="504"/>
      <c r="L36" s="438"/>
      <c r="M36" s="438"/>
      <c r="N36" s="67"/>
      <c r="O36" s="67"/>
      <c r="P36" s="67"/>
      <c r="Q36" s="67"/>
      <c r="R36" s="67"/>
      <c r="S36" s="67"/>
    </row>
    <row r="37" spans="1:19" ht="15" x14ac:dyDescent="0.25">
      <c r="A37" s="179" t="s">
        <v>97</v>
      </c>
      <c r="B37" s="377">
        <v>5587.8</v>
      </c>
      <c r="C37" s="106" t="s">
        <v>363</v>
      </c>
      <c r="D37" s="377">
        <v>4100.8</v>
      </c>
      <c r="E37" s="378">
        <v>2940.3</v>
      </c>
      <c r="F37" s="377">
        <v>1487</v>
      </c>
      <c r="G37" s="388" t="s">
        <v>363</v>
      </c>
      <c r="H37" s="504"/>
      <c r="I37" s="504"/>
      <c r="J37" s="504"/>
      <c r="K37" s="504"/>
      <c r="L37" s="438"/>
      <c r="M37" s="438"/>
      <c r="N37" s="67"/>
      <c r="O37" s="67"/>
      <c r="P37" s="67"/>
      <c r="Q37" s="67"/>
      <c r="R37" s="67"/>
      <c r="S37" s="67"/>
    </row>
    <row r="38" spans="1:19" ht="15" x14ac:dyDescent="0.25">
      <c r="A38" s="179" t="s">
        <v>98</v>
      </c>
      <c r="B38" s="394">
        <v>523</v>
      </c>
      <c r="C38" s="394">
        <v>413</v>
      </c>
      <c r="D38" s="377">
        <v>440</v>
      </c>
      <c r="E38" s="378">
        <v>347</v>
      </c>
      <c r="F38" s="397">
        <v>83</v>
      </c>
      <c r="G38" s="388">
        <v>66</v>
      </c>
      <c r="H38" s="504"/>
      <c r="I38" s="504"/>
      <c r="J38" s="504"/>
      <c r="K38" s="504"/>
      <c r="L38" s="438"/>
      <c r="M38" s="438"/>
      <c r="N38" s="67"/>
      <c r="O38" s="67"/>
      <c r="P38" s="67"/>
      <c r="Q38" s="67"/>
      <c r="R38" s="67"/>
      <c r="S38" s="67"/>
    </row>
    <row r="39" spans="1:19" ht="15" x14ac:dyDescent="0.25">
      <c r="A39" s="179" t="s">
        <v>99</v>
      </c>
      <c r="B39" s="396" t="s">
        <v>363</v>
      </c>
      <c r="C39" s="396" t="s">
        <v>363</v>
      </c>
      <c r="D39" s="377">
        <v>1055</v>
      </c>
      <c r="E39" s="378">
        <v>704.3</v>
      </c>
      <c r="F39" s="397" t="s">
        <v>363</v>
      </c>
      <c r="G39" s="388" t="s">
        <v>363</v>
      </c>
      <c r="H39" s="504"/>
      <c r="I39" s="504"/>
      <c r="J39" s="504"/>
      <c r="K39" s="504"/>
      <c r="L39" s="438"/>
      <c r="M39" s="438"/>
      <c r="N39" s="67"/>
      <c r="O39" s="67"/>
      <c r="P39" s="67"/>
      <c r="Q39" s="67"/>
      <c r="R39" s="67"/>
      <c r="S39" s="67"/>
    </row>
    <row r="40" spans="1:19" ht="15" x14ac:dyDescent="0.25">
      <c r="A40" s="179" t="s">
        <v>100</v>
      </c>
      <c r="B40" s="377">
        <v>4311.1000000000004</v>
      </c>
      <c r="C40" s="377">
        <v>2702</v>
      </c>
      <c r="D40" s="377">
        <v>3800.3</v>
      </c>
      <c r="E40" s="378">
        <v>2344.6999999999998</v>
      </c>
      <c r="F40" s="377">
        <v>510.8</v>
      </c>
      <c r="G40" s="378">
        <v>357.3</v>
      </c>
      <c r="H40" s="504"/>
      <c r="I40" s="504"/>
      <c r="J40" s="504"/>
      <c r="K40" s="504"/>
      <c r="L40" s="438"/>
      <c r="M40" s="438"/>
      <c r="N40" s="67"/>
      <c r="O40" s="67"/>
      <c r="P40" s="67"/>
      <c r="Q40" s="67"/>
      <c r="R40" s="67"/>
      <c r="S40" s="67"/>
    </row>
    <row r="41" spans="1:19" ht="15" x14ac:dyDescent="0.25">
      <c r="A41" s="179" t="s">
        <v>101</v>
      </c>
      <c r="B41" s="377">
        <v>1634.4</v>
      </c>
      <c r="C41" s="394">
        <v>1187</v>
      </c>
      <c r="D41" s="377">
        <v>1287.3</v>
      </c>
      <c r="E41" s="378">
        <v>913.1</v>
      </c>
      <c r="F41" s="377">
        <v>347.1</v>
      </c>
      <c r="G41" s="393">
        <v>273.89999999999998</v>
      </c>
      <c r="H41" s="504"/>
      <c r="I41" s="504"/>
      <c r="J41" s="504"/>
      <c r="K41" s="504"/>
      <c r="L41" s="438"/>
      <c r="M41" s="438"/>
      <c r="N41" s="67"/>
      <c r="O41" s="67"/>
      <c r="P41" s="67"/>
      <c r="Q41" s="67"/>
      <c r="R41" s="67"/>
      <c r="S41" s="67"/>
    </row>
    <row r="42" spans="1:19" x14ac:dyDescent="0.2">
      <c r="H42" s="128"/>
    </row>
    <row r="47" spans="1:19" x14ac:dyDescent="0.2">
      <c r="A47" s="48"/>
      <c r="B47" s="67"/>
      <c r="C47" s="67"/>
      <c r="D47" s="67"/>
      <c r="E47" s="67"/>
      <c r="F47" s="67"/>
      <c r="G47" s="67"/>
    </row>
    <row r="48" spans="1:19" x14ac:dyDescent="0.2">
      <c r="A48" s="487"/>
      <c r="B48" s="67"/>
      <c r="C48" s="67"/>
      <c r="D48" s="67"/>
      <c r="E48" s="67"/>
      <c r="F48" s="67"/>
      <c r="G48" s="67"/>
    </row>
    <row r="49" spans="1:7" x14ac:dyDescent="0.2">
      <c r="A49" s="487"/>
      <c r="B49" s="67"/>
      <c r="C49" s="67"/>
      <c r="D49" s="67"/>
      <c r="E49" s="67"/>
      <c r="F49" s="67"/>
      <c r="G49" s="67"/>
    </row>
    <row r="50" spans="1:7" x14ac:dyDescent="0.2">
      <c r="A50" s="487"/>
      <c r="B50" s="67"/>
      <c r="C50" s="67"/>
      <c r="D50" s="67"/>
      <c r="E50" s="67"/>
      <c r="F50" s="67"/>
      <c r="G50" s="67"/>
    </row>
    <row r="51" spans="1:7" x14ac:dyDescent="0.2">
      <c r="A51" s="487"/>
      <c r="B51" s="67"/>
      <c r="C51" s="67"/>
      <c r="D51" s="67"/>
      <c r="E51" s="67"/>
      <c r="F51" s="67"/>
      <c r="G51" s="67"/>
    </row>
    <row r="52" spans="1:7" x14ac:dyDescent="0.2">
      <c r="A52" s="487"/>
      <c r="B52" s="67"/>
      <c r="C52" s="67"/>
      <c r="D52" s="67"/>
      <c r="E52" s="67"/>
      <c r="F52" s="67"/>
      <c r="G52" s="67"/>
    </row>
    <row r="53" spans="1:7" x14ac:dyDescent="0.2">
      <c r="A53" s="487"/>
      <c r="B53" s="67"/>
      <c r="C53" s="67"/>
      <c r="D53" s="67"/>
      <c r="E53" s="67"/>
      <c r="F53" s="67"/>
      <c r="G53" s="67"/>
    </row>
    <row r="54" spans="1:7" x14ac:dyDescent="0.2">
      <c r="A54" s="487"/>
      <c r="B54" s="67"/>
      <c r="C54" s="67"/>
      <c r="D54" s="67"/>
      <c r="E54" s="67"/>
      <c r="F54" s="67"/>
      <c r="G54" s="67"/>
    </row>
    <row r="55" spans="1:7" x14ac:dyDescent="0.2">
      <c r="A55" s="487"/>
      <c r="B55" s="67"/>
      <c r="C55" s="67"/>
      <c r="D55" s="67"/>
      <c r="E55" s="67"/>
      <c r="F55" s="67"/>
      <c r="G55" s="67"/>
    </row>
    <row r="56" spans="1:7" x14ac:dyDescent="0.2">
      <c r="A56" s="487"/>
      <c r="B56" s="67"/>
      <c r="C56" s="67"/>
      <c r="D56" s="67"/>
      <c r="E56" s="67"/>
      <c r="F56" s="67"/>
      <c r="G56" s="67"/>
    </row>
    <row r="57" spans="1:7" x14ac:dyDescent="0.2">
      <c r="A57" s="487"/>
      <c r="B57" s="67"/>
      <c r="C57" s="67"/>
      <c r="D57" s="67"/>
      <c r="E57" s="67"/>
      <c r="F57" s="67"/>
      <c r="G57" s="67"/>
    </row>
    <row r="58" spans="1:7" x14ac:dyDescent="0.2">
      <c r="A58" s="487"/>
      <c r="B58" s="67"/>
      <c r="C58" s="67"/>
      <c r="D58" s="67"/>
      <c r="E58" s="67"/>
      <c r="F58" s="67"/>
      <c r="G58" s="67"/>
    </row>
    <row r="59" spans="1:7" x14ac:dyDescent="0.2">
      <c r="A59" s="487"/>
      <c r="B59" s="67"/>
      <c r="C59" s="67"/>
      <c r="D59" s="67"/>
      <c r="E59" s="67"/>
      <c r="F59" s="67"/>
      <c r="G59" s="67"/>
    </row>
    <row r="60" spans="1:7" x14ac:dyDescent="0.2">
      <c r="A60" s="487"/>
      <c r="B60" s="67"/>
      <c r="C60" s="67"/>
      <c r="D60" s="67"/>
      <c r="E60" s="67"/>
      <c r="F60" s="67"/>
      <c r="G60" s="67"/>
    </row>
    <row r="61" spans="1:7" x14ac:dyDescent="0.2">
      <c r="A61" s="487"/>
      <c r="B61" s="67"/>
      <c r="C61" s="67"/>
      <c r="D61" s="67"/>
      <c r="E61" s="67"/>
      <c r="F61" s="67"/>
      <c r="G61" s="67"/>
    </row>
    <row r="62" spans="1:7" x14ac:dyDescent="0.2">
      <c r="A62" s="487"/>
      <c r="B62" s="67"/>
      <c r="C62" s="67"/>
      <c r="D62" s="67"/>
      <c r="E62" s="67"/>
      <c r="F62" s="67"/>
      <c r="G62" s="67"/>
    </row>
    <row r="63" spans="1:7" x14ac:dyDescent="0.2">
      <c r="A63" s="487"/>
      <c r="B63" s="67"/>
      <c r="C63" s="67"/>
      <c r="D63" s="67"/>
      <c r="E63" s="67"/>
      <c r="F63" s="67"/>
      <c r="G63" s="67"/>
    </row>
    <row r="65" spans="1:7" x14ac:dyDescent="0.2">
      <c r="A65" s="48"/>
      <c r="B65" s="67"/>
      <c r="C65" s="67"/>
      <c r="D65" s="67"/>
      <c r="E65" s="67"/>
      <c r="F65" s="67"/>
      <c r="G65" s="67"/>
    </row>
    <row r="66" spans="1:7" x14ac:dyDescent="0.2">
      <c r="A66" s="487"/>
      <c r="B66" s="67"/>
      <c r="C66" s="67"/>
      <c r="D66" s="67"/>
      <c r="E66" s="67"/>
      <c r="F66" s="67"/>
      <c r="G66" s="67"/>
    </row>
    <row r="67" spans="1:7" x14ac:dyDescent="0.2">
      <c r="A67" s="487"/>
      <c r="B67" s="67"/>
      <c r="C67" s="67"/>
      <c r="D67" s="67"/>
      <c r="E67" s="67"/>
      <c r="F67" s="67"/>
      <c r="G67" s="67"/>
    </row>
    <row r="68" spans="1:7" x14ac:dyDescent="0.2">
      <c r="A68" s="487"/>
      <c r="B68" s="67"/>
      <c r="C68" s="67"/>
      <c r="D68" s="67"/>
      <c r="E68" s="67"/>
      <c r="F68" s="67"/>
      <c r="G68" s="67"/>
    </row>
    <row r="69" spans="1:7" x14ac:dyDescent="0.2">
      <c r="A69" s="487"/>
      <c r="B69" s="67"/>
      <c r="C69" s="67"/>
      <c r="D69" s="67"/>
      <c r="E69" s="67"/>
      <c r="F69" s="67"/>
      <c r="G69" s="67"/>
    </row>
    <row r="70" spans="1:7" x14ac:dyDescent="0.2">
      <c r="A70" s="487"/>
      <c r="B70" s="67"/>
      <c r="C70" s="67"/>
      <c r="D70" s="67"/>
      <c r="E70" s="67"/>
      <c r="F70" s="67"/>
      <c r="G70" s="67"/>
    </row>
    <row r="71" spans="1:7" x14ac:dyDescent="0.2">
      <c r="A71" s="487"/>
      <c r="B71" s="67"/>
      <c r="C71" s="67"/>
      <c r="D71" s="67"/>
      <c r="E71" s="67"/>
      <c r="F71" s="67"/>
      <c r="G71" s="67"/>
    </row>
    <row r="72" spans="1:7" x14ac:dyDescent="0.2">
      <c r="A72" s="487"/>
      <c r="B72" s="67"/>
      <c r="C72" s="67"/>
      <c r="D72" s="67"/>
      <c r="E72" s="67"/>
      <c r="F72" s="67"/>
      <c r="G72" s="67"/>
    </row>
    <row r="73" spans="1:7" x14ac:dyDescent="0.2">
      <c r="A73" s="487"/>
      <c r="B73" s="67"/>
      <c r="C73" s="67"/>
      <c r="D73" s="67"/>
      <c r="E73" s="67"/>
      <c r="F73" s="67"/>
      <c r="G73" s="67"/>
    </row>
    <row r="74" spans="1:7" x14ac:dyDescent="0.2">
      <c r="A74" s="487"/>
      <c r="B74" s="67"/>
      <c r="C74" s="67"/>
      <c r="D74" s="67"/>
      <c r="E74" s="67"/>
      <c r="F74" s="67"/>
      <c r="G74" s="67"/>
    </row>
    <row r="75" spans="1:7" x14ac:dyDescent="0.2">
      <c r="A75" s="487"/>
      <c r="B75" s="67"/>
      <c r="C75" s="67"/>
      <c r="D75" s="67"/>
      <c r="E75" s="67"/>
      <c r="F75" s="67"/>
      <c r="G75" s="67"/>
    </row>
    <row r="76" spans="1:7" x14ac:dyDescent="0.2">
      <c r="A76" s="487"/>
      <c r="B76" s="67"/>
      <c r="C76" s="67"/>
      <c r="D76" s="67"/>
      <c r="E76" s="67"/>
      <c r="F76" s="67"/>
      <c r="G76" s="67"/>
    </row>
    <row r="77" spans="1:7" x14ac:dyDescent="0.2">
      <c r="A77" s="487"/>
      <c r="B77" s="67"/>
      <c r="C77" s="67"/>
      <c r="D77" s="67"/>
      <c r="E77" s="67"/>
      <c r="F77" s="67"/>
      <c r="G77" s="67"/>
    </row>
    <row r="78" spans="1:7" x14ac:dyDescent="0.2">
      <c r="A78" s="487"/>
      <c r="B78" s="67"/>
      <c r="C78" s="67"/>
      <c r="D78" s="67"/>
      <c r="E78" s="67"/>
      <c r="F78" s="67"/>
      <c r="G78" s="67"/>
    </row>
    <row r="79" spans="1:7" x14ac:dyDescent="0.2">
      <c r="A79" s="487"/>
      <c r="B79" s="67"/>
      <c r="C79" s="67"/>
      <c r="D79" s="67"/>
      <c r="E79" s="67"/>
      <c r="F79" s="67"/>
      <c r="G79" s="67"/>
    </row>
    <row r="80" spans="1:7" x14ac:dyDescent="0.2">
      <c r="A80" s="487"/>
      <c r="B80" s="67"/>
      <c r="C80" s="67"/>
      <c r="D80" s="67"/>
      <c r="E80" s="67"/>
      <c r="F80" s="67"/>
      <c r="G80" s="67"/>
    </row>
    <row r="81" spans="1:7" x14ac:dyDescent="0.2">
      <c r="A81" s="487"/>
      <c r="B81" s="67"/>
      <c r="C81" s="67"/>
      <c r="D81" s="67"/>
      <c r="E81" s="67"/>
      <c r="F81" s="67"/>
      <c r="G81" s="67"/>
    </row>
  </sheetData>
  <mergeCells count="9">
    <mergeCell ref="A24:G24"/>
    <mergeCell ref="F3:G3"/>
    <mergeCell ref="B5:G5"/>
    <mergeCell ref="A3:A5"/>
    <mergeCell ref="A1:G1"/>
    <mergeCell ref="A2:G2"/>
    <mergeCell ref="B3:C3"/>
    <mergeCell ref="D3:E3"/>
    <mergeCell ref="A6:G6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sqref="A1:D1"/>
    </sheetView>
  </sheetViews>
  <sheetFormatPr defaultRowHeight="12.75" x14ac:dyDescent="0.2"/>
  <cols>
    <col min="1" max="1" width="25.7109375" style="65" customWidth="1"/>
    <col min="2" max="4" width="17.85546875" style="65" customWidth="1"/>
    <col min="5" max="5" width="10.28515625" style="65" customWidth="1"/>
    <col min="6" max="6" width="9.140625" style="65"/>
    <col min="7" max="9" width="10.5703125" style="65" bestFit="1" customWidth="1"/>
    <col min="10" max="16384" width="9.140625" style="65"/>
  </cols>
  <sheetData>
    <row r="1" spans="1:12" s="47" customFormat="1" ht="39.950000000000003" customHeight="1" x14ac:dyDescent="0.25">
      <c r="A1" s="625" t="s">
        <v>506</v>
      </c>
      <c r="B1" s="625"/>
      <c r="C1" s="625"/>
      <c r="D1" s="625"/>
      <c r="E1" s="51" t="s">
        <v>6</v>
      </c>
    </row>
    <row r="2" spans="1:12" x14ac:dyDescent="0.2">
      <c r="A2" s="691" t="s">
        <v>507</v>
      </c>
      <c r="B2" s="691"/>
      <c r="C2" s="691"/>
      <c r="D2" s="691"/>
    </row>
    <row r="3" spans="1:12" ht="28.5" customHeight="1" x14ac:dyDescent="0.2">
      <c r="A3" s="577" t="s">
        <v>264</v>
      </c>
      <c r="B3" s="578" t="s">
        <v>206</v>
      </c>
      <c r="C3" s="629" t="s">
        <v>276</v>
      </c>
      <c r="D3" s="659"/>
    </row>
    <row r="4" spans="1:12" ht="94.5" customHeight="1" x14ac:dyDescent="0.2">
      <c r="A4" s="577"/>
      <c r="B4" s="578"/>
      <c r="C4" s="342" t="s">
        <v>424</v>
      </c>
      <c r="D4" s="258" t="s">
        <v>366</v>
      </c>
    </row>
    <row r="5" spans="1:12" ht="30.75" customHeight="1" x14ac:dyDescent="0.2">
      <c r="A5" s="577"/>
      <c r="B5" s="629" t="s">
        <v>479</v>
      </c>
      <c r="C5" s="629"/>
      <c r="D5" s="659"/>
    </row>
    <row r="6" spans="1:12" x14ac:dyDescent="0.2">
      <c r="A6" s="48" t="s">
        <v>265</v>
      </c>
      <c r="B6" s="366">
        <v>229.13068874951563</v>
      </c>
      <c r="C6" s="366">
        <v>125.3532350293907</v>
      </c>
      <c r="D6" s="369">
        <v>75.599999999999994</v>
      </c>
      <c r="E6" s="128"/>
      <c r="F6" s="128"/>
      <c r="G6" s="430"/>
      <c r="H6" s="430"/>
      <c r="I6" s="430"/>
      <c r="J6" s="430"/>
      <c r="K6" s="430"/>
      <c r="L6" s="430"/>
    </row>
    <row r="7" spans="1:12" x14ac:dyDescent="0.2">
      <c r="A7" s="179" t="s">
        <v>86</v>
      </c>
      <c r="B7" s="361">
        <v>204.53994022337582</v>
      </c>
      <c r="C7" s="361">
        <v>124.10986314299198</v>
      </c>
      <c r="D7" s="370">
        <v>68.107776204708713</v>
      </c>
      <c r="E7" s="128"/>
      <c r="F7" s="128"/>
      <c r="G7" s="128"/>
      <c r="H7" s="128"/>
      <c r="I7" s="429"/>
      <c r="J7" s="430"/>
      <c r="K7" s="430"/>
      <c r="L7" s="430"/>
    </row>
    <row r="8" spans="1:12" x14ac:dyDescent="0.2">
      <c r="A8" s="179" t="s">
        <v>87</v>
      </c>
      <c r="B8" s="396">
        <v>185.60923691107453</v>
      </c>
      <c r="C8" s="397">
        <v>82.780581459133302</v>
      </c>
      <c r="D8" s="397">
        <v>65.522078990674714</v>
      </c>
      <c r="E8" s="128"/>
      <c r="F8" s="128"/>
      <c r="G8" s="128"/>
      <c r="H8" s="128"/>
      <c r="I8" s="429"/>
      <c r="J8" s="430"/>
      <c r="K8" s="430"/>
      <c r="L8" s="430"/>
    </row>
    <row r="9" spans="1:12" x14ac:dyDescent="0.2">
      <c r="A9" s="179" t="s">
        <v>88</v>
      </c>
      <c r="B9" s="361">
        <v>179.12891507251896</v>
      </c>
      <c r="C9" s="361">
        <v>99.539239162970418</v>
      </c>
      <c r="D9" s="370">
        <v>111.14759585294837</v>
      </c>
      <c r="E9" s="128"/>
      <c r="F9" s="128"/>
      <c r="G9" s="128"/>
      <c r="H9" s="128"/>
      <c r="I9" s="429"/>
      <c r="J9" s="430"/>
      <c r="K9" s="430"/>
      <c r="L9" s="430"/>
    </row>
    <row r="10" spans="1:12" x14ac:dyDescent="0.2">
      <c r="A10" s="179" t="s">
        <v>89</v>
      </c>
      <c r="B10" s="361">
        <v>199.76273618751495</v>
      </c>
      <c r="C10" s="361">
        <v>90.408833612373442</v>
      </c>
      <c r="D10" s="370" t="s">
        <v>363</v>
      </c>
      <c r="E10" s="128"/>
      <c r="F10" s="128"/>
      <c r="G10" s="128"/>
      <c r="H10" s="128"/>
      <c r="I10" s="429"/>
      <c r="J10" s="430"/>
      <c r="K10" s="430"/>
      <c r="L10" s="430"/>
    </row>
    <row r="11" spans="1:12" x14ac:dyDescent="0.2">
      <c r="A11" s="179" t="s">
        <v>90</v>
      </c>
      <c r="B11" s="361">
        <v>198.89819343142628</v>
      </c>
      <c r="C11" s="361">
        <v>99.33366710232302</v>
      </c>
      <c r="D11" s="370">
        <v>96.680003372823464</v>
      </c>
      <c r="E11" s="128"/>
      <c r="F11" s="128"/>
      <c r="G11" s="128"/>
      <c r="H11" s="128"/>
      <c r="I11" s="429"/>
      <c r="J11" s="430"/>
      <c r="K11" s="430"/>
      <c r="L11" s="430"/>
    </row>
    <row r="12" spans="1:12" x14ac:dyDescent="0.2">
      <c r="A12" s="179" t="s">
        <v>91</v>
      </c>
      <c r="B12" s="361">
        <v>238.1788249144401</v>
      </c>
      <c r="C12" s="361">
        <v>134.62258932378433</v>
      </c>
      <c r="D12" s="370">
        <v>70.105418856761204</v>
      </c>
      <c r="E12" s="128"/>
      <c r="F12" s="128"/>
      <c r="G12" s="128"/>
      <c r="H12" s="128"/>
      <c r="I12" s="429"/>
      <c r="J12" s="430"/>
      <c r="K12" s="430"/>
      <c r="L12" s="430"/>
    </row>
    <row r="13" spans="1:12" x14ac:dyDescent="0.2">
      <c r="A13" s="179" t="s">
        <v>92</v>
      </c>
      <c r="B13" s="361">
        <v>247.13429803237364</v>
      </c>
      <c r="C13" s="361">
        <v>135.87156241175813</v>
      </c>
      <c r="D13" s="370">
        <v>76.381758638042257</v>
      </c>
      <c r="E13" s="128"/>
      <c r="F13" s="128"/>
      <c r="G13" s="128"/>
      <c r="H13" s="128"/>
      <c r="I13" s="429"/>
      <c r="J13" s="430"/>
      <c r="K13" s="430"/>
      <c r="L13" s="430"/>
    </row>
    <row r="14" spans="1:12" x14ac:dyDescent="0.2">
      <c r="A14" s="179" t="s">
        <v>93</v>
      </c>
      <c r="B14" s="361">
        <v>257.04657288867816</v>
      </c>
      <c r="C14" s="361">
        <v>106.23707918444761</v>
      </c>
      <c r="D14" s="370">
        <v>80.881565776302622</v>
      </c>
      <c r="E14" s="128"/>
      <c r="F14" s="128"/>
      <c r="G14" s="128"/>
      <c r="H14" s="128"/>
      <c r="I14" s="429"/>
      <c r="J14" s="430"/>
      <c r="K14" s="430"/>
      <c r="L14" s="430"/>
    </row>
    <row r="15" spans="1:12" x14ac:dyDescent="0.2">
      <c r="A15" s="179" t="s">
        <v>94</v>
      </c>
      <c r="B15" s="361">
        <v>217.41617073014655</v>
      </c>
      <c r="C15" s="361">
        <v>119.43090484417995</v>
      </c>
      <c r="D15" s="388">
        <v>36.38348691367505</v>
      </c>
      <c r="E15" s="128"/>
      <c r="F15" s="128"/>
      <c r="G15" s="128"/>
      <c r="H15" s="128"/>
      <c r="I15" s="429"/>
      <c r="J15" s="430"/>
      <c r="K15" s="430"/>
      <c r="L15" s="430"/>
    </row>
    <row r="16" spans="1:12" x14ac:dyDescent="0.2">
      <c r="A16" s="179" t="s">
        <v>95</v>
      </c>
      <c r="B16" s="361">
        <v>197.1696688374671</v>
      </c>
      <c r="C16" s="361">
        <v>107.56997367327143</v>
      </c>
      <c r="D16" s="388">
        <v>112.17341000415685</v>
      </c>
      <c r="E16" s="128"/>
      <c r="F16" s="128"/>
      <c r="G16" s="128"/>
      <c r="H16" s="128"/>
      <c r="I16" s="429"/>
      <c r="J16" s="430"/>
      <c r="K16" s="430"/>
      <c r="L16" s="430"/>
    </row>
    <row r="17" spans="1:12" x14ac:dyDescent="0.2">
      <c r="A17" s="179" t="s">
        <v>96</v>
      </c>
      <c r="B17" s="361">
        <v>247.28746937273982</v>
      </c>
      <c r="C17" s="361">
        <v>158.40468241353221</v>
      </c>
      <c r="D17" s="388">
        <v>55.893677422937301</v>
      </c>
      <c r="E17" s="128"/>
      <c r="F17" s="128"/>
      <c r="G17" s="128"/>
      <c r="H17" s="128"/>
      <c r="I17" s="429"/>
      <c r="J17" s="430"/>
      <c r="K17" s="430"/>
      <c r="L17" s="430"/>
    </row>
    <row r="18" spans="1:12" x14ac:dyDescent="0.2">
      <c r="A18" s="179" t="s">
        <v>97</v>
      </c>
      <c r="B18" s="361">
        <v>212.28829369575737</v>
      </c>
      <c r="C18" s="361">
        <v>116.24500370549578</v>
      </c>
      <c r="D18" s="370">
        <v>66.5518493792529</v>
      </c>
      <c r="E18" s="128"/>
      <c r="F18" s="128"/>
      <c r="G18" s="128"/>
      <c r="H18" s="128"/>
      <c r="I18" s="429"/>
      <c r="J18" s="430"/>
      <c r="K18" s="430"/>
      <c r="L18" s="430"/>
    </row>
    <row r="19" spans="1:12" x14ac:dyDescent="0.2">
      <c r="A19" s="179" t="s">
        <v>98</v>
      </c>
      <c r="B19" s="361">
        <v>190.11328784705805</v>
      </c>
      <c r="C19" s="361">
        <v>92.9313652637979</v>
      </c>
      <c r="D19" s="370">
        <v>88.33749915557658</v>
      </c>
      <c r="E19" s="128"/>
      <c r="F19" s="128"/>
      <c r="G19" s="128"/>
      <c r="H19" s="128"/>
      <c r="I19" s="429"/>
      <c r="J19" s="430"/>
      <c r="K19" s="430"/>
      <c r="L19" s="430"/>
    </row>
    <row r="20" spans="1:12" x14ac:dyDescent="0.2">
      <c r="A20" s="179" t="s">
        <v>99</v>
      </c>
      <c r="B20" s="396">
        <v>255.56420359126727</v>
      </c>
      <c r="C20" s="397">
        <v>89.980364294018855</v>
      </c>
      <c r="D20" s="397">
        <v>90.991021831804673</v>
      </c>
      <c r="E20" s="128"/>
      <c r="F20" s="128"/>
      <c r="G20" s="128"/>
      <c r="H20" s="128"/>
      <c r="I20" s="429"/>
      <c r="J20" s="430"/>
      <c r="K20" s="430"/>
      <c r="L20" s="430"/>
    </row>
    <row r="21" spans="1:12" x14ac:dyDescent="0.2">
      <c r="A21" s="179" t="s">
        <v>100</v>
      </c>
      <c r="B21" s="361">
        <v>254.36208692275102</v>
      </c>
      <c r="C21" s="361">
        <v>117.81176740573365</v>
      </c>
      <c r="D21" s="370">
        <v>104.19292825872051</v>
      </c>
      <c r="E21" s="128"/>
      <c r="F21" s="128"/>
      <c r="G21" s="128"/>
      <c r="H21" s="128"/>
      <c r="I21" s="429"/>
      <c r="J21" s="430"/>
      <c r="K21" s="430"/>
      <c r="L21" s="430"/>
    </row>
    <row r="22" spans="1:12" x14ac:dyDescent="0.2">
      <c r="A22" s="179" t="s">
        <v>101</v>
      </c>
      <c r="B22" s="361">
        <v>197.73166881528059</v>
      </c>
      <c r="C22" s="361">
        <v>102.00255202715147</v>
      </c>
      <c r="D22" s="370" t="s">
        <v>363</v>
      </c>
      <c r="E22" s="128"/>
      <c r="F22" s="128"/>
      <c r="G22" s="128"/>
      <c r="H22" s="128"/>
      <c r="I22" s="429"/>
      <c r="J22" s="430"/>
      <c r="K22" s="430"/>
      <c r="L22" s="430"/>
    </row>
    <row r="23" spans="1:12" x14ac:dyDescent="0.2">
      <c r="A23" s="30"/>
      <c r="E23" s="128"/>
      <c r="F23" s="128"/>
      <c r="G23" s="128"/>
      <c r="H23" s="128"/>
      <c r="I23" s="128"/>
      <c r="J23" s="128"/>
    </row>
    <row r="24" spans="1:12" x14ac:dyDescent="0.2">
      <c r="A24" s="645"/>
      <c r="B24" s="645"/>
      <c r="C24" s="645"/>
      <c r="D24" s="645"/>
      <c r="F24" s="128"/>
      <c r="G24" s="128"/>
      <c r="H24" s="128"/>
      <c r="I24" s="128"/>
      <c r="J24" s="128"/>
    </row>
    <row r="25" spans="1:12" x14ac:dyDescent="0.2">
      <c r="A25" s="700"/>
      <c r="B25" s="700"/>
      <c r="C25" s="700"/>
      <c r="D25" s="700"/>
    </row>
  </sheetData>
  <mergeCells count="8">
    <mergeCell ref="A1:D1"/>
    <mergeCell ref="A2:D2"/>
    <mergeCell ref="A24:D24"/>
    <mergeCell ref="A25:D25"/>
    <mergeCell ref="B5:D5"/>
    <mergeCell ref="A3:A5"/>
    <mergeCell ref="B3:B4"/>
    <mergeCell ref="C3:D3"/>
  </mergeCells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zoomScaleNormal="100" workbookViewId="0">
      <selection sqref="A1:G1"/>
    </sheetView>
  </sheetViews>
  <sheetFormatPr defaultRowHeight="14.25" x14ac:dyDescent="0.25"/>
  <cols>
    <col min="1" max="1" width="34.42578125" style="146" customWidth="1"/>
    <col min="2" max="4" width="12.7109375" style="150" customWidth="1"/>
    <col min="5" max="6" width="12.7109375" style="30" customWidth="1"/>
    <col min="7" max="7" width="39" style="146" customWidth="1"/>
    <col min="8" max="8" width="11.85546875" style="146" bestFit="1" customWidth="1"/>
    <col min="9" max="16384" width="9.140625" style="146"/>
  </cols>
  <sheetData>
    <row r="1" spans="1:8" ht="28.5" customHeight="1" x14ac:dyDescent="0.25">
      <c r="A1" s="554" t="s">
        <v>512</v>
      </c>
      <c r="B1" s="554"/>
      <c r="C1" s="554"/>
      <c r="D1" s="554"/>
      <c r="E1" s="554"/>
      <c r="F1" s="554"/>
      <c r="G1" s="554"/>
      <c r="H1" s="114" t="s">
        <v>6</v>
      </c>
    </row>
    <row r="2" spans="1:8" x14ac:dyDescent="0.25">
      <c r="A2" s="555" t="s">
        <v>513</v>
      </c>
      <c r="B2" s="555"/>
      <c r="C2" s="555"/>
      <c r="D2" s="555"/>
      <c r="E2" s="555"/>
      <c r="F2" s="555"/>
      <c r="G2" s="555"/>
    </row>
    <row r="3" spans="1:8" ht="21.75" customHeight="1" x14ac:dyDescent="0.25">
      <c r="A3" s="349" t="s">
        <v>441</v>
      </c>
      <c r="B3" s="210">
        <v>2018</v>
      </c>
      <c r="C3" s="344">
        <v>2019</v>
      </c>
      <c r="D3" s="344">
        <v>2020</v>
      </c>
      <c r="E3" s="344">
        <v>2021</v>
      </c>
      <c r="F3" s="344">
        <v>2022</v>
      </c>
      <c r="G3" s="346" t="s">
        <v>442</v>
      </c>
    </row>
    <row r="4" spans="1:8" ht="14.25" customHeight="1" x14ac:dyDescent="0.25">
      <c r="A4" s="558" t="s">
        <v>472</v>
      </c>
      <c r="B4" s="558"/>
      <c r="C4" s="558"/>
      <c r="D4" s="558"/>
      <c r="E4" s="558"/>
      <c r="F4" s="558"/>
      <c r="G4" s="559"/>
    </row>
    <row r="5" spans="1:8" x14ac:dyDescent="0.25">
      <c r="A5" s="204" t="s">
        <v>7</v>
      </c>
      <c r="B5" s="211">
        <v>25647791.600000001</v>
      </c>
      <c r="C5" s="242">
        <v>30284822.100000001</v>
      </c>
      <c r="D5" s="242">
        <v>32402089.100000001</v>
      </c>
      <c r="E5" s="242">
        <v>37675849.200000003</v>
      </c>
      <c r="F5" s="465">
        <v>44702389.200000003</v>
      </c>
      <c r="G5" s="205" t="s">
        <v>8</v>
      </c>
      <c r="H5" s="150"/>
    </row>
    <row r="6" spans="1:8" s="148" customFormat="1" ht="15" x14ac:dyDescent="0.25">
      <c r="A6" s="204" t="s">
        <v>9</v>
      </c>
      <c r="B6" s="212">
        <v>5668100.5999999996</v>
      </c>
      <c r="C6" s="242">
        <v>6830115.5</v>
      </c>
      <c r="D6" s="242">
        <v>7546123.7999999998</v>
      </c>
      <c r="E6" s="242">
        <v>9495397.6999999993</v>
      </c>
      <c r="F6" s="91">
        <v>11303414.199999999</v>
      </c>
      <c r="G6" s="205" t="s">
        <v>10</v>
      </c>
      <c r="H6" s="150"/>
    </row>
    <row r="7" spans="1:8" x14ac:dyDescent="0.25">
      <c r="A7" s="206" t="s">
        <v>20</v>
      </c>
      <c r="B7" s="213">
        <v>494031.6</v>
      </c>
      <c r="C7" s="232">
        <v>617900.69999999995</v>
      </c>
      <c r="D7" s="232">
        <v>660154.30000000005</v>
      </c>
      <c r="E7" s="232">
        <v>364230.5</v>
      </c>
      <c r="F7" s="466">
        <v>423838.7</v>
      </c>
      <c r="G7" s="207" t="s">
        <v>110</v>
      </c>
    </row>
    <row r="8" spans="1:8" x14ac:dyDescent="0.25">
      <c r="A8" s="206" t="s">
        <v>21</v>
      </c>
      <c r="B8" s="213">
        <v>2496411.5</v>
      </c>
      <c r="C8" s="232">
        <v>2991582.5</v>
      </c>
      <c r="D8" s="232">
        <v>3576839.8</v>
      </c>
      <c r="E8" s="232">
        <v>5253718.0999999996</v>
      </c>
      <c r="F8" s="466">
        <v>6834481.5</v>
      </c>
      <c r="G8" s="207" t="s">
        <v>111</v>
      </c>
    </row>
    <row r="9" spans="1:8" x14ac:dyDescent="0.25">
      <c r="A9" s="206" t="s">
        <v>22</v>
      </c>
      <c r="B9" s="213">
        <v>693589.3</v>
      </c>
      <c r="C9" s="232">
        <v>861102.7</v>
      </c>
      <c r="D9" s="232">
        <v>1117768.1000000001</v>
      </c>
      <c r="E9" s="232">
        <v>912769</v>
      </c>
      <c r="F9" s="466">
        <v>959681.9</v>
      </c>
      <c r="G9" s="207" t="s">
        <v>112</v>
      </c>
    </row>
    <row r="10" spans="1:8" x14ac:dyDescent="0.25">
      <c r="A10" s="206" t="s">
        <v>23</v>
      </c>
      <c r="B10" s="213">
        <v>779311.4</v>
      </c>
      <c r="C10" s="232">
        <v>823865.4</v>
      </c>
      <c r="D10" s="232">
        <v>793039.4</v>
      </c>
      <c r="E10" s="232">
        <v>1226627.8999999999</v>
      </c>
      <c r="F10" s="466">
        <v>1142547.6000000001</v>
      </c>
      <c r="G10" s="207" t="s">
        <v>113</v>
      </c>
    </row>
    <row r="11" spans="1:8" x14ac:dyDescent="0.25">
      <c r="A11" s="206" t="s">
        <v>158</v>
      </c>
      <c r="B11" s="213">
        <v>366206.8</v>
      </c>
      <c r="C11" s="232">
        <v>493554.9</v>
      </c>
      <c r="D11" s="232">
        <v>490746.7</v>
      </c>
      <c r="E11" s="232">
        <v>540349.69999999995</v>
      </c>
      <c r="F11" s="466">
        <v>641943.80000000005</v>
      </c>
      <c r="G11" s="207" t="s">
        <v>159</v>
      </c>
    </row>
    <row r="12" spans="1:8" x14ac:dyDescent="0.25">
      <c r="A12" s="206" t="s">
        <v>24</v>
      </c>
      <c r="B12" s="213">
        <v>592124.80000000005</v>
      </c>
      <c r="C12" s="232">
        <v>855007.2</v>
      </c>
      <c r="D12" s="232">
        <v>772162.2</v>
      </c>
      <c r="E12" s="232">
        <v>985973.8</v>
      </c>
      <c r="F12" s="466">
        <v>1034228.8</v>
      </c>
      <c r="G12" s="207" t="s">
        <v>114</v>
      </c>
    </row>
    <row r="13" spans="1:8" x14ac:dyDescent="0.25">
      <c r="A13" s="206" t="s">
        <v>25</v>
      </c>
      <c r="B13" s="213">
        <v>246425.1</v>
      </c>
      <c r="C13" s="232">
        <v>187102.1</v>
      </c>
      <c r="D13" s="232">
        <v>135413.29999999999</v>
      </c>
      <c r="E13" s="232">
        <v>211728.7</v>
      </c>
      <c r="F13" s="466">
        <v>266691.90000000002</v>
      </c>
      <c r="G13" s="207" t="s">
        <v>115</v>
      </c>
      <c r="H13" s="150"/>
    </row>
    <row r="14" spans="1:8" s="148" customFormat="1" ht="15" x14ac:dyDescent="0.25">
      <c r="A14" s="204" t="s">
        <v>11</v>
      </c>
      <c r="B14" s="212">
        <v>13744008</v>
      </c>
      <c r="C14" s="242">
        <v>15317834.6</v>
      </c>
      <c r="D14" s="242">
        <v>16099177.699999999</v>
      </c>
      <c r="E14" s="242">
        <v>18114583.5</v>
      </c>
      <c r="F14" s="91">
        <v>22075575.5</v>
      </c>
      <c r="G14" s="205" t="s">
        <v>12</v>
      </c>
      <c r="H14" s="150"/>
    </row>
    <row r="15" spans="1:8" x14ac:dyDescent="0.25">
      <c r="A15" s="206" t="s">
        <v>26</v>
      </c>
      <c r="B15" s="213">
        <v>319177.7</v>
      </c>
      <c r="C15" s="232">
        <v>437526.6</v>
      </c>
      <c r="D15" s="232">
        <v>582014.5</v>
      </c>
      <c r="E15" s="232">
        <v>654570</v>
      </c>
      <c r="F15" s="466">
        <v>810469.4</v>
      </c>
      <c r="G15" s="207" t="s">
        <v>116</v>
      </c>
    </row>
    <row r="16" spans="1:8" ht="25.5" x14ac:dyDescent="0.25">
      <c r="A16" s="206" t="s">
        <v>161</v>
      </c>
      <c r="B16" s="213">
        <v>3968116.4</v>
      </c>
      <c r="C16" s="232">
        <v>4814607.2</v>
      </c>
      <c r="D16" s="232">
        <v>4943980.7</v>
      </c>
      <c r="E16" s="232">
        <v>5014358.3</v>
      </c>
      <c r="F16" s="466">
        <v>5972520.4000000004</v>
      </c>
      <c r="G16" s="207" t="s">
        <v>117</v>
      </c>
    </row>
    <row r="17" spans="1:8" x14ac:dyDescent="0.25">
      <c r="A17" s="206" t="s">
        <v>27</v>
      </c>
      <c r="B17" s="213">
        <v>2334591.2000000002</v>
      </c>
      <c r="C17" s="232">
        <v>2654098.7000000002</v>
      </c>
      <c r="D17" s="232">
        <v>2358037.6</v>
      </c>
      <c r="E17" s="232">
        <v>2485488.9</v>
      </c>
      <c r="F17" s="466">
        <v>3045578.5</v>
      </c>
      <c r="G17" s="207" t="s">
        <v>118</v>
      </c>
    </row>
    <row r="18" spans="1:8" x14ac:dyDescent="0.25">
      <c r="A18" s="206" t="s">
        <v>28</v>
      </c>
      <c r="B18" s="213">
        <v>684542.8</v>
      </c>
      <c r="C18" s="232">
        <v>666096.80000000005</v>
      </c>
      <c r="D18" s="232">
        <v>604066</v>
      </c>
      <c r="E18" s="232">
        <v>751959.2</v>
      </c>
      <c r="F18" s="466">
        <v>1082489.8</v>
      </c>
      <c r="G18" s="207" t="s">
        <v>119</v>
      </c>
    </row>
    <row r="19" spans="1:8" x14ac:dyDescent="0.25">
      <c r="A19" s="206" t="s">
        <v>29</v>
      </c>
      <c r="B19" s="213">
        <v>1637781.7</v>
      </c>
      <c r="C19" s="232">
        <v>1451624.4</v>
      </c>
      <c r="D19" s="232">
        <v>1418969.2</v>
      </c>
      <c r="E19" s="232">
        <v>1592748.8</v>
      </c>
      <c r="F19" s="466">
        <v>1744389</v>
      </c>
      <c r="G19" s="207" t="s">
        <v>120</v>
      </c>
    </row>
    <row r="20" spans="1:8" x14ac:dyDescent="0.25">
      <c r="A20" s="206" t="s">
        <v>30</v>
      </c>
      <c r="B20" s="213">
        <v>167571.1</v>
      </c>
      <c r="C20" s="232">
        <v>174535.2</v>
      </c>
      <c r="D20" s="232">
        <v>183862.3</v>
      </c>
      <c r="E20" s="232">
        <v>300468</v>
      </c>
      <c r="F20" s="466">
        <v>303580.3</v>
      </c>
      <c r="G20" s="207" t="s">
        <v>121</v>
      </c>
    </row>
    <row r="21" spans="1:8" x14ac:dyDescent="0.25">
      <c r="A21" s="206" t="s">
        <v>31</v>
      </c>
      <c r="B21" s="213">
        <v>406723</v>
      </c>
      <c r="C21" s="232">
        <v>482736</v>
      </c>
      <c r="D21" s="232">
        <v>493698.1</v>
      </c>
      <c r="E21" s="232">
        <v>564228.5</v>
      </c>
      <c r="F21" s="466">
        <v>641138.19999999995</v>
      </c>
      <c r="G21" s="207" t="s">
        <v>122</v>
      </c>
    </row>
    <row r="22" spans="1:8" x14ac:dyDescent="0.25">
      <c r="A22" s="206" t="s">
        <v>32</v>
      </c>
      <c r="B22" s="213">
        <v>67084.7</v>
      </c>
      <c r="C22" s="232">
        <v>57086.3</v>
      </c>
      <c r="D22" s="232">
        <v>120692.7</v>
      </c>
      <c r="E22" s="232">
        <v>87381.4</v>
      </c>
      <c r="F22" s="466">
        <v>181747.3</v>
      </c>
      <c r="G22" s="207" t="s">
        <v>123</v>
      </c>
    </row>
    <row r="23" spans="1:8" x14ac:dyDescent="0.25">
      <c r="A23" s="206" t="s">
        <v>33</v>
      </c>
      <c r="B23" s="213">
        <v>184536.8</v>
      </c>
      <c r="C23" s="232">
        <v>165928.1</v>
      </c>
      <c r="D23" s="232">
        <v>244043.5</v>
      </c>
      <c r="E23" s="232">
        <v>188369.4</v>
      </c>
      <c r="F23" s="466">
        <v>400645.8</v>
      </c>
      <c r="G23" s="207" t="s">
        <v>124</v>
      </c>
    </row>
    <row r="24" spans="1:8" x14ac:dyDescent="0.25">
      <c r="A24" s="206" t="s">
        <v>34</v>
      </c>
      <c r="B24" s="213">
        <v>174065</v>
      </c>
      <c r="C24" s="232">
        <v>221973.7</v>
      </c>
      <c r="D24" s="232">
        <v>182755.6</v>
      </c>
      <c r="E24" s="232">
        <v>188484.9</v>
      </c>
      <c r="F24" s="466">
        <v>199401.1</v>
      </c>
      <c r="G24" s="207" t="s">
        <v>125</v>
      </c>
    </row>
    <row r="25" spans="1:8" x14ac:dyDescent="0.25">
      <c r="A25" s="206" t="s">
        <v>35</v>
      </c>
      <c r="B25" s="213">
        <v>3799817.8</v>
      </c>
      <c r="C25" s="232">
        <v>4191621.6</v>
      </c>
      <c r="D25" s="232">
        <v>4967057.5</v>
      </c>
      <c r="E25" s="232">
        <v>6286526.0999999996</v>
      </c>
      <c r="F25" s="466">
        <v>7693615.7000000002</v>
      </c>
      <c r="G25" s="207" t="s">
        <v>126</v>
      </c>
      <c r="H25" s="150"/>
    </row>
    <row r="26" spans="1:8" s="148" customFormat="1" ht="15" x14ac:dyDescent="0.25">
      <c r="A26" s="204" t="s">
        <v>13</v>
      </c>
      <c r="B26" s="212">
        <v>2809324.9</v>
      </c>
      <c r="C26" s="242">
        <v>3557419</v>
      </c>
      <c r="D26" s="242">
        <v>4055591.9</v>
      </c>
      <c r="E26" s="242">
        <v>4868107.5999999996</v>
      </c>
      <c r="F26" s="91">
        <v>5535326</v>
      </c>
      <c r="G26" s="345" t="s">
        <v>14</v>
      </c>
      <c r="H26" s="150"/>
    </row>
    <row r="27" spans="1:8" x14ac:dyDescent="0.25">
      <c r="A27" s="206" t="s">
        <v>36</v>
      </c>
      <c r="B27" s="213">
        <v>748086.7</v>
      </c>
      <c r="C27" s="232">
        <v>764400.9</v>
      </c>
      <c r="D27" s="232">
        <v>992250.9</v>
      </c>
      <c r="E27" s="232">
        <v>1308934.8</v>
      </c>
      <c r="F27" s="466">
        <v>1370139.7</v>
      </c>
      <c r="G27" s="207" t="s">
        <v>127</v>
      </c>
    </row>
    <row r="28" spans="1:8" x14ac:dyDescent="0.25">
      <c r="A28" s="206" t="s">
        <v>37</v>
      </c>
      <c r="B28" s="213">
        <v>730183.3</v>
      </c>
      <c r="C28" s="232">
        <v>849443.9</v>
      </c>
      <c r="D28" s="232">
        <v>1080503.8999999999</v>
      </c>
      <c r="E28" s="232">
        <v>1350766.4</v>
      </c>
      <c r="F28" s="466">
        <v>1702626.8</v>
      </c>
      <c r="G28" s="207" t="s">
        <v>128</v>
      </c>
    </row>
    <row r="29" spans="1:8" x14ac:dyDescent="0.25">
      <c r="A29" s="206" t="s">
        <v>38</v>
      </c>
      <c r="B29" s="213">
        <v>307164.09999999998</v>
      </c>
      <c r="C29" s="232">
        <v>466783.3</v>
      </c>
      <c r="D29" s="232">
        <v>422455.2</v>
      </c>
      <c r="E29" s="232">
        <v>531519.9</v>
      </c>
      <c r="F29" s="466">
        <v>580539.9</v>
      </c>
      <c r="G29" s="207" t="s">
        <v>129</v>
      </c>
    </row>
    <row r="30" spans="1:8" x14ac:dyDescent="0.25">
      <c r="A30" s="206" t="s">
        <v>39</v>
      </c>
      <c r="B30" s="213">
        <v>496202.7</v>
      </c>
      <c r="C30" s="232">
        <v>781156.6</v>
      </c>
      <c r="D30" s="232">
        <v>775714.3</v>
      </c>
      <c r="E30" s="232">
        <v>742372.4</v>
      </c>
      <c r="F30" s="466">
        <v>901925.5</v>
      </c>
      <c r="G30" s="207" t="s">
        <v>130</v>
      </c>
    </row>
    <row r="31" spans="1:8" x14ac:dyDescent="0.25">
      <c r="A31" s="206" t="s">
        <v>40</v>
      </c>
      <c r="B31" s="213">
        <v>527688.1</v>
      </c>
      <c r="C31" s="232">
        <v>695634.2</v>
      </c>
      <c r="D31" s="232">
        <v>784667.6</v>
      </c>
      <c r="E31" s="232">
        <v>934514.1</v>
      </c>
      <c r="F31" s="466">
        <v>980094.1</v>
      </c>
      <c r="G31" s="207" t="s">
        <v>131</v>
      </c>
      <c r="H31" s="150"/>
    </row>
    <row r="32" spans="1:8" s="148" customFormat="1" ht="15" x14ac:dyDescent="0.25">
      <c r="A32" s="204" t="s">
        <v>15</v>
      </c>
      <c r="B32" s="212">
        <v>1022356.9</v>
      </c>
      <c r="C32" s="242">
        <v>1379691.6</v>
      </c>
      <c r="D32" s="242">
        <v>1327976.8</v>
      </c>
      <c r="E32" s="242">
        <v>1447955</v>
      </c>
      <c r="F32" s="91">
        <v>1592358.4</v>
      </c>
      <c r="G32" s="205" t="s">
        <v>16</v>
      </c>
      <c r="H32" s="150"/>
    </row>
    <row r="33" spans="1:8" x14ac:dyDescent="0.25">
      <c r="A33" s="206" t="s">
        <v>162</v>
      </c>
      <c r="B33" s="213">
        <v>490330.7</v>
      </c>
      <c r="C33" s="232">
        <v>531468.30000000005</v>
      </c>
      <c r="D33" s="232">
        <v>619891.80000000005</v>
      </c>
      <c r="E33" s="232">
        <v>633050.9</v>
      </c>
      <c r="F33" s="466">
        <v>719010.7</v>
      </c>
      <c r="G33" s="207" t="s">
        <v>132</v>
      </c>
    </row>
    <row r="34" spans="1:8" x14ac:dyDescent="0.25">
      <c r="A34" s="206" t="s">
        <v>41</v>
      </c>
      <c r="B34" s="213">
        <v>140056.70000000001</v>
      </c>
      <c r="C34" s="232">
        <v>260343.9</v>
      </c>
      <c r="D34" s="232">
        <v>178702.8</v>
      </c>
      <c r="E34" s="232">
        <v>188729.5</v>
      </c>
      <c r="F34" s="466">
        <v>225686.5</v>
      </c>
      <c r="G34" s="207" t="s">
        <v>133</v>
      </c>
    </row>
    <row r="35" spans="1:8" x14ac:dyDescent="0.25">
      <c r="A35" s="206" t="s">
        <v>42</v>
      </c>
      <c r="B35" s="213">
        <v>97371.7</v>
      </c>
      <c r="C35" s="232">
        <v>183669.2</v>
      </c>
      <c r="D35" s="232">
        <v>145322.70000000001</v>
      </c>
      <c r="E35" s="232">
        <v>155234.6</v>
      </c>
      <c r="F35" s="466">
        <v>167201.79999999999</v>
      </c>
      <c r="G35" s="207" t="s">
        <v>134</v>
      </c>
    </row>
    <row r="36" spans="1:8" x14ac:dyDescent="0.25">
      <c r="A36" s="206" t="s">
        <v>43</v>
      </c>
      <c r="B36" s="213">
        <v>131076.4</v>
      </c>
      <c r="C36" s="232">
        <v>206385</v>
      </c>
      <c r="D36" s="232">
        <v>112764.1</v>
      </c>
      <c r="E36" s="232">
        <v>172480.3</v>
      </c>
      <c r="F36" s="466">
        <v>169246</v>
      </c>
      <c r="G36" s="207" t="s">
        <v>135</v>
      </c>
    </row>
    <row r="37" spans="1:8" x14ac:dyDescent="0.25">
      <c r="A37" s="206" t="s">
        <v>44</v>
      </c>
      <c r="B37" s="213">
        <v>163521.5</v>
      </c>
      <c r="C37" s="232">
        <v>197825.2</v>
      </c>
      <c r="D37" s="232">
        <v>271295.40000000002</v>
      </c>
      <c r="E37" s="232">
        <v>298459.7</v>
      </c>
      <c r="F37" s="466">
        <v>311213.40000000002</v>
      </c>
      <c r="G37" s="207" t="s">
        <v>136</v>
      </c>
      <c r="H37" s="150"/>
    </row>
    <row r="38" spans="1:8" s="148" customFormat="1" ht="15" x14ac:dyDescent="0.25">
      <c r="A38" s="204" t="s">
        <v>17</v>
      </c>
      <c r="B38" s="212">
        <v>1496415.8</v>
      </c>
      <c r="C38" s="242">
        <v>1974124</v>
      </c>
      <c r="D38" s="242">
        <v>2136197.6</v>
      </c>
      <c r="E38" s="242">
        <v>2326323.9</v>
      </c>
      <c r="F38" s="91">
        <v>2608299.7999999998</v>
      </c>
      <c r="G38" s="205" t="s">
        <v>18</v>
      </c>
      <c r="H38" s="150"/>
    </row>
    <row r="39" spans="1:8" x14ac:dyDescent="0.25">
      <c r="A39" s="206" t="s">
        <v>163</v>
      </c>
      <c r="B39" s="213">
        <v>108442</v>
      </c>
      <c r="C39" s="232">
        <v>139382</v>
      </c>
      <c r="D39" s="232">
        <v>185327.2</v>
      </c>
      <c r="E39" s="232">
        <v>241175.2</v>
      </c>
      <c r="F39" s="466">
        <v>284404.59999999998</v>
      </c>
      <c r="G39" s="207" t="s">
        <v>137</v>
      </c>
    </row>
    <row r="40" spans="1:8" x14ac:dyDescent="0.25">
      <c r="A40" s="206" t="s">
        <v>45</v>
      </c>
      <c r="B40" s="213">
        <v>629084.4</v>
      </c>
      <c r="C40" s="232">
        <v>765087.5</v>
      </c>
      <c r="D40" s="232">
        <v>898120.7</v>
      </c>
      <c r="E40" s="232">
        <v>807131.2</v>
      </c>
      <c r="F40" s="466">
        <v>840244.1</v>
      </c>
      <c r="G40" s="207" t="s">
        <v>138</v>
      </c>
    </row>
    <row r="41" spans="1:8" x14ac:dyDescent="0.25">
      <c r="A41" s="206" t="s">
        <v>46</v>
      </c>
      <c r="B41" s="213">
        <v>124985.8</v>
      </c>
      <c r="C41" s="232">
        <v>172092.5</v>
      </c>
      <c r="D41" s="232">
        <v>177039.2</v>
      </c>
      <c r="E41" s="232">
        <v>206052.1</v>
      </c>
      <c r="F41" s="466">
        <v>202510.2</v>
      </c>
      <c r="G41" s="207" t="s">
        <v>139</v>
      </c>
    </row>
    <row r="42" spans="1:8" x14ac:dyDescent="0.25">
      <c r="A42" s="206" t="s">
        <v>47</v>
      </c>
      <c r="B42" s="213">
        <v>89163.5</v>
      </c>
      <c r="C42" s="232">
        <v>144260.29999999999</v>
      </c>
      <c r="D42" s="232">
        <v>126555.2</v>
      </c>
      <c r="E42" s="232">
        <v>156619.79999999999</v>
      </c>
      <c r="F42" s="466">
        <v>193372.1</v>
      </c>
      <c r="G42" s="207" t="s">
        <v>140</v>
      </c>
    </row>
    <row r="43" spans="1:8" x14ac:dyDescent="0.25">
      <c r="A43" s="206" t="s">
        <v>183</v>
      </c>
      <c r="B43" s="213">
        <v>154310.70000000001</v>
      </c>
      <c r="C43" s="232">
        <v>231812.9</v>
      </c>
      <c r="D43" s="232">
        <v>219589.6</v>
      </c>
      <c r="E43" s="232">
        <v>254398.5</v>
      </c>
      <c r="F43" s="466">
        <v>286596.8</v>
      </c>
      <c r="G43" s="207" t="s">
        <v>141</v>
      </c>
    </row>
    <row r="44" spans="1:8" x14ac:dyDescent="0.25">
      <c r="A44" s="206" t="s">
        <v>48</v>
      </c>
      <c r="B44" s="213">
        <v>92423.8</v>
      </c>
      <c r="C44" s="232">
        <v>163604.29999999999</v>
      </c>
      <c r="D44" s="232">
        <v>131098.6</v>
      </c>
      <c r="E44" s="232">
        <v>157478.5</v>
      </c>
      <c r="F44" s="466">
        <v>180832.9</v>
      </c>
      <c r="G44" s="207" t="s">
        <v>142</v>
      </c>
    </row>
    <row r="45" spans="1:8" x14ac:dyDescent="0.25">
      <c r="A45" s="206" t="s">
        <v>49</v>
      </c>
      <c r="B45" s="213">
        <v>42633</v>
      </c>
      <c r="C45" s="232">
        <v>64865.3</v>
      </c>
      <c r="D45" s="232">
        <v>69825.899999999994</v>
      </c>
      <c r="E45" s="232">
        <v>92007.2</v>
      </c>
      <c r="F45" s="466">
        <v>105450.2</v>
      </c>
      <c r="G45" s="207" t="s">
        <v>143</v>
      </c>
    </row>
    <row r="46" spans="1:8" x14ac:dyDescent="0.25">
      <c r="A46" s="206" t="s">
        <v>164</v>
      </c>
      <c r="B46" s="213">
        <v>52559.1</v>
      </c>
      <c r="C46" s="232">
        <v>69806</v>
      </c>
      <c r="D46" s="232">
        <v>100365.1</v>
      </c>
      <c r="E46" s="232">
        <v>115435.5</v>
      </c>
      <c r="F46" s="466">
        <v>146347.4</v>
      </c>
      <c r="G46" s="207" t="s">
        <v>144</v>
      </c>
    </row>
    <row r="47" spans="1:8" x14ac:dyDescent="0.25">
      <c r="A47" s="206" t="s">
        <v>50</v>
      </c>
      <c r="B47" s="213">
        <v>202813.6</v>
      </c>
      <c r="C47" s="232">
        <v>223213.3</v>
      </c>
      <c r="D47" s="232">
        <v>228276.1</v>
      </c>
      <c r="E47" s="232">
        <v>296025.90000000002</v>
      </c>
      <c r="F47" s="466">
        <v>368541.5</v>
      </c>
      <c r="G47" s="207" t="s">
        <v>145</v>
      </c>
      <c r="H47" s="150"/>
    </row>
    <row r="48" spans="1:8" s="148" customFormat="1" ht="15" x14ac:dyDescent="0.25">
      <c r="A48" s="204" t="s">
        <v>19</v>
      </c>
      <c r="B48" s="212">
        <v>907585.4</v>
      </c>
      <c r="C48" s="260">
        <v>1225637.3999999999</v>
      </c>
      <c r="D48" s="260">
        <v>1237021.3</v>
      </c>
      <c r="E48" s="260">
        <v>1423481.5</v>
      </c>
      <c r="F48" s="467">
        <v>1587415.3</v>
      </c>
      <c r="G48" s="205" t="s">
        <v>429</v>
      </c>
      <c r="H48" s="150"/>
    </row>
    <row r="49" spans="1:8" x14ac:dyDescent="0.25">
      <c r="A49" s="206" t="s">
        <v>51</v>
      </c>
      <c r="B49" s="213">
        <v>207146.3</v>
      </c>
      <c r="C49" s="232">
        <v>280872.90000000002</v>
      </c>
      <c r="D49" s="232">
        <v>264392.2</v>
      </c>
      <c r="E49" s="232">
        <v>334325.8</v>
      </c>
      <c r="F49" s="466">
        <v>350197.4</v>
      </c>
      <c r="G49" s="207" t="s">
        <v>146</v>
      </c>
    </row>
    <row r="50" spans="1:8" x14ac:dyDescent="0.25">
      <c r="A50" s="206" t="s">
        <v>156</v>
      </c>
      <c r="B50" s="213">
        <v>241360.6</v>
      </c>
      <c r="C50" s="232">
        <v>334470.3</v>
      </c>
      <c r="D50" s="232">
        <v>362521.4</v>
      </c>
      <c r="E50" s="232">
        <v>441736.3</v>
      </c>
      <c r="F50" s="466">
        <v>512949.1</v>
      </c>
      <c r="G50" s="207" t="s">
        <v>147</v>
      </c>
    </row>
    <row r="51" spans="1:8" x14ac:dyDescent="0.25">
      <c r="A51" s="208" t="s">
        <v>165</v>
      </c>
      <c r="B51" s="213">
        <v>104814.1</v>
      </c>
      <c r="C51" s="232">
        <v>156603.4</v>
      </c>
      <c r="D51" s="232">
        <v>158022.5</v>
      </c>
      <c r="E51" s="232">
        <v>175285</v>
      </c>
      <c r="F51" s="466">
        <v>200821</v>
      </c>
      <c r="G51" s="207" t="s">
        <v>157</v>
      </c>
    </row>
    <row r="52" spans="1:8" x14ac:dyDescent="0.25">
      <c r="A52" s="206" t="s">
        <v>200</v>
      </c>
      <c r="B52" s="213">
        <v>234235.8</v>
      </c>
      <c r="C52" s="232">
        <v>305257.90000000002</v>
      </c>
      <c r="D52" s="232">
        <v>314603.7</v>
      </c>
      <c r="E52" s="232">
        <v>349933</v>
      </c>
      <c r="F52" s="466">
        <v>367261.3</v>
      </c>
      <c r="G52" s="207" t="s">
        <v>201</v>
      </c>
    </row>
    <row r="53" spans="1:8" x14ac:dyDescent="0.25">
      <c r="A53" s="209" t="s">
        <v>52</v>
      </c>
      <c r="B53" s="213">
        <v>120028.5</v>
      </c>
      <c r="C53" s="232">
        <v>148433</v>
      </c>
      <c r="D53" s="232">
        <v>137481.5</v>
      </c>
      <c r="E53" s="232">
        <v>122201.4</v>
      </c>
      <c r="F53" s="466">
        <v>156186.5</v>
      </c>
      <c r="G53" s="207" t="s">
        <v>148</v>
      </c>
      <c r="H53" s="150"/>
    </row>
    <row r="54" spans="1:8" x14ac:dyDescent="0.25">
      <c r="A54" s="2"/>
      <c r="B54" s="149"/>
      <c r="C54" s="149"/>
      <c r="D54" s="30"/>
      <c r="E54" s="146"/>
      <c r="F54" s="146"/>
    </row>
    <row r="55" spans="1:8" x14ac:dyDescent="0.25">
      <c r="A55" s="556" t="s">
        <v>199</v>
      </c>
      <c r="B55" s="556"/>
      <c r="C55" s="156"/>
      <c r="D55" s="156"/>
      <c r="E55" s="146"/>
      <c r="F55" s="146"/>
    </row>
    <row r="56" spans="1:8" x14ac:dyDescent="0.25">
      <c r="A56" s="557" t="s">
        <v>160</v>
      </c>
      <c r="B56" s="557"/>
      <c r="C56" s="157"/>
      <c r="D56" s="157"/>
      <c r="E56" s="146"/>
      <c r="F56" s="146"/>
    </row>
    <row r="57" spans="1:8" x14ac:dyDescent="0.25">
      <c r="E57" s="146"/>
      <c r="F57" s="146"/>
    </row>
    <row r="58" spans="1:8" x14ac:dyDescent="0.25">
      <c r="E58" s="146"/>
      <c r="F58" s="146"/>
    </row>
    <row r="59" spans="1:8" x14ac:dyDescent="0.25">
      <c r="E59" s="146"/>
      <c r="F59" s="146"/>
    </row>
    <row r="60" spans="1:8" x14ac:dyDescent="0.25">
      <c r="E60" s="146"/>
      <c r="F60" s="146"/>
    </row>
    <row r="61" spans="1:8" x14ac:dyDescent="0.25">
      <c r="E61" s="146"/>
      <c r="F61" s="146"/>
    </row>
    <row r="62" spans="1:8" x14ac:dyDescent="0.25">
      <c r="E62" s="146"/>
      <c r="F62" s="146"/>
    </row>
    <row r="63" spans="1:8" x14ac:dyDescent="0.25">
      <c r="E63" s="146"/>
      <c r="F63" s="146"/>
    </row>
    <row r="64" spans="1:8" x14ac:dyDescent="0.25">
      <c r="E64" s="146"/>
      <c r="F64" s="146"/>
    </row>
    <row r="65" spans="5:6" x14ac:dyDescent="0.25">
      <c r="E65" s="146"/>
      <c r="F65" s="146"/>
    </row>
    <row r="66" spans="5:6" x14ac:dyDescent="0.25">
      <c r="E66" s="146"/>
      <c r="F66" s="146"/>
    </row>
    <row r="67" spans="5:6" x14ac:dyDescent="0.25">
      <c r="E67" s="146"/>
      <c r="F67" s="146"/>
    </row>
    <row r="68" spans="5:6" x14ac:dyDescent="0.25">
      <c r="E68" s="146"/>
      <c r="F68" s="146"/>
    </row>
    <row r="69" spans="5:6" x14ac:dyDescent="0.25">
      <c r="E69" s="146"/>
      <c r="F69" s="146"/>
    </row>
    <row r="70" spans="5:6" x14ac:dyDescent="0.25">
      <c r="E70" s="146"/>
      <c r="F70" s="146"/>
    </row>
    <row r="71" spans="5:6" x14ac:dyDescent="0.25">
      <c r="E71" s="146"/>
      <c r="F71" s="146"/>
    </row>
    <row r="72" spans="5:6" x14ac:dyDescent="0.25">
      <c r="E72" s="146"/>
      <c r="F72" s="146"/>
    </row>
    <row r="73" spans="5:6" x14ac:dyDescent="0.25">
      <c r="E73" s="146"/>
      <c r="F73" s="146"/>
    </row>
    <row r="74" spans="5:6" x14ac:dyDescent="0.25">
      <c r="E74" s="146"/>
      <c r="F74" s="146"/>
    </row>
    <row r="75" spans="5:6" x14ac:dyDescent="0.25">
      <c r="E75" s="146"/>
      <c r="F75" s="146"/>
    </row>
    <row r="76" spans="5:6" x14ac:dyDescent="0.25">
      <c r="E76" s="146"/>
      <c r="F76" s="146"/>
    </row>
    <row r="77" spans="5:6" x14ac:dyDescent="0.25">
      <c r="E77" s="146"/>
      <c r="F77" s="146"/>
    </row>
    <row r="78" spans="5:6" x14ac:dyDescent="0.25">
      <c r="E78" s="146"/>
      <c r="F78" s="146"/>
    </row>
    <row r="79" spans="5:6" x14ac:dyDescent="0.25">
      <c r="E79" s="146"/>
      <c r="F79" s="146"/>
    </row>
    <row r="80" spans="5:6" x14ac:dyDescent="0.25">
      <c r="E80" s="146"/>
      <c r="F80" s="146"/>
    </row>
    <row r="81" spans="5:6" x14ac:dyDescent="0.25">
      <c r="E81" s="146"/>
      <c r="F81" s="146"/>
    </row>
    <row r="82" spans="5:6" x14ac:dyDescent="0.25">
      <c r="E82" s="146"/>
      <c r="F82" s="146"/>
    </row>
    <row r="83" spans="5:6" x14ac:dyDescent="0.25">
      <c r="E83" s="146"/>
      <c r="F83" s="146"/>
    </row>
    <row r="84" spans="5:6" x14ac:dyDescent="0.25">
      <c r="E84" s="146"/>
      <c r="F84" s="146"/>
    </row>
    <row r="85" spans="5:6" x14ac:dyDescent="0.25">
      <c r="E85" s="146"/>
      <c r="F85" s="146"/>
    </row>
    <row r="86" spans="5:6" x14ac:dyDescent="0.25">
      <c r="E86" s="146"/>
      <c r="F86" s="146"/>
    </row>
    <row r="87" spans="5:6" x14ac:dyDescent="0.25">
      <c r="E87" s="146"/>
      <c r="F87" s="146"/>
    </row>
    <row r="88" spans="5:6" x14ac:dyDescent="0.25">
      <c r="E88" s="146"/>
      <c r="F88" s="146"/>
    </row>
    <row r="89" spans="5:6" x14ac:dyDescent="0.25">
      <c r="E89" s="146"/>
      <c r="F89" s="146"/>
    </row>
  </sheetData>
  <mergeCells count="5">
    <mergeCell ref="A1:G1"/>
    <mergeCell ref="A2:G2"/>
    <mergeCell ref="A55:B55"/>
    <mergeCell ref="A56:B56"/>
    <mergeCell ref="A4:G4"/>
  </mergeCells>
  <conditionalFormatting sqref="H6:H4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workbookViewId="0">
      <pane ySplit="5" topLeftCell="A6" activePane="bottomLeft" state="frozen"/>
      <selection activeCell="O31" sqref="O31"/>
      <selection pane="bottomLeft" sqref="A1:G1"/>
    </sheetView>
  </sheetViews>
  <sheetFormatPr defaultRowHeight="12.75" x14ac:dyDescent="0.25"/>
  <cols>
    <col min="1" max="1" width="34.5703125" style="30" customWidth="1"/>
    <col min="2" max="2" width="11.28515625" style="30" customWidth="1"/>
    <col min="3" max="5" width="13.7109375" style="30" customWidth="1"/>
    <col min="6" max="6" width="16.28515625" style="30" customWidth="1"/>
    <col min="7" max="7" width="13.7109375" style="30" customWidth="1"/>
    <col min="8" max="8" width="13" style="151" customWidth="1"/>
    <col min="9" max="10" width="9.140625" style="30"/>
    <col min="11" max="11" width="9.5703125" style="30" bestFit="1" customWidth="1"/>
    <col min="12" max="16384" width="9.140625" style="30"/>
  </cols>
  <sheetData>
    <row r="1" spans="1:12" ht="24.95" customHeight="1" x14ac:dyDescent="0.25">
      <c r="A1" s="574" t="s">
        <v>527</v>
      </c>
      <c r="B1" s="575"/>
      <c r="C1" s="575"/>
      <c r="D1" s="575"/>
      <c r="E1" s="575"/>
      <c r="F1" s="575"/>
      <c r="G1" s="575"/>
      <c r="H1" s="114" t="s">
        <v>6</v>
      </c>
    </row>
    <row r="2" spans="1:12" x14ac:dyDescent="0.25">
      <c r="A2" s="576" t="s">
        <v>528</v>
      </c>
      <c r="B2" s="576"/>
      <c r="C2" s="576"/>
      <c r="D2" s="576"/>
      <c r="E2" s="576"/>
      <c r="F2" s="576"/>
      <c r="G2" s="576"/>
    </row>
    <row r="3" spans="1:12" ht="35.25" customHeight="1" x14ac:dyDescent="0.25">
      <c r="A3" s="577" t="s">
        <v>198</v>
      </c>
      <c r="B3" s="578"/>
      <c r="C3" s="578" t="s">
        <v>193</v>
      </c>
      <c r="D3" s="579" t="s">
        <v>448</v>
      </c>
      <c r="E3" s="580"/>
      <c r="F3" s="580"/>
      <c r="G3" s="580"/>
    </row>
    <row r="4" spans="1:12" ht="24" customHeight="1" x14ac:dyDescent="0.25">
      <c r="A4" s="577"/>
      <c r="B4" s="578"/>
      <c r="C4" s="578"/>
      <c r="D4" s="578" t="s">
        <v>194</v>
      </c>
      <c r="E4" s="578" t="s">
        <v>197</v>
      </c>
      <c r="F4" s="578"/>
      <c r="G4" s="579" t="s">
        <v>196</v>
      </c>
    </row>
    <row r="5" spans="1:12" ht="54" customHeight="1" x14ac:dyDescent="0.25">
      <c r="A5" s="577"/>
      <c r="B5" s="578"/>
      <c r="C5" s="578"/>
      <c r="D5" s="578"/>
      <c r="E5" s="130" t="s">
        <v>195</v>
      </c>
      <c r="F5" s="245" t="s">
        <v>486</v>
      </c>
      <c r="G5" s="579"/>
    </row>
    <row r="6" spans="1:12" x14ac:dyDescent="0.25">
      <c r="A6" s="581" t="s">
        <v>472</v>
      </c>
      <c r="B6" s="582"/>
      <c r="C6" s="582"/>
      <c r="D6" s="582"/>
      <c r="E6" s="582"/>
      <c r="F6" s="582"/>
      <c r="G6" s="583"/>
    </row>
    <row r="7" spans="1:12" s="293" customFormat="1" x14ac:dyDescent="0.25">
      <c r="A7" s="72" t="s">
        <v>7</v>
      </c>
      <c r="B7" s="100">
        <v>2018</v>
      </c>
      <c r="C7" s="100">
        <v>5779</v>
      </c>
      <c r="D7" s="100">
        <v>25647791.600000001</v>
      </c>
      <c r="E7" s="100">
        <v>20390747.399999999</v>
      </c>
      <c r="F7" s="100">
        <v>11786896.800000001</v>
      </c>
      <c r="G7" s="101">
        <v>5257044.2</v>
      </c>
      <c r="H7" s="254"/>
    </row>
    <row r="8" spans="1:12" s="293" customFormat="1" x14ac:dyDescent="0.25">
      <c r="A8" s="352" t="s">
        <v>53</v>
      </c>
      <c r="B8" s="100">
        <v>2019</v>
      </c>
      <c r="C8" s="100">
        <v>5863</v>
      </c>
      <c r="D8" s="100">
        <v>30284822.100000001</v>
      </c>
      <c r="E8" s="100">
        <v>24962926.800000001</v>
      </c>
      <c r="F8" s="100">
        <v>14412467.1</v>
      </c>
      <c r="G8" s="101">
        <v>5321895.3</v>
      </c>
      <c r="H8" s="254"/>
    </row>
    <row r="9" spans="1:12" x14ac:dyDescent="0.25">
      <c r="A9" s="72"/>
      <c r="B9" s="100">
        <v>2020</v>
      </c>
      <c r="C9" s="5">
        <v>6381</v>
      </c>
      <c r="D9" s="19">
        <v>32402089.100000001</v>
      </c>
      <c r="E9" s="19">
        <v>27286656.399999999</v>
      </c>
      <c r="F9" s="19">
        <v>16265889.9</v>
      </c>
      <c r="G9" s="12">
        <v>5115432.7</v>
      </c>
      <c r="H9" s="240"/>
    </row>
    <row r="10" spans="1:12" x14ac:dyDescent="0.25">
      <c r="A10" s="44"/>
      <c r="B10" s="380">
        <v>2021</v>
      </c>
      <c r="C10" s="78">
        <v>7370</v>
      </c>
      <c r="D10" s="363">
        <v>37675849.200000003</v>
      </c>
      <c r="E10" s="126">
        <v>31815127.699999999</v>
      </c>
      <c r="F10" s="358">
        <v>18732720.399999999</v>
      </c>
      <c r="G10" s="358">
        <v>5860721.5</v>
      </c>
      <c r="I10" s="240"/>
      <c r="J10" s="240"/>
      <c r="K10" s="240"/>
      <c r="L10" s="240"/>
    </row>
    <row r="11" spans="1:12" x14ac:dyDescent="0.25">
      <c r="A11" s="44"/>
      <c r="B11" s="384">
        <v>2022</v>
      </c>
      <c r="C11" s="357">
        <v>7431</v>
      </c>
      <c r="D11" s="357">
        <v>44702389.200000003</v>
      </c>
      <c r="E11" s="234">
        <v>38059489</v>
      </c>
      <c r="F11" s="360">
        <v>22125874.699999999</v>
      </c>
      <c r="G11" s="360">
        <v>6642900.2000000002</v>
      </c>
      <c r="I11" s="240"/>
      <c r="J11" s="240"/>
      <c r="K11" s="240"/>
      <c r="L11" s="240"/>
    </row>
    <row r="12" spans="1:12" x14ac:dyDescent="0.25">
      <c r="A12" s="44"/>
      <c r="B12" s="235"/>
      <c r="C12" s="8"/>
      <c r="D12" s="16"/>
      <c r="E12" s="360"/>
      <c r="F12" s="360"/>
      <c r="G12" s="360"/>
      <c r="H12" s="240"/>
      <c r="J12" s="151"/>
      <c r="K12" s="151"/>
    </row>
    <row r="13" spans="1:12" s="146" customFormat="1" ht="14.25" x14ac:dyDescent="0.25">
      <c r="A13" s="586" t="s">
        <v>185</v>
      </c>
      <c r="B13" s="587"/>
      <c r="C13" s="54"/>
      <c r="D13" s="54"/>
      <c r="E13" s="54"/>
      <c r="F13" s="54"/>
      <c r="G13" s="150"/>
      <c r="H13" s="236"/>
    </row>
    <row r="14" spans="1:12" s="146" customFormat="1" ht="14.25" x14ac:dyDescent="0.25">
      <c r="A14" s="588" t="s">
        <v>186</v>
      </c>
      <c r="B14" s="589"/>
      <c r="C14" s="22"/>
      <c r="D14" s="22"/>
      <c r="E14" s="22"/>
      <c r="F14" s="22"/>
      <c r="G14" s="151"/>
      <c r="H14" s="166"/>
    </row>
    <row r="15" spans="1:12" s="146" customFormat="1" ht="14.25" x14ac:dyDescent="0.25">
      <c r="A15" s="590" t="s">
        <v>277</v>
      </c>
      <c r="B15" s="591"/>
      <c r="C15" s="471">
        <v>1846</v>
      </c>
      <c r="D15" s="215">
        <v>1252706.8</v>
      </c>
      <c r="E15" s="215">
        <v>1056326.5</v>
      </c>
      <c r="F15" s="215">
        <v>371209.1</v>
      </c>
      <c r="G15" s="472">
        <v>196380.3</v>
      </c>
      <c r="H15" s="348"/>
      <c r="I15" s="240"/>
      <c r="J15" s="240"/>
      <c r="K15" s="240"/>
      <c r="L15" s="240"/>
    </row>
    <row r="16" spans="1:12" s="146" customFormat="1" ht="14.25" x14ac:dyDescent="0.25">
      <c r="A16" s="592" t="s">
        <v>278</v>
      </c>
      <c r="B16" s="593"/>
      <c r="C16" s="471"/>
      <c r="D16" s="470"/>
      <c r="E16" s="470"/>
      <c r="F16" s="470"/>
      <c r="G16" s="472"/>
      <c r="H16" s="348"/>
      <c r="I16" s="240"/>
      <c r="J16" s="166"/>
    </row>
    <row r="17" spans="1:13" s="146" customFormat="1" ht="14.25" x14ac:dyDescent="0.25">
      <c r="A17" s="594" t="s">
        <v>281</v>
      </c>
      <c r="B17" s="595"/>
      <c r="C17" s="471">
        <v>2048</v>
      </c>
      <c r="D17" s="215">
        <v>3589632.6</v>
      </c>
      <c r="E17" s="215">
        <v>3155132.3</v>
      </c>
      <c r="F17" s="215">
        <v>1526309.5</v>
      </c>
      <c r="G17" s="472">
        <v>434500.3</v>
      </c>
      <c r="H17" s="348"/>
      <c r="I17" s="240"/>
      <c r="J17" s="240"/>
      <c r="K17" s="240"/>
      <c r="L17" s="240"/>
    </row>
    <row r="18" spans="1:13" s="146" customFormat="1" ht="14.25" x14ac:dyDescent="0.25">
      <c r="A18" s="592" t="s">
        <v>281</v>
      </c>
      <c r="B18" s="593"/>
      <c r="C18" s="471"/>
      <c r="D18" s="470"/>
      <c r="E18" s="470"/>
      <c r="F18" s="470"/>
      <c r="G18" s="472"/>
      <c r="H18" s="348"/>
      <c r="I18" s="240"/>
      <c r="J18" s="166"/>
    </row>
    <row r="19" spans="1:13" s="146" customFormat="1" ht="14.25" x14ac:dyDescent="0.25">
      <c r="A19" s="594" t="s">
        <v>286</v>
      </c>
      <c r="B19" s="595"/>
      <c r="C19" s="471">
        <v>2167</v>
      </c>
      <c r="D19" s="215">
        <v>7434547.7999999998</v>
      </c>
      <c r="E19" s="215">
        <v>6340093.7999999998</v>
      </c>
      <c r="F19" s="215">
        <v>3481711.3</v>
      </c>
      <c r="G19" s="472">
        <v>1094454</v>
      </c>
      <c r="H19" s="348"/>
      <c r="I19" s="240"/>
      <c r="J19" s="240"/>
      <c r="K19" s="240"/>
      <c r="L19" s="240"/>
    </row>
    <row r="20" spans="1:13" s="146" customFormat="1" ht="14.25" x14ac:dyDescent="0.25">
      <c r="A20" s="592" t="s">
        <v>286</v>
      </c>
      <c r="B20" s="593"/>
      <c r="C20" s="471"/>
      <c r="D20" s="470"/>
      <c r="E20" s="470"/>
      <c r="F20" s="470"/>
      <c r="G20" s="472"/>
      <c r="H20" s="348"/>
      <c r="I20" s="240"/>
      <c r="J20" s="166"/>
    </row>
    <row r="21" spans="1:13" s="146" customFormat="1" ht="14.25" x14ac:dyDescent="0.25">
      <c r="A21" s="594" t="s">
        <v>289</v>
      </c>
      <c r="B21" s="595"/>
      <c r="C21" s="471">
        <v>1370</v>
      </c>
      <c r="D21" s="215">
        <v>32425502</v>
      </c>
      <c r="E21" s="215">
        <v>27507936.399999999</v>
      </c>
      <c r="F21" s="215">
        <v>16746644.800000001</v>
      </c>
      <c r="G21" s="472">
        <v>4917565.5999999996</v>
      </c>
      <c r="H21" s="348"/>
      <c r="I21" s="240"/>
      <c r="J21" s="240"/>
      <c r="K21" s="240"/>
      <c r="L21" s="240"/>
    </row>
    <row r="22" spans="1:13" s="146" customFormat="1" ht="14.25" x14ac:dyDescent="0.25">
      <c r="A22" s="592" t="s">
        <v>288</v>
      </c>
      <c r="B22" s="593"/>
      <c r="C22" s="22"/>
      <c r="D22" s="22"/>
      <c r="E22" s="22"/>
      <c r="F22" s="22"/>
      <c r="G22" s="23"/>
      <c r="H22" s="166"/>
    </row>
    <row r="23" spans="1:13" s="146" customFormat="1" ht="14.25" x14ac:dyDescent="0.25">
      <c r="A23" s="584"/>
      <c r="B23" s="585"/>
      <c r="C23" s="22"/>
      <c r="D23" s="22"/>
      <c r="E23" s="22"/>
      <c r="F23" s="22"/>
      <c r="G23" s="23"/>
      <c r="H23" s="166"/>
    </row>
    <row r="24" spans="1:13" x14ac:dyDescent="0.25">
      <c r="A24" s="560" t="s">
        <v>54</v>
      </c>
      <c r="B24" s="561"/>
      <c r="C24" s="5">
        <v>6826</v>
      </c>
      <c r="D24" s="19">
        <v>29455098.300000001</v>
      </c>
      <c r="E24" s="19">
        <v>24969016.300000001</v>
      </c>
      <c r="F24" s="19">
        <v>14399225.699999999</v>
      </c>
      <c r="G24" s="12">
        <v>4486082</v>
      </c>
      <c r="H24" s="240"/>
      <c r="I24" s="151"/>
      <c r="J24" s="151"/>
      <c r="K24" s="151"/>
      <c r="L24" s="151"/>
      <c r="M24" s="151"/>
    </row>
    <row r="25" spans="1:13" x14ac:dyDescent="0.25">
      <c r="A25" s="562" t="s">
        <v>55</v>
      </c>
      <c r="B25" s="563"/>
      <c r="C25" s="5"/>
      <c r="D25" s="19"/>
      <c r="E25" s="19"/>
      <c r="F25" s="19"/>
      <c r="G25" s="12"/>
      <c r="H25" s="240"/>
      <c r="J25" s="151"/>
      <c r="K25" s="151"/>
    </row>
    <row r="26" spans="1:13" x14ac:dyDescent="0.25">
      <c r="A26" s="560" t="s">
        <v>56</v>
      </c>
      <c r="B26" s="561"/>
      <c r="C26" s="5">
        <v>226</v>
      </c>
      <c r="D26" s="19">
        <v>863723</v>
      </c>
      <c r="E26" s="19">
        <v>672203.4</v>
      </c>
      <c r="F26" s="19">
        <v>387994</v>
      </c>
      <c r="G26" s="12">
        <v>191519.6</v>
      </c>
      <c r="H26" s="240"/>
      <c r="J26" s="151"/>
      <c r="K26" s="151"/>
    </row>
    <row r="27" spans="1:13" x14ac:dyDescent="0.25">
      <c r="A27" s="562" t="s">
        <v>57</v>
      </c>
      <c r="B27" s="563"/>
      <c r="C27" s="5"/>
      <c r="D27" s="19"/>
      <c r="E27" s="19"/>
      <c r="F27" s="19"/>
      <c r="G27" s="12"/>
      <c r="J27" s="151"/>
      <c r="K27" s="151"/>
    </row>
    <row r="28" spans="1:13" x14ac:dyDescent="0.25">
      <c r="A28" s="560" t="s">
        <v>58</v>
      </c>
      <c r="B28" s="561"/>
      <c r="C28" s="5">
        <v>259</v>
      </c>
      <c r="D28" s="19">
        <v>14296790.199999999</v>
      </c>
      <c r="E28" s="19">
        <v>12334728.1</v>
      </c>
      <c r="F28" s="19">
        <v>7303019.5999999996</v>
      </c>
      <c r="G28" s="12">
        <v>1962062.1</v>
      </c>
      <c r="J28" s="151"/>
      <c r="K28" s="151"/>
    </row>
    <row r="29" spans="1:13" x14ac:dyDescent="0.25">
      <c r="A29" s="562" t="s">
        <v>59</v>
      </c>
      <c r="B29" s="563"/>
      <c r="C29" s="5"/>
      <c r="D29" s="19"/>
      <c r="E29" s="19"/>
      <c r="F29" s="19"/>
      <c r="G29" s="12"/>
      <c r="J29" s="151"/>
      <c r="K29" s="151"/>
    </row>
    <row r="30" spans="1:13" x14ac:dyDescent="0.25">
      <c r="A30" s="568" t="s">
        <v>184</v>
      </c>
      <c r="B30" s="569"/>
      <c r="C30" s="5">
        <v>186</v>
      </c>
      <c r="D30" s="19">
        <v>11985008.199999999</v>
      </c>
      <c r="E30" s="178">
        <v>10419558.800000001</v>
      </c>
      <c r="F30" s="178">
        <v>6287215.2000000002</v>
      </c>
      <c r="G30" s="84">
        <v>1565449.4</v>
      </c>
      <c r="J30" s="151"/>
      <c r="K30" s="151"/>
    </row>
    <row r="31" spans="1:13" x14ac:dyDescent="0.25">
      <c r="A31" s="564" t="s">
        <v>373</v>
      </c>
      <c r="B31" s="565"/>
      <c r="C31" s="5"/>
      <c r="D31" s="19"/>
      <c r="E31" s="19"/>
      <c r="F31" s="19"/>
      <c r="G31" s="12"/>
      <c r="J31" s="151"/>
      <c r="K31" s="151"/>
    </row>
    <row r="32" spans="1:13" x14ac:dyDescent="0.25">
      <c r="A32" s="566" t="s">
        <v>60</v>
      </c>
      <c r="B32" s="567"/>
      <c r="C32" s="5">
        <v>113</v>
      </c>
      <c r="D32" s="19">
        <v>11574690.800000001</v>
      </c>
      <c r="E32" s="19">
        <v>10031352.5</v>
      </c>
      <c r="F32" s="19">
        <v>6037351.2999999998</v>
      </c>
      <c r="G32" s="12">
        <v>1543338.3</v>
      </c>
      <c r="J32" s="151"/>
      <c r="K32" s="151"/>
    </row>
    <row r="33" spans="1:11" x14ac:dyDescent="0.25">
      <c r="A33" s="570" t="s">
        <v>61</v>
      </c>
      <c r="B33" s="571"/>
      <c r="C33" s="5"/>
      <c r="D33" s="19"/>
      <c r="E33" s="19"/>
      <c r="F33" s="19"/>
      <c r="G33" s="12"/>
      <c r="J33" s="151"/>
      <c r="K33" s="151"/>
    </row>
    <row r="34" spans="1:11" x14ac:dyDescent="0.25">
      <c r="A34" s="566" t="s">
        <v>62</v>
      </c>
      <c r="B34" s="567"/>
      <c r="C34" s="5">
        <v>73</v>
      </c>
      <c r="D34" s="19">
        <v>410317.4</v>
      </c>
      <c r="E34" s="19">
        <v>388206.3</v>
      </c>
      <c r="F34" s="19">
        <v>249863.9</v>
      </c>
      <c r="G34" s="12">
        <v>22111.1</v>
      </c>
      <c r="J34" s="151"/>
      <c r="K34" s="151"/>
    </row>
    <row r="35" spans="1:11" x14ac:dyDescent="0.25">
      <c r="A35" s="570" t="s">
        <v>63</v>
      </c>
      <c r="B35" s="571"/>
      <c r="C35" s="5"/>
      <c r="D35" s="19"/>
      <c r="E35" s="19"/>
      <c r="F35" s="19"/>
      <c r="G35" s="12"/>
      <c r="J35" s="151"/>
      <c r="K35" s="151"/>
    </row>
    <row r="36" spans="1:11" x14ac:dyDescent="0.25">
      <c r="A36" s="560" t="s">
        <v>64</v>
      </c>
      <c r="B36" s="561"/>
      <c r="C36" s="5">
        <v>120</v>
      </c>
      <c r="D36" s="19">
        <v>86777.7</v>
      </c>
      <c r="E36" s="19">
        <v>83541.2</v>
      </c>
      <c r="F36" s="19">
        <v>35635.4</v>
      </c>
      <c r="G36" s="12">
        <v>3236.5</v>
      </c>
      <c r="J36" s="151"/>
    </row>
    <row r="37" spans="1:11" x14ac:dyDescent="0.25">
      <c r="A37" s="562" t="s">
        <v>65</v>
      </c>
      <c r="B37" s="563"/>
      <c r="C37" s="5"/>
      <c r="D37" s="5"/>
      <c r="E37" s="5"/>
      <c r="F37" s="5"/>
      <c r="G37" s="6"/>
      <c r="J37" s="155"/>
    </row>
    <row r="38" spans="1:11" x14ac:dyDescent="0.25">
      <c r="A38" s="573"/>
      <c r="B38" s="573"/>
      <c r="C38" s="573"/>
      <c r="D38" s="573"/>
      <c r="E38" s="573"/>
      <c r="F38" s="573"/>
      <c r="G38" s="573"/>
    </row>
    <row r="39" spans="1:11" x14ac:dyDescent="0.25">
      <c r="A39" s="556" t="s">
        <v>535</v>
      </c>
      <c r="B39" s="556"/>
      <c r="C39" s="556"/>
      <c r="D39" s="556"/>
      <c r="E39" s="556"/>
      <c r="F39" s="556"/>
      <c r="G39" s="556"/>
    </row>
    <row r="40" spans="1:11" x14ac:dyDescent="0.25">
      <c r="A40" s="572" t="s">
        <v>536</v>
      </c>
      <c r="B40" s="572"/>
      <c r="C40" s="572"/>
      <c r="D40" s="572"/>
      <c r="E40" s="572"/>
      <c r="F40" s="572"/>
      <c r="G40" s="572"/>
    </row>
    <row r="41" spans="1:11" x14ac:dyDescent="0.25">
      <c r="A41" s="2"/>
      <c r="B41" s="2"/>
      <c r="C41" s="2"/>
      <c r="D41" s="2"/>
      <c r="E41" s="2"/>
      <c r="F41" s="2"/>
      <c r="G41" s="2"/>
    </row>
  </sheetData>
  <mergeCells count="37">
    <mergeCell ref="A6:G6"/>
    <mergeCell ref="A23:B23"/>
    <mergeCell ref="A24:B24"/>
    <mergeCell ref="A25:B25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1:G1"/>
    <mergeCell ref="A2:G2"/>
    <mergeCell ref="A3:B5"/>
    <mergeCell ref="C3:C5"/>
    <mergeCell ref="D3:G3"/>
    <mergeCell ref="D4:D5"/>
    <mergeCell ref="E4:F4"/>
    <mergeCell ref="G4:G5"/>
    <mergeCell ref="A33:B33"/>
    <mergeCell ref="A34:B34"/>
    <mergeCell ref="A35:B35"/>
    <mergeCell ref="A40:G40"/>
    <mergeCell ref="A38:G38"/>
    <mergeCell ref="A39:G39"/>
    <mergeCell ref="A36:B36"/>
    <mergeCell ref="A37:B37"/>
    <mergeCell ref="A26:B26"/>
    <mergeCell ref="A27:B27"/>
    <mergeCell ref="A28:B28"/>
    <mergeCell ref="A31:B31"/>
    <mergeCell ref="A32:B32"/>
    <mergeCell ref="A29:B29"/>
    <mergeCell ref="A30:B30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zoomScaleNormal="100" workbookViewId="0">
      <pane ySplit="6" topLeftCell="A23" activePane="bottomLeft" state="frozen"/>
      <selection pane="bottomLeft" sqref="A1:G1"/>
    </sheetView>
  </sheetViews>
  <sheetFormatPr defaultRowHeight="14.25" x14ac:dyDescent="0.2"/>
  <cols>
    <col min="1" max="1" width="34" style="20" customWidth="1"/>
    <col min="2" max="2" width="12.140625" style="20" customWidth="1"/>
    <col min="3" max="7" width="15.85546875" style="20" customWidth="1"/>
    <col min="8" max="8" width="10.42578125" style="20" customWidth="1"/>
    <col min="9" max="9" width="10.7109375" style="20" bestFit="1" customWidth="1"/>
    <col min="10" max="15" width="13.7109375" style="20" customWidth="1"/>
    <col min="16" max="16384" width="9.140625" style="20"/>
  </cols>
  <sheetData>
    <row r="1" spans="1:17" ht="24.75" customHeight="1" x14ac:dyDescent="0.2">
      <c r="A1" s="599" t="s">
        <v>529</v>
      </c>
      <c r="B1" s="599"/>
      <c r="C1" s="600"/>
      <c r="D1" s="600"/>
      <c r="E1" s="600"/>
      <c r="F1" s="600"/>
      <c r="G1" s="601"/>
      <c r="H1" s="51" t="s">
        <v>6</v>
      </c>
    </row>
    <row r="2" spans="1:17" x14ac:dyDescent="0.2">
      <c r="A2" s="602" t="s">
        <v>530</v>
      </c>
      <c r="B2" s="602"/>
      <c r="C2" s="603"/>
      <c r="D2" s="603"/>
      <c r="E2" s="603"/>
      <c r="F2" s="603"/>
      <c r="G2" s="604"/>
    </row>
    <row r="3" spans="1:17" ht="29.25" customHeight="1" x14ac:dyDescent="0.2">
      <c r="A3" s="577" t="s">
        <v>198</v>
      </c>
      <c r="B3" s="578"/>
      <c r="C3" s="605" t="s">
        <v>202</v>
      </c>
      <c r="D3" s="579" t="s">
        <v>451</v>
      </c>
      <c r="E3" s="580"/>
      <c r="F3" s="580"/>
      <c r="G3" s="580"/>
    </row>
    <row r="4" spans="1:17" ht="37.5" customHeight="1" x14ac:dyDescent="0.2">
      <c r="A4" s="577"/>
      <c r="B4" s="578"/>
      <c r="C4" s="606"/>
      <c r="D4" s="605" t="s">
        <v>367</v>
      </c>
      <c r="E4" s="579" t="s">
        <v>368</v>
      </c>
      <c r="F4" s="577"/>
      <c r="G4" s="608" t="s">
        <v>204</v>
      </c>
    </row>
    <row r="5" spans="1:17" ht="76.5" customHeight="1" x14ac:dyDescent="0.2">
      <c r="A5" s="577"/>
      <c r="B5" s="578"/>
      <c r="C5" s="607"/>
      <c r="D5" s="607"/>
      <c r="E5" s="130" t="s">
        <v>195</v>
      </c>
      <c r="F5" s="130" t="s">
        <v>203</v>
      </c>
      <c r="G5" s="609"/>
    </row>
    <row r="6" spans="1:17" x14ac:dyDescent="0.2">
      <c r="A6" s="596" t="s">
        <v>472</v>
      </c>
      <c r="B6" s="596"/>
      <c r="C6" s="597"/>
      <c r="D6" s="597"/>
      <c r="E6" s="597"/>
      <c r="F6" s="597"/>
      <c r="G6" s="598"/>
      <c r="H6" s="70"/>
    </row>
    <row r="7" spans="1:17" s="282" customFormat="1" x14ac:dyDescent="0.2">
      <c r="A7" s="72" t="s">
        <v>7</v>
      </c>
      <c r="B7" s="380">
        <v>2018</v>
      </c>
      <c r="C7" s="380">
        <v>5257044.2</v>
      </c>
      <c r="D7" s="380">
        <v>1025235.4</v>
      </c>
      <c r="E7" s="380">
        <v>3457204.4</v>
      </c>
      <c r="F7" s="380">
        <v>1047047.5</v>
      </c>
      <c r="G7" s="381">
        <v>774604.39999999991</v>
      </c>
      <c r="H7" s="126"/>
    </row>
    <row r="8" spans="1:17" s="282" customFormat="1" x14ac:dyDescent="0.2">
      <c r="A8" s="277" t="s">
        <v>8</v>
      </c>
      <c r="B8" s="380">
        <v>2019</v>
      </c>
      <c r="C8" s="380">
        <v>5321895.3</v>
      </c>
      <c r="D8" s="380">
        <v>1064564.8999999999</v>
      </c>
      <c r="E8" s="377">
        <v>3547407</v>
      </c>
      <c r="F8" s="380">
        <v>1497649.9</v>
      </c>
      <c r="G8" s="381">
        <v>709923.39999999944</v>
      </c>
      <c r="H8" s="126"/>
    </row>
    <row r="9" spans="1:17" x14ac:dyDescent="0.2">
      <c r="A9" s="70"/>
      <c r="B9" s="237">
        <v>2020</v>
      </c>
      <c r="C9" s="363">
        <v>5115432.7</v>
      </c>
      <c r="D9" s="363">
        <v>1160020.5</v>
      </c>
      <c r="E9" s="363">
        <v>3112617</v>
      </c>
      <c r="F9" s="363">
        <v>1497630.5</v>
      </c>
      <c r="G9" s="358">
        <v>842795.2</v>
      </c>
      <c r="H9" s="126"/>
      <c r="I9" s="52"/>
      <c r="J9" s="52"/>
      <c r="K9" s="52"/>
      <c r="M9" s="52"/>
      <c r="N9" s="52"/>
      <c r="O9" s="52"/>
      <c r="P9" s="52"/>
      <c r="Q9" s="52"/>
    </row>
    <row r="10" spans="1:17" x14ac:dyDescent="0.2">
      <c r="A10" s="70"/>
      <c r="B10" s="237">
        <v>2021</v>
      </c>
      <c r="C10" s="363">
        <v>5860721.5</v>
      </c>
      <c r="D10" s="363">
        <v>1367886.8</v>
      </c>
      <c r="E10" s="363">
        <v>3569363.8</v>
      </c>
      <c r="F10" s="363">
        <v>1860891.2</v>
      </c>
      <c r="G10" s="358">
        <v>923470.9</v>
      </c>
      <c r="H10" s="126"/>
      <c r="I10" s="52"/>
      <c r="J10" s="52"/>
      <c r="K10" s="52"/>
      <c r="M10" s="52"/>
      <c r="N10" s="52"/>
      <c r="O10" s="52"/>
      <c r="P10" s="52"/>
      <c r="Q10" s="52"/>
    </row>
    <row r="11" spans="1:17" x14ac:dyDescent="0.2">
      <c r="A11" s="70"/>
      <c r="B11" s="336">
        <v>2022</v>
      </c>
      <c r="C11" s="278">
        <v>6642900.2000000002</v>
      </c>
      <c r="D11" s="362">
        <v>1557809.4</v>
      </c>
      <c r="E11" s="362">
        <v>4393205.8</v>
      </c>
      <c r="F11" s="362">
        <v>2005998.1</v>
      </c>
      <c r="G11" s="360">
        <v>691885</v>
      </c>
      <c r="H11" s="126"/>
      <c r="I11" s="52"/>
      <c r="J11" s="52"/>
      <c r="K11" s="52"/>
      <c r="M11" s="52"/>
      <c r="N11" s="52"/>
      <c r="O11" s="52"/>
      <c r="P11" s="52"/>
      <c r="Q11" s="52"/>
    </row>
    <row r="12" spans="1:17" x14ac:dyDescent="0.2">
      <c r="A12" s="70"/>
      <c r="B12" s="163"/>
      <c r="C12" s="278"/>
      <c r="D12" s="278"/>
      <c r="E12" s="278"/>
      <c r="F12" s="278"/>
      <c r="G12" s="234"/>
      <c r="H12" s="126"/>
      <c r="I12" s="52"/>
      <c r="J12" s="52"/>
      <c r="K12" s="52"/>
      <c r="M12" s="52"/>
      <c r="N12" s="52"/>
      <c r="O12" s="52"/>
      <c r="P12" s="52"/>
    </row>
    <row r="13" spans="1:17" ht="15" customHeight="1" x14ac:dyDescent="0.2">
      <c r="A13" s="586" t="s">
        <v>185</v>
      </c>
      <c r="B13" s="587"/>
      <c r="C13" s="278"/>
      <c r="D13" s="278"/>
      <c r="E13" s="278"/>
      <c r="F13" s="278"/>
      <c r="G13" s="234"/>
      <c r="H13" s="126"/>
      <c r="I13" s="52"/>
      <c r="J13" s="52"/>
      <c r="K13" s="52"/>
      <c r="M13" s="52"/>
      <c r="N13" s="52"/>
      <c r="O13" s="52"/>
      <c r="P13" s="52"/>
    </row>
    <row r="14" spans="1:17" ht="15" customHeight="1" x14ac:dyDescent="0.2">
      <c r="A14" s="588" t="s">
        <v>186</v>
      </c>
      <c r="B14" s="589"/>
      <c r="C14" s="278"/>
      <c r="D14" s="362"/>
      <c r="E14" s="362"/>
      <c r="F14" s="362"/>
      <c r="G14" s="360"/>
      <c r="H14" s="126"/>
      <c r="I14" s="52"/>
      <c r="J14" s="52"/>
      <c r="K14" s="52"/>
      <c r="M14" s="52"/>
      <c r="N14" s="52"/>
      <c r="O14" s="52"/>
      <c r="P14" s="52"/>
    </row>
    <row r="15" spans="1:17" ht="15" customHeight="1" x14ac:dyDescent="0.2">
      <c r="A15" s="590" t="s">
        <v>277</v>
      </c>
      <c r="B15" s="591"/>
      <c r="C15" s="279">
        <v>196380.3</v>
      </c>
      <c r="D15" s="394">
        <v>25559.5</v>
      </c>
      <c r="E15" s="363">
        <v>102390.39999999999</v>
      </c>
      <c r="F15" s="363">
        <v>50317.4</v>
      </c>
      <c r="G15" s="393">
        <v>68430.399999999994</v>
      </c>
      <c r="H15" s="126"/>
      <c r="I15" s="52"/>
      <c r="J15" s="52"/>
      <c r="K15" s="52"/>
      <c r="L15" s="52"/>
      <c r="M15" s="52"/>
      <c r="N15" s="52"/>
      <c r="O15" s="52"/>
      <c r="P15" s="52"/>
    </row>
    <row r="16" spans="1:17" ht="15" customHeight="1" x14ac:dyDescent="0.2">
      <c r="A16" s="592" t="s">
        <v>278</v>
      </c>
      <c r="B16" s="593"/>
      <c r="C16" s="279"/>
      <c r="D16" s="363"/>
      <c r="E16" s="363"/>
      <c r="F16" s="363"/>
      <c r="G16" s="358"/>
      <c r="H16" s="126"/>
      <c r="I16" s="52"/>
      <c r="J16" s="52"/>
      <c r="K16" s="52"/>
      <c r="L16" s="126"/>
      <c r="M16" s="52"/>
      <c r="N16" s="52"/>
      <c r="O16" s="52"/>
      <c r="P16" s="52"/>
    </row>
    <row r="17" spans="1:17" ht="15" customHeight="1" x14ac:dyDescent="0.2">
      <c r="A17" s="594" t="s">
        <v>281</v>
      </c>
      <c r="B17" s="595"/>
      <c r="C17" s="279">
        <v>434500.3</v>
      </c>
      <c r="D17" s="394">
        <v>90088.8</v>
      </c>
      <c r="E17" s="363">
        <v>285228.3</v>
      </c>
      <c r="F17" s="363">
        <v>148314.70000000001</v>
      </c>
      <c r="G17" s="393">
        <v>59183.200000000012</v>
      </c>
      <c r="H17" s="126"/>
      <c r="I17" s="52"/>
      <c r="J17" s="52"/>
      <c r="K17" s="52"/>
      <c r="M17" s="52"/>
      <c r="N17" s="52"/>
      <c r="O17" s="52"/>
      <c r="P17" s="52"/>
    </row>
    <row r="18" spans="1:17" ht="15" customHeight="1" x14ac:dyDescent="0.2">
      <c r="A18" s="592" t="s">
        <v>281</v>
      </c>
      <c r="B18" s="593"/>
      <c r="C18" s="279"/>
      <c r="D18" s="363"/>
      <c r="E18" s="363"/>
      <c r="F18" s="363"/>
      <c r="G18" s="358"/>
      <c r="H18" s="126"/>
      <c r="I18" s="52"/>
      <c r="J18" s="52"/>
      <c r="K18" s="52"/>
      <c r="M18" s="52"/>
      <c r="N18" s="52"/>
      <c r="O18" s="52"/>
      <c r="P18" s="52"/>
    </row>
    <row r="19" spans="1:17" ht="15" customHeight="1" x14ac:dyDescent="0.2">
      <c r="A19" s="594" t="s">
        <v>286</v>
      </c>
      <c r="B19" s="595"/>
      <c r="C19" s="279">
        <v>1094454</v>
      </c>
      <c r="D19" s="363">
        <v>302438.5</v>
      </c>
      <c r="E19" s="363">
        <v>640322.9</v>
      </c>
      <c r="F19" s="363">
        <v>298746.5</v>
      </c>
      <c r="G19" s="358">
        <v>151692.59999999998</v>
      </c>
      <c r="H19" s="126"/>
      <c r="I19" s="52"/>
      <c r="J19" s="52"/>
      <c r="K19" s="52"/>
      <c r="M19" s="52"/>
      <c r="N19" s="52"/>
      <c r="O19" s="52"/>
      <c r="P19" s="52"/>
    </row>
    <row r="20" spans="1:17" ht="15" customHeight="1" x14ac:dyDescent="0.2">
      <c r="A20" s="592" t="s">
        <v>286</v>
      </c>
      <c r="B20" s="593"/>
      <c r="C20" s="279"/>
      <c r="D20" s="363"/>
      <c r="E20" s="363"/>
      <c r="F20" s="363"/>
      <c r="G20" s="358"/>
      <c r="H20" s="126"/>
      <c r="I20" s="52"/>
      <c r="J20" s="52"/>
      <c r="K20" s="52"/>
      <c r="M20" s="52"/>
      <c r="N20" s="52"/>
      <c r="O20" s="52"/>
      <c r="P20" s="52"/>
    </row>
    <row r="21" spans="1:17" ht="15" customHeight="1" x14ac:dyDescent="0.2">
      <c r="A21" s="594" t="s">
        <v>289</v>
      </c>
      <c r="B21" s="595"/>
      <c r="C21" s="279">
        <v>4917565.5999999996</v>
      </c>
      <c r="D21" s="363">
        <v>1139722.6000000001</v>
      </c>
      <c r="E21" s="363">
        <v>3365264.2</v>
      </c>
      <c r="F21" s="363">
        <v>1508619.5</v>
      </c>
      <c r="G21" s="358">
        <v>412578.79999999888</v>
      </c>
      <c r="H21" s="126"/>
      <c r="I21" s="52"/>
      <c r="J21" s="52"/>
      <c r="K21" s="52"/>
      <c r="M21" s="52"/>
      <c r="N21" s="52"/>
      <c r="O21" s="52"/>
      <c r="P21" s="52"/>
    </row>
    <row r="22" spans="1:17" ht="15" customHeight="1" x14ac:dyDescent="0.2">
      <c r="A22" s="592" t="s">
        <v>288</v>
      </c>
      <c r="B22" s="593"/>
      <c r="C22" s="279"/>
      <c r="D22" s="363"/>
      <c r="E22" s="363"/>
      <c r="F22" s="363"/>
      <c r="G22" s="126"/>
      <c r="H22" s="126"/>
      <c r="I22" s="52"/>
      <c r="J22" s="52"/>
      <c r="K22" s="52"/>
      <c r="M22" s="52"/>
      <c r="N22" s="52"/>
      <c r="O22" s="52"/>
      <c r="P22" s="52"/>
    </row>
    <row r="23" spans="1:17" ht="15" customHeight="1" x14ac:dyDescent="0.2">
      <c r="A23" s="584"/>
      <c r="B23" s="585"/>
      <c r="C23" s="279"/>
      <c r="D23" s="279"/>
      <c r="E23" s="279"/>
      <c r="F23" s="279"/>
      <c r="G23" s="126"/>
      <c r="H23" s="126"/>
      <c r="I23" s="52"/>
      <c r="J23" s="52"/>
      <c r="K23" s="52"/>
      <c r="M23" s="52"/>
      <c r="N23" s="52"/>
      <c r="O23" s="52"/>
      <c r="P23" s="52"/>
    </row>
    <row r="24" spans="1:17" ht="15" customHeight="1" x14ac:dyDescent="0.2">
      <c r="A24" s="560" t="s">
        <v>54</v>
      </c>
      <c r="B24" s="561"/>
      <c r="C24" s="279">
        <v>4486082</v>
      </c>
      <c r="D24" s="363">
        <v>792629.7</v>
      </c>
      <c r="E24" s="363">
        <v>3097517.7</v>
      </c>
      <c r="F24" s="363">
        <v>1037640.8</v>
      </c>
      <c r="G24" s="358">
        <v>595934.59999999963</v>
      </c>
      <c r="H24" s="126"/>
      <c r="I24" s="52"/>
      <c r="J24" s="52"/>
      <c r="K24" s="52"/>
      <c r="M24" s="52"/>
      <c r="N24" s="52"/>
      <c r="O24" s="52"/>
      <c r="P24" s="52"/>
      <c r="Q24" s="52"/>
    </row>
    <row r="25" spans="1:17" ht="15" customHeight="1" x14ac:dyDescent="0.2">
      <c r="A25" s="562" t="s">
        <v>55</v>
      </c>
      <c r="B25" s="563"/>
      <c r="C25" s="279"/>
      <c r="D25" s="363"/>
      <c r="E25" s="363"/>
      <c r="F25" s="363"/>
      <c r="G25" s="358"/>
      <c r="H25" s="126"/>
      <c r="I25" s="52"/>
      <c r="J25" s="52"/>
      <c r="K25" s="52"/>
      <c r="L25" s="90"/>
      <c r="M25" s="52"/>
      <c r="N25" s="52"/>
      <c r="O25" s="52"/>
      <c r="P25" s="52"/>
    </row>
    <row r="26" spans="1:17" x14ac:dyDescent="0.2">
      <c r="A26" s="560" t="s">
        <v>56</v>
      </c>
      <c r="B26" s="561"/>
      <c r="C26" s="264">
        <v>191519.6</v>
      </c>
      <c r="D26" s="361" t="s">
        <v>363</v>
      </c>
      <c r="E26" s="361">
        <v>64391.9</v>
      </c>
      <c r="F26" s="361">
        <v>46924.7</v>
      </c>
      <c r="G26" s="370" t="s">
        <v>363</v>
      </c>
      <c r="H26" s="126"/>
      <c r="I26" s="52"/>
      <c r="J26" s="52"/>
      <c r="K26" s="52"/>
      <c r="L26" s="90"/>
      <c r="M26" s="52"/>
      <c r="N26" s="52"/>
      <c r="O26" s="52"/>
      <c r="P26" s="52"/>
      <c r="Q26" s="52"/>
    </row>
    <row r="27" spans="1:17" ht="15" customHeight="1" x14ac:dyDescent="0.2">
      <c r="A27" s="562" t="s">
        <v>57</v>
      </c>
      <c r="B27" s="563"/>
      <c r="C27" s="280"/>
      <c r="D27" s="361"/>
      <c r="E27" s="363"/>
      <c r="F27" s="361"/>
      <c r="G27" s="370"/>
      <c r="H27" s="126"/>
      <c r="I27" s="52"/>
      <c r="J27" s="52"/>
      <c r="K27" s="52"/>
      <c r="M27" s="52"/>
      <c r="N27" s="52"/>
      <c r="O27" s="52"/>
      <c r="P27" s="52"/>
    </row>
    <row r="28" spans="1:17" x14ac:dyDescent="0.2">
      <c r="A28" s="560" t="s">
        <v>58</v>
      </c>
      <c r="B28" s="561"/>
      <c r="C28" s="279">
        <v>1962062.1</v>
      </c>
      <c r="D28" s="361" t="s">
        <v>363</v>
      </c>
      <c r="E28" s="363">
        <v>1229870.3</v>
      </c>
      <c r="F28" s="361">
        <v>920140.2</v>
      </c>
      <c r="G28" s="370" t="s">
        <v>363</v>
      </c>
      <c r="H28" s="126"/>
      <c r="I28" s="52"/>
      <c r="J28" s="52"/>
      <c r="K28" s="52"/>
      <c r="M28" s="52"/>
      <c r="N28" s="52"/>
      <c r="O28" s="52"/>
      <c r="P28" s="52"/>
      <c r="Q28" s="52"/>
    </row>
    <row r="29" spans="1:17" x14ac:dyDescent="0.2">
      <c r="A29" s="562" t="s">
        <v>59</v>
      </c>
      <c r="B29" s="563"/>
      <c r="C29" s="279"/>
      <c r="D29" s="363"/>
      <c r="E29" s="363"/>
      <c r="F29" s="363"/>
      <c r="G29" s="358"/>
      <c r="H29" s="126"/>
      <c r="I29" s="52"/>
      <c r="J29" s="52"/>
      <c r="K29" s="52"/>
      <c r="M29" s="52"/>
      <c r="N29" s="52"/>
      <c r="O29" s="52"/>
      <c r="P29" s="52"/>
    </row>
    <row r="30" spans="1:17" x14ac:dyDescent="0.2">
      <c r="A30" s="568" t="s">
        <v>184</v>
      </c>
      <c r="B30" s="569"/>
      <c r="C30" s="279">
        <v>1565449.4</v>
      </c>
      <c r="D30" s="363">
        <v>541232.69999999995</v>
      </c>
      <c r="E30" s="363">
        <v>986567.4</v>
      </c>
      <c r="F30" s="363">
        <v>737736.3</v>
      </c>
      <c r="G30" s="358">
        <v>37649.299999999814</v>
      </c>
      <c r="H30" s="126"/>
      <c r="I30" s="52"/>
      <c r="J30" s="52"/>
      <c r="K30" s="52"/>
      <c r="L30" s="90"/>
      <c r="M30" s="52"/>
      <c r="N30" s="52"/>
      <c r="O30" s="52"/>
      <c r="P30" s="52"/>
      <c r="Q30" s="52"/>
    </row>
    <row r="31" spans="1:17" x14ac:dyDescent="0.2">
      <c r="A31" s="564" t="s">
        <v>373</v>
      </c>
      <c r="B31" s="565"/>
      <c r="C31" s="279"/>
      <c r="D31" s="363"/>
      <c r="E31" s="363"/>
      <c r="F31" s="363"/>
      <c r="G31" s="358"/>
      <c r="H31" s="126"/>
      <c r="I31" s="52"/>
      <c r="J31" s="52"/>
      <c r="K31" s="52"/>
      <c r="L31" s="90"/>
      <c r="M31" s="52"/>
      <c r="N31" s="52"/>
      <c r="O31" s="52"/>
      <c r="P31" s="52"/>
    </row>
    <row r="32" spans="1:17" x14ac:dyDescent="0.2">
      <c r="A32" s="566" t="s">
        <v>60</v>
      </c>
      <c r="B32" s="567"/>
      <c r="C32" s="279">
        <v>1543338.3</v>
      </c>
      <c r="D32" s="363">
        <v>534896.9</v>
      </c>
      <c r="E32" s="363">
        <v>975833.2</v>
      </c>
      <c r="F32" s="363">
        <v>734109.5</v>
      </c>
      <c r="G32" s="358">
        <v>32608.199999999953</v>
      </c>
      <c r="H32" s="126"/>
      <c r="I32" s="52"/>
      <c r="J32" s="52"/>
      <c r="K32" s="52"/>
      <c r="M32" s="52"/>
      <c r="N32" s="52"/>
      <c r="O32" s="52"/>
      <c r="P32" s="52"/>
      <c r="Q32" s="52"/>
    </row>
    <row r="33" spans="1:17" ht="15" customHeight="1" x14ac:dyDescent="0.2">
      <c r="A33" s="570" t="s">
        <v>61</v>
      </c>
      <c r="B33" s="571"/>
      <c r="C33" s="279"/>
      <c r="D33" s="363"/>
      <c r="E33" s="363"/>
      <c r="F33" s="363"/>
      <c r="G33" s="358"/>
      <c r="H33" s="126"/>
      <c r="I33" s="52"/>
      <c r="J33" s="52"/>
      <c r="K33" s="52"/>
      <c r="M33" s="52"/>
      <c r="N33" s="52"/>
      <c r="O33" s="52"/>
      <c r="P33" s="52"/>
    </row>
    <row r="34" spans="1:17" x14ac:dyDescent="0.2">
      <c r="A34" s="566" t="s">
        <v>62</v>
      </c>
      <c r="B34" s="567"/>
      <c r="C34" s="279">
        <v>22111.1</v>
      </c>
      <c r="D34" s="363">
        <v>6335.8</v>
      </c>
      <c r="E34" s="363">
        <v>10734.2</v>
      </c>
      <c r="F34" s="363">
        <v>3626.8</v>
      </c>
      <c r="G34" s="358">
        <v>5041.0999999999985</v>
      </c>
      <c r="H34" s="126"/>
      <c r="I34" s="52"/>
      <c r="J34" s="52"/>
      <c r="K34" s="52"/>
      <c r="M34" s="52"/>
      <c r="N34" s="52"/>
      <c r="O34" s="52"/>
      <c r="P34" s="52"/>
      <c r="Q34" s="52"/>
    </row>
    <row r="35" spans="1:17" x14ac:dyDescent="0.2">
      <c r="A35" s="570" t="s">
        <v>63</v>
      </c>
      <c r="B35" s="571"/>
      <c r="C35" s="281"/>
      <c r="D35" s="356"/>
      <c r="E35" s="27"/>
      <c r="F35" s="27"/>
      <c r="G35" s="28"/>
      <c r="H35" s="126"/>
      <c r="I35" s="52"/>
      <c r="J35" s="52"/>
      <c r="K35" s="52"/>
    </row>
    <row r="36" spans="1:17" ht="14.25" customHeight="1" x14ac:dyDescent="0.2">
      <c r="A36" s="560" t="s">
        <v>64</v>
      </c>
      <c r="B36" s="561"/>
      <c r="C36" s="279">
        <v>3236.5</v>
      </c>
      <c r="D36" s="361" t="s">
        <v>363</v>
      </c>
      <c r="E36" s="363">
        <v>1425.9</v>
      </c>
      <c r="F36" s="361">
        <v>1292.4000000000001</v>
      </c>
      <c r="G36" s="370" t="s">
        <v>363</v>
      </c>
      <c r="H36" s="126"/>
      <c r="I36" s="52"/>
      <c r="J36" s="52"/>
      <c r="K36" s="52"/>
    </row>
    <row r="37" spans="1:17" x14ac:dyDescent="0.2">
      <c r="A37" s="562" t="s">
        <v>65</v>
      </c>
      <c r="B37" s="563"/>
      <c r="C37" s="281"/>
      <c r="D37" s="356"/>
      <c r="E37" s="27"/>
      <c r="F37" s="27"/>
      <c r="G37" s="28"/>
      <c r="I37" s="52"/>
      <c r="J37" s="52"/>
      <c r="K37" s="52"/>
    </row>
  </sheetData>
  <mergeCells count="34">
    <mergeCell ref="A34:B34"/>
    <mergeCell ref="A35:B35"/>
    <mergeCell ref="A36:B36"/>
    <mergeCell ref="A37:B37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6:G6"/>
    <mergeCell ref="A1:G1"/>
    <mergeCell ref="A2:G2"/>
    <mergeCell ref="C3:C5"/>
    <mergeCell ref="D3:G3"/>
    <mergeCell ref="D4:D5"/>
    <mergeCell ref="E4:F4"/>
    <mergeCell ref="G4:G5"/>
    <mergeCell ref="A3:B5"/>
    <mergeCell ref="A18:B18"/>
    <mergeCell ref="A13:B13"/>
    <mergeCell ref="A14:B14"/>
    <mergeCell ref="A15:B15"/>
    <mergeCell ref="A16:B16"/>
    <mergeCell ref="A17:B17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zoomScale="95" zoomScaleNormal="95" workbookViewId="0">
      <pane ySplit="6" topLeftCell="A7" activePane="bottomLeft" state="frozen"/>
      <selection pane="bottomLeft" sqref="A1:F1"/>
    </sheetView>
  </sheetViews>
  <sheetFormatPr defaultRowHeight="14.25" x14ac:dyDescent="0.2"/>
  <cols>
    <col min="1" max="1" width="42.85546875" style="20" customWidth="1"/>
    <col min="2" max="2" width="10.140625" style="20" customWidth="1"/>
    <col min="3" max="6" width="17.85546875" style="20" customWidth="1"/>
    <col min="7" max="7" width="12.140625" style="20" customWidth="1"/>
    <col min="8" max="16384" width="9.140625" style="20"/>
  </cols>
  <sheetData>
    <row r="1" spans="1:16" ht="24.95" customHeight="1" x14ac:dyDescent="0.2">
      <c r="A1" s="574" t="s">
        <v>531</v>
      </c>
      <c r="B1" s="575"/>
      <c r="C1" s="575"/>
      <c r="D1" s="575"/>
      <c r="E1" s="575"/>
      <c r="F1" s="575"/>
      <c r="G1" s="51" t="s">
        <v>6</v>
      </c>
    </row>
    <row r="2" spans="1:16" x14ac:dyDescent="0.2">
      <c r="A2" s="610" t="s">
        <v>532</v>
      </c>
      <c r="B2" s="610"/>
      <c r="C2" s="610"/>
      <c r="D2" s="610"/>
      <c r="E2" s="610"/>
      <c r="F2" s="610"/>
    </row>
    <row r="3" spans="1:16" ht="39" customHeight="1" x14ac:dyDescent="0.2">
      <c r="A3" s="577" t="s">
        <v>198</v>
      </c>
      <c r="B3" s="578"/>
      <c r="C3" s="578" t="s">
        <v>202</v>
      </c>
      <c r="D3" s="578" t="s">
        <v>449</v>
      </c>
      <c r="E3" s="578"/>
      <c r="F3" s="579"/>
      <c r="G3" s="70"/>
    </row>
    <row r="4" spans="1:16" ht="39.75" customHeight="1" x14ac:dyDescent="0.2">
      <c r="A4" s="577"/>
      <c r="B4" s="578"/>
      <c r="C4" s="578"/>
      <c r="D4" s="578" t="s">
        <v>213</v>
      </c>
      <c r="E4" s="578" t="s">
        <v>211</v>
      </c>
      <c r="F4" s="579"/>
      <c r="G4" s="70"/>
    </row>
    <row r="5" spans="1:16" ht="79.5" customHeight="1" x14ac:dyDescent="0.2">
      <c r="A5" s="577"/>
      <c r="B5" s="578"/>
      <c r="C5" s="578"/>
      <c r="D5" s="578"/>
      <c r="E5" s="468" t="s">
        <v>212</v>
      </c>
      <c r="F5" s="525" t="s">
        <v>489</v>
      </c>
      <c r="G5" s="70"/>
    </row>
    <row r="6" spans="1:16" x14ac:dyDescent="0.2">
      <c r="A6" s="581" t="s">
        <v>473</v>
      </c>
      <c r="B6" s="582"/>
      <c r="C6" s="582"/>
      <c r="D6" s="582"/>
      <c r="E6" s="582"/>
      <c r="F6" s="583"/>
      <c r="G6" s="70"/>
    </row>
    <row r="7" spans="1:16" s="282" customFormat="1" x14ac:dyDescent="0.2">
      <c r="A7" s="312" t="s">
        <v>7</v>
      </c>
      <c r="B7" s="427">
        <v>2018</v>
      </c>
      <c r="C7" s="377">
        <v>25647791.600000001</v>
      </c>
      <c r="D7" s="377">
        <v>14068664.6</v>
      </c>
      <c r="E7" s="377">
        <v>11579127</v>
      </c>
      <c r="F7" s="378">
        <v>8967050.0999999996</v>
      </c>
      <c r="G7" s="519"/>
    </row>
    <row r="8" spans="1:16" s="282" customFormat="1" x14ac:dyDescent="0.2">
      <c r="A8" s="351" t="s">
        <v>8</v>
      </c>
      <c r="B8" s="427">
        <v>2019</v>
      </c>
      <c r="C8" s="377">
        <v>30284822.100000001</v>
      </c>
      <c r="D8" s="377">
        <v>15473570.1</v>
      </c>
      <c r="E8" s="377">
        <v>14811252</v>
      </c>
      <c r="F8" s="378">
        <v>11656671.9</v>
      </c>
      <c r="G8" s="519"/>
    </row>
    <row r="9" spans="1:16" ht="15" customHeight="1" x14ac:dyDescent="0.2">
      <c r="A9" s="312"/>
      <c r="B9" s="94">
        <v>2020</v>
      </c>
      <c r="C9" s="363">
        <v>32402089.100000001</v>
      </c>
      <c r="D9" s="363">
        <v>16458393.300000001</v>
      </c>
      <c r="E9" s="363">
        <v>15943695.800000001</v>
      </c>
      <c r="F9" s="358">
        <v>12497512.5</v>
      </c>
      <c r="G9" s="90"/>
    </row>
    <row r="10" spans="1:16" ht="15" customHeight="1" x14ac:dyDescent="0.2">
      <c r="A10" s="241"/>
      <c r="B10" s="356">
        <v>2021</v>
      </c>
      <c r="C10" s="363">
        <v>37675849.200000003</v>
      </c>
      <c r="D10" s="363">
        <v>19535332.899999999</v>
      </c>
      <c r="E10" s="363">
        <v>18140516.300000001</v>
      </c>
      <c r="F10" s="358">
        <v>13947713.5</v>
      </c>
      <c r="G10" s="90"/>
    </row>
    <row r="11" spans="1:16" ht="15" customHeight="1" x14ac:dyDescent="0.2">
      <c r="A11" s="241"/>
      <c r="B11" s="357">
        <v>2022</v>
      </c>
      <c r="C11" s="362">
        <v>44702389.200000003</v>
      </c>
      <c r="D11" s="362">
        <v>25176209.199999999</v>
      </c>
      <c r="E11" s="362">
        <v>19526180</v>
      </c>
      <c r="F11" s="360">
        <v>14745400.1</v>
      </c>
      <c r="G11" s="90"/>
    </row>
    <row r="12" spans="1:16" ht="15" customHeight="1" x14ac:dyDescent="0.2">
      <c r="A12" s="611"/>
      <c r="B12" s="612"/>
      <c r="C12" s="91"/>
      <c r="D12" s="91"/>
      <c r="E12" s="91"/>
      <c r="F12" s="242"/>
      <c r="G12" s="90"/>
    </row>
    <row r="13" spans="1:16" ht="15" customHeight="1" x14ac:dyDescent="0.2">
      <c r="A13" s="586" t="s">
        <v>185</v>
      </c>
      <c r="B13" s="587"/>
      <c r="C13" s="278"/>
      <c r="D13" s="278"/>
      <c r="E13" s="278"/>
      <c r="F13" s="234"/>
      <c r="G13" s="90"/>
      <c r="H13" s="125"/>
      <c r="I13" s="52"/>
      <c r="J13" s="52"/>
      <c r="K13" s="52"/>
      <c r="M13" s="52"/>
      <c r="N13" s="52"/>
      <c r="O13" s="52"/>
      <c r="P13" s="52"/>
    </row>
    <row r="14" spans="1:16" ht="15" customHeight="1" x14ac:dyDescent="0.2">
      <c r="A14" s="588" t="s">
        <v>186</v>
      </c>
      <c r="B14" s="589"/>
      <c r="C14" s="278"/>
      <c r="D14" s="362"/>
      <c r="E14" s="362"/>
      <c r="F14" s="360"/>
      <c r="G14" s="90"/>
      <c r="H14" s="126"/>
      <c r="I14" s="52"/>
      <c r="J14" s="52"/>
      <c r="K14" s="52"/>
      <c r="M14" s="52"/>
      <c r="N14" s="52"/>
      <c r="O14" s="52"/>
      <c r="P14" s="52"/>
    </row>
    <row r="15" spans="1:16" ht="15" customHeight="1" x14ac:dyDescent="0.2">
      <c r="A15" s="590" t="s">
        <v>277</v>
      </c>
      <c r="B15" s="591"/>
      <c r="C15" s="279">
        <v>1252706.8</v>
      </c>
      <c r="D15" s="394">
        <v>671054.69999999995</v>
      </c>
      <c r="E15" s="363">
        <v>581652.1</v>
      </c>
      <c r="F15" s="358">
        <v>248144.7</v>
      </c>
      <c r="G15" s="90"/>
      <c r="H15" s="126"/>
      <c r="I15" s="126"/>
      <c r="J15" s="126"/>
      <c r="K15" s="126"/>
      <c r="L15" s="126"/>
      <c r="M15" s="52"/>
      <c r="N15" s="52"/>
      <c r="O15" s="52"/>
      <c r="P15" s="52"/>
    </row>
    <row r="16" spans="1:16" ht="15" customHeight="1" x14ac:dyDescent="0.2">
      <c r="A16" s="592" t="s">
        <v>278</v>
      </c>
      <c r="B16" s="593"/>
      <c r="C16" s="279"/>
      <c r="D16" s="363"/>
      <c r="E16" s="363"/>
      <c r="F16" s="358"/>
      <c r="G16" s="90"/>
      <c r="H16" s="126"/>
      <c r="I16" s="126"/>
      <c r="J16" s="126"/>
      <c r="K16" s="126"/>
      <c r="L16" s="126"/>
      <c r="M16" s="52"/>
      <c r="N16" s="52"/>
      <c r="O16" s="52"/>
      <c r="P16" s="52"/>
    </row>
    <row r="17" spans="1:16" ht="15" customHeight="1" x14ac:dyDescent="0.2">
      <c r="A17" s="594" t="s">
        <v>281</v>
      </c>
      <c r="B17" s="595"/>
      <c r="C17" s="279">
        <v>3589632.6</v>
      </c>
      <c r="D17" s="394">
        <v>2197612</v>
      </c>
      <c r="E17" s="363">
        <v>1392020.6</v>
      </c>
      <c r="F17" s="358">
        <v>639571.1</v>
      </c>
      <c r="G17" s="90"/>
      <c r="H17" s="126"/>
      <c r="I17" s="52"/>
      <c r="J17" s="52"/>
      <c r="K17" s="52"/>
      <c r="M17" s="52"/>
      <c r="N17" s="52"/>
      <c r="O17" s="52"/>
      <c r="P17" s="52"/>
    </row>
    <row r="18" spans="1:16" ht="15" customHeight="1" x14ac:dyDescent="0.2">
      <c r="A18" s="592" t="s">
        <v>281</v>
      </c>
      <c r="B18" s="593"/>
      <c r="C18" s="279"/>
      <c r="D18" s="363"/>
      <c r="E18" s="363"/>
      <c r="F18" s="358"/>
      <c r="G18" s="90"/>
      <c r="H18" s="126"/>
      <c r="I18" s="52"/>
      <c r="J18" s="52"/>
      <c r="K18" s="52"/>
      <c r="M18" s="52"/>
      <c r="N18" s="52"/>
      <c r="O18" s="52"/>
      <c r="P18" s="52"/>
    </row>
    <row r="19" spans="1:16" ht="15" customHeight="1" x14ac:dyDescent="0.2">
      <c r="A19" s="594" t="s">
        <v>286</v>
      </c>
      <c r="B19" s="595"/>
      <c r="C19" s="279">
        <v>7434547.7999999998</v>
      </c>
      <c r="D19" s="363">
        <v>4527968.8</v>
      </c>
      <c r="E19" s="363">
        <v>2906579</v>
      </c>
      <c r="F19" s="358">
        <v>1923547.5</v>
      </c>
      <c r="G19" s="90"/>
      <c r="H19" s="126"/>
      <c r="I19" s="52"/>
      <c r="J19" s="52"/>
      <c r="K19" s="52"/>
      <c r="M19" s="52"/>
      <c r="N19" s="52"/>
      <c r="O19" s="52"/>
      <c r="P19" s="52"/>
    </row>
    <row r="20" spans="1:16" ht="15" customHeight="1" x14ac:dyDescent="0.2">
      <c r="A20" s="592" t="s">
        <v>286</v>
      </c>
      <c r="B20" s="593"/>
      <c r="C20" s="279"/>
      <c r="D20" s="363"/>
      <c r="E20" s="363"/>
      <c r="F20" s="358"/>
      <c r="G20" s="90"/>
      <c r="H20" s="126"/>
      <c r="I20" s="52"/>
      <c r="J20" s="52"/>
      <c r="K20" s="52"/>
      <c r="M20" s="52"/>
      <c r="N20" s="52"/>
      <c r="O20" s="52"/>
      <c r="P20" s="52"/>
    </row>
    <row r="21" spans="1:16" ht="15" customHeight="1" x14ac:dyDescent="0.2">
      <c r="A21" s="594" t="s">
        <v>289</v>
      </c>
      <c r="B21" s="595"/>
      <c r="C21" s="279">
        <v>32425502</v>
      </c>
      <c r="D21" s="363">
        <v>17779573.699999999</v>
      </c>
      <c r="E21" s="363">
        <v>14645928.300000001</v>
      </c>
      <c r="F21" s="358">
        <v>11934136.800000001</v>
      </c>
      <c r="G21" s="90"/>
      <c r="H21" s="126"/>
      <c r="I21" s="52"/>
      <c r="J21" s="52"/>
      <c r="K21" s="52"/>
      <c r="M21" s="52"/>
      <c r="N21" s="52"/>
      <c r="O21" s="52"/>
      <c r="P21" s="52"/>
    </row>
    <row r="22" spans="1:16" ht="15" customHeight="1" x14ac:dyDescent="0.2">
      <c r="A22" s="592" t="s">
        <v>288</v>
      </c>
      <c r="B22" s="593"/>
      <c r="C22" s="279"/>
      <c r="D22" s="279"/>
      <c r="E22" s="279"/>
      <c r="F22" s="126"/>
      <c r="G22" s="90"/>
      <c r="H22" s="126"/>
      <c r="I22" s="52"/>
      <c r="J22" s="52"/>
      <c r="K22" s="52"/>
      <c r="M22" s="52"/>
      <c r="N22" s="52"/>
      <c r="O22" s="52"/>
      <c r="P22" s="52"/>
    </row>
    <row r="23" spans="1:16" ht="15" customHeight="1" x14ac:dyDescent="0.2">
      <c r="A23" s="584"/>
      <c r="B23" s="585"/>
      <c r="C23" s="279"/>
      <c r="D23" s="279"/>
      <c r="E23" s="279"/>
      <c r="F23" s="126"/>
      <c r="G23" s="90"/>
      <c r="H23" s="126"/>
      <c r="I23" s="52"/>
      <c r="J23" s="52"/>
      <c r="K23" s="52"/>
      <c r="M23" s="52"/>
      <c r="N23" s="52"/>
      <c r="O23" s="52"/>
      <c r="P23" s="52"/>
    </row>
    <row r="24" spans="1:16" x14ac:dyDescent="0.2">
      <c r="A24" s="560" t="s">
        <v>54</v>
      </c>
      <c r="B24" s="561"/>
      <c r="C24" s="19">
        <v>29455098.300000001</v>
      </c>
      <c r="D24" s="19">
        <v>23593628.699999999</v>
      </c>
      <c r="E24" s="19">
        <v>5861469.5999999996</v>
      </c>
      <c r="F24" s="12">
        <v>2955525.9</v>
      </c>
      <c r="G24" s="90"/>
    </row>
    <row r="25" spans="1:16" x14ac:dyDescent="0.2">
      <c r="A25" s="562" t="s">
        <v>55</v>
      </c>
      <c r="B25" s="563"/>
      <c r="C25" s="19"/>
      <c r="D25" s="19"/>
      <c r="E25" s="19"/>
      <c r="F25" s="12"/>
      <c r="G25" s="90"/>
    </row>
    <row r="26" spans="1:16" x14ac:dyDescent="0.2">
      <c r="A26" s="560" t="s">
        <v>56</v>
      </c>
      <c r="B26" s="561"/>
      <c r="C26" s="19">
        <v>863723</v>
      </c>
      <c r="D26" s="19">
        <v>220855.7</v>
      </c>
      <c r="E26" s="19">
        <v>642867.30000000005</v>
      </c>
      <c r="F26" s="12">
        <v>535700.5</v>
      </c>
      <c r="G26" s="90"/>
    </row>
    <row r="27" spans="1:16" ht="15" customHeight="1" x14ac:dyDescent="0.2">
      <c r="A27" s="562" t="s">
        <v>57</v>
      </c>
      <c r="B27" s="563"/>
      <c r="C27" s="19"/>
      <c r="D27" s="19"/>
      <c r="E27" s="19"/>
      <c r="F27" s="12"/>
      <c r="G27" s="90"/>
    </row>
    <row r="28" spans="1:16" ht="15" customHeight="1" x14ac:dyDescent="0.2">
      <c r="A28" s="560" t="s">
        <v>58</v>
      </c>
      <c r="B28" s="561"/>
      <c r="C28" s="19">
        <v>14296790.199999999</v>
      </c>
      <c r="D28" s="19">
        <v>1342577</v>
      </c>
      <c r="E28" s="19">
        <v>12954213.199999999</v>
      </c>
      <c r="F28" s="12">
        <v>11220105.9</v>
      </c>
      <c r="G28" s="90"/>
    </row>
    <row r="29" spans="1:16" ht="15" customHeight="1" x14ac:dyDescent="0.2">
      <c r="A29" s="562" t="s">
        <v>59</v>
      </c>
      <c r="B29" s="563"/>
      <c r="C29" s="19"/>
      <c r="D29" s="19"/>
      <c r="E29" s="19"/>
      <c r="F29" s="12"/>
      <c r="G29" s="90"/>
    </row>
    <row r="30" spans="1:16" x14ac:dyDescent="0.2">
      <c r="A30" s="568" t="s">
        <v>184</v>
      </c>
      <c r="B30" s="569"/>
      <c r="C30" s="19">
        <v>11985008.199999999</v>
      </c>
      <c r="D30" s="19">
        <v>1062202.5</v>
      </c>
      <c r="E30" s="19">
        <v>10922805.699999999</v>
      </c>
      <c r="F30" s="12">
        <v>9612265.4000000004</v>
      </c>
      <c r="G30" s="90"/>
    </row>
    <row r="31" spans="1:16" x14ac:dyDescent="0.2">
      <c r="A31" s="564" t="s">
        <v>373</v>
      </c>
      <c r="B31" s="565"/>
      <c r="C31" s="19"/>
      <c r="D31" s="19"/>
      <c r="E31" s="19"/>
      <c r="F31" s="12"/>
      <c r="G31" s="90"/>
    </row>
    <row r="32" spans="1:16" ht="15" customHeight="1" x14ac:dyDescent="0.2">
      <c r="A32" s="566" t="s">
        <v>60</v>
      </c>
      <c r="B32" s="567"/>
      <c r="C32" s="19">
        <v>11574690.800000001</v>
      </c>
      <c r="D32" s="19">
        <v>909324.2</v>
      </c>
      <c r="E32" s="19">
        <v>10665366.6</v>
      </c>
      <c r="F32" s="12">
        <v>9388967.1999999993</v>
      </c>
      <c r="G32" s="90"/>
    </row>
    <row r="33" spans="1:7" ht="15" customHeight="1" x14ac:dyDescent="0.2">
      <c r="A33" s="570" t="s">
        <v>61</v>
      </c>
      <c r="B33" s="571"/>
      <c r="C33" s="19"/>
      <c r="D33" s="19"/>
      <c r="E33" s="19"/>
      <c r="F33" s="12"/>
      <c r="G33" s="90"/>
    </row>
    <row r="34" spans="1:7" ht="15" customHeight="1" x14ac:dyDescent="0.2">
      <c r="A34" s="566" t="s">
        <v>62</v>
      </c>
      <c r="B34" s="567"/>
      <c r="C34" s="19">
        <v>410317.4</v>
      </c>
      <c r="D34" s="19">
        <v>152878.29999999999</v>
      </c>
      <c r="E34" s="19">
        <v>257439.1</v>
      </c>
      <c r="F34" s="12">
        <v>223298.2</v>
      </c>
      <c r="G34" s="90"/>
    </row>
    <row r="35" spans="1:7" ht="15" customHeight="1" x14ac:dyDescent="0.2">
      <c r="A35" s="570" t="s">
        <v>63</v>
      </c>
      <c r="B35" s="571"/>
      <c r="C35" s="19"/>
      <c r="D35" s="19"/>
      <c r="E35" s="19"/>
      <c r="F35" s="12"/>
      <c r="G35" s="90"/>
    </row>
    <row r="36" spans="1:7" x14ac:dyDescent="0.2">
      <c r="A36" s="560" t="s">
        <v>64</v>
      </c>
      <c r="B36" s="561"/>
      <c r="C36" s="19">
        <v>86777.7</v>
      </c>
      <c r="D36" s="19">
        <v>19147.8</v>
      </c>
      <c r="E36" s="19">
        <v>67629.899999999994</v>
      </c>
      <c r="F36" s="12">
        <v>34067.800000000003</v>
      </c>
      <c r="G36" s="90"/>
    </row>
    <row r="37" spans="1:7" ht="15" customHeight="1" x14ac:dyDescent="0.2">
      <c r="A37" s="562" t="s">
        <v>65</v>
      </c>
      <c r="B37" s="563"/>
      <c r="C37" s="19"/>
      <c r="D37" s="19"/>
      <c r="E37" s="12"/>
      <c r="F37" s="12"/>
      <c r="G37" s="90"/>
    </row>
  </sheetData>
  <mergeCells count="34">
    <mergeCell ref="A6:F6"/>
    <mergeCell ref="A12:B12"/>
    <mergeCell ref="A24:B24"/>
    <mergeCell ref="A25:B25"/>
    <mergeCell ref="A26:B26"/>
    <mergeCell ref="A1:F1"/>
    <mergeCell ref="A2:F2"/>
    <mergeCell ref="A3:B5"/>
    <mergeCell ref="C3:C5"/>
    <mergeCell ref="D3:F3"/>
    <mergeCell ref="D4:D5"/>
    <mergeCell ref="E4:F4"/>
    <mergeCell ref="A28:B28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7:B27"/>
    <mergeCell ref="A34:B34"/>
    <mergeCell ref="A35:B35"/>
    <mergeCell ref="A36:B36"/>
    <mergeCell ref="A37:B37"/>
    <mergeCell ref="A29:B29"/>
    <mergeCell ref="A30:B30"/>
    <mergeCell ref="A31:B31"/>
    <mergeCell ref="A32:B32"/>
    <mergeCell ref="A33:B33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Normal="100" workbookViewId="0">
      <pane ySplit="5" topLeftCell="A6" activePane="bottomLeft" state="frozen"/>
      <selection pane="bottomLeft" sqref="A1:H1"/>
    </sheetView>
  </sheetViews>
  <sheetFormatPr defaultRowHeight="14.25" x14ac:dyDescent="0.2"/>
  <cols>
    <col min="1" max="1" width="40.28515625" style="20" customWidth="1"/>
    <col min="2" max="2" width="9.5703125" style="20" customWidth="1"/>
    <col min="3" max="3" width="12.7109375" style="20" customWidth="1"/>
    <col min="4" max="6" width="14.7109375" style="20" customWidth="1"/>
    <col min="7" max="7" width="15.5703125" style="20" customWidth="1"/>
    <col min="8" max="8" width="14.7109375" style="20" customWidth="1"/>
    <col min="9" max="9" width="11.42578125" style="20" customWidth="1"/>
    <col min="10" max="16384" width="9.140625" style="20"/>
  </cols>
  <sheetData>
    <row r="1" spans="1:9" ht="24.95" customHeight="1" x14ac:dyDescent="0.2">
      <c r="A1" s="574" t="s">
        <v>533</v>
      </c>
      <c r="B1" s="574"/>
      <c r="C1" s="574"/>
      <c r="D1" s="574"/>
      <c r="E1" s="574"/>
      <c r="F1" s="574"/>
      <c r="G1" s="574"/>
      <c r="H1" s="574"/>
      <c r="I1" s="51" t="s">
        <v>6</v>
      </c>
    </row>
    <row r="2" spans="1:9" x14ac:dyDescent="0.2">
      <c r="A2" s="616" t="s">
        <v>534</v>
      </c>
      <c r="B2" s="616"/>
      <c r="C2" s="616"/>
      <c r="D2" s="616"/>
      <c r="E2" s="616"/>
      <c r="F2" s="616"/>
      <c r="G2" s="616"/>
      <c r="H2" s="616"/>
    </row>
    <row r="3" spans="1:9" ht="36" customHeight="1" x14ac:dyDescent="0.2">
      <c r="A3" s="617" t="s">
        <v>198</v>
      </c>
      <c r="B3" s="618"/>
      <c r="C3" s="578" t="s">
        <v>206</v>
      </c>
      <c r="D3" s="578" t="s">
        <v>313</v>
      </c>
      <c r="E3" s="578"/>
      <c r="F3" s="578"/>
      <c r="G3" s="578"/>
      <c r="H3" s="579"/>
    </row>
    <row r="4" spans="1:9" ht="51" x14ac:dyDescent="0.2">
      <c r="A4" s="619"/>
      <c r="B4" s="620"/>
      <c r="C4" s="578"/>
      <c r="D4" s="245" t="s">
        <v>207</v>
      </c>
      <c r="E4" s="245" t="s">
        <v>208</v>
      </c>
      <c r="F4" s="245" t="s">
        <v>209</v>
      </c>
      <c r="G4" s="245" t="s">
        <v>210</v>
      </c>
      <c r="H4" s="333" t="s">
        <v>453</v>
      </c>
      <c r="I4" s="70"/>
    </row>
    <row r="5" spans="1:9" ht="15" customHeight="1" x14ac:dyDescent="0.2">
      <c r="A5" s="581" t="s">
        <v>473</v>
      </c>
      <c r="B5" s="581"/>
      <c r="C5" s="582"/>
      <c r="D5" s="582"/>
      <c r="E5" s="582"/>
      <c r="F5" s="582"/>
      <c r="G5" s="582"/>
      <c r="H5" s="583"/>
    </row>
    <row r="6" spans="1:9" s="282" customFormat="1" ht="15" customHeight="1" x14ac:dyDescent="0.2">
      <c r="A6" s="72" t="s">
        <v>7</v>
      </c>
      <c r="B6" s="100">
        <v>2018</v>
      </c>
      <c r="C6" s="178">
        <v>25647791.600000001</v>
      </c>
      <c r="D6" s="178">
        <v>13642935.300000001</v>
      </c>
      <c r="E6" s="178">
        <v>9083674.4000000004</v>
      </c>
      <c r="F6" s="178">
        <v>1055042.7</v>
      </c>
      <c r="G6" s="178">
        <v>61605</v>
      </c>
      <c r="H6" s="84">
        <v>1804534.2</v>
      </c>
    </row>
    <row r="7" spans="1:9" s="282" customFormat="1" ht="15" customHeight="1" x14ac:dyDescent="0.2">
      <c r="A7" s="159" t="s">
        <v>53</v>
      </c>
      <c r="B7" s="100">
        <v>2019</v>
      </c>
      <c r="C7" s="178">
        <v>30284822.100000001</v>
      </c>
      <c r="D7" s="178">
        <v>15348425.6</v>
      </c>
      <c r="E7" s="178">
        <v>11755321.5</v>
      </c>
      <c r="F7" s="178">
        <v>894846.1</v>
      </c>
      <c r="G7" s="178">
        <v>152022.70000000001</v>
      </c>
      <c r="H7" s="84">
        <v>2134206.2000000002</v>
      </c>
    </row>
    <row r="8" spans="1:9" s="282" customFormat="1" ht="15" customHeight="1" x14ac:dyDescent="0.2">
      <c r="A8" s="72"/>
      <c r="B8" s="100">
        <v>2020</v>
      </c>
      <c r="C8" s="178">
        <v>32402089.100000001</v>
      </c>
      <c r="D8" s="178">
        <v>16407169.6</v>
      </c>
      <c r="E8" s="178">
        <v>12625501.6</v>
      </c>
      <c r="F8" s="178">
        <v>881783.6</v>
      </c>
      <c r="G8" s="178">
        <v>162244.29999999999</v>
      </c>
      <c r="H8" s="84">
        <v>2325390</v>
      </c>
    </row>
    <row r="9" spans="1:9" ht="15" customHeight="1" x14ac:dyDescent="0.2">
      <c r="B9" s="237">
        <v>2021</v>
      </c>
      <c r="C9" s="363">
        <v>37675849.200000003</v>
      </c>
      <c r="D9" s="363">
        <v>19203720.300000001</v>
      </c>
      <c r="E9" s="363">
        <v>14088359.800000001</v>
      </c>
      <c r="F9" s="363">
        <v>1150751.8</v>
      </c>
      <c r="G9" s="363">
        <v>153895.29999999999</v>
      </c>
      <c r="H9" s="358">
        <v>3079122</v>
      </c>
      <c r="I9" s="70"/>
    </row>
    <row r="10" spans="1:9" ht="15" customHeight="1" x14ac:dyDescent="0.2">
      <c r="B10" s="336">
        <v>2022</v>
      </c>
      <c r="C10" s="362">
        <v>44702389.200000003</v>
      </c>
      <c r="D10" s="362">
        <v>24480918.399999999</v>
      </c>
      <c r="E10" s="362">
        <v>14966255.800000001</v>
      </c>
      <c r="F10" s="362">
        <v>1486372.8</v>
      </c>
      <c r="G10" s="362">
        <v>143531.9</v>
      </c>
      <c r="H10" s="360">
        <v>3625310.3</v>
      </c>
      <c r="I10" s="70"/>
    </row>
    <row r="11" spans="1:9" ht="15" customHeight="1" x14ac:dyDescent="0.2">
      <c r="A11" s="159"/>
      <c r="B11" s="159"/>
      <c r="C11" s="15"/>
      <c r="D11" s="17"/>
      <c r="E11" s="17"/>
      <c r="F11" s="17"/>
      <c r="G11" s="17"/>
      <c r="H11" s="18"/>
      <c r="I11" s="70"/>
    </row>
    <row r="12" spans="1:9" ht="15" customHeight="1" x14ac:dyDescent="0.2">
      <c r="A12" s="586" t="s">
        <v>185</v>
      </c>
      <c r="B12" s="587"/>
      <c r="C12" s="15"/>
      <c r="D12" s="362"/>
      <c r="E12" s="362"/>
      <c r="F12" s="362"/>
      <c r="G12" s="362"/>
      <c r="H12" s="360"/>
      <c r="I12" s="125"/>
    </row>
    <row r="13" spans="1:9" ht="15" customHeight="1" x14ac:dyDescent="0.2">
      <c r="A13" s="588" t="s">
        <v>186</v>
      </c>
      <c r="B13" s="589"/>
      <c r="C13" s="15"/>
      <c r="D13" s="362"/>
      <c r="E13" s="362"/>
      <c r="F13" s="362"/>
      <c r="G13" s="362"/>
      <c r="H13" s="360"/>
      <c r="I13" s="125"/>
    </row>
    <row r="14" spans="1:9" ht="15" customHeight="1" x14ac:dyDescent="0.2">
      <c r="A14" s="590" t="s">
        <v>277</v>
      </c>
      <c r="B14" s="591"/>
      <c r="C14" s="19">
        <v>1252706.8</v>
      </c>
      <c r="D14" s="19">
        <v>698354.6</v>
      </c>
      <c r="E14" s="19">
        <v>248153.60000000001</v>
      </c>
      <c r="F14" s="19">
        <v>3392.1</v>
      </c>
      <c r="G14" s="19">
        <v>11618.6</v>
      </c>
      <c r="H14" s="358">
        <v>291187.90000000002</v>
      </c>
      <c r="I14" s="78"/>
    </row>
    <row r="15" spans="1:9" ht="15" customHeight="1" x14ac:dyDescent="0.2">
      <c r="A15" s="592" t="s">
        <v>278</v>
      </c>
      <c r="B15" s="593"/>
      <c r="C15" s="19"/>
      <c r="D15" s="19"/>
      <c r="E15" s="19"/>
      <c r="F15" s="19"/>
      <c r="G15" s="19"/>
      <c r="H15" s="358"/>
      <c r="I15" s="78"/>
    </row>
    <row r="16" spans="1:9" ht="15" customHeight="1" x14ac:dyDescent="0.2">
      <c r="A16" s="594" t="s">
        <v>281</v>
      </c>
      <c r="B16" s="595"/>
      <c r="C16" s="19">
        <v>3589632.6</v>
      </c>
      <c r="D16" s="19">
        <v>2226665.7000000002</v>
      </c>
      <c r="E16" s="19">
        <v>652714.9</v>
      </c>
      <c r="F16" s="19">
        <v>8904.2000000000007</v>
      </c>
      <c r="G16" s="19">
        <v>10539.2</v>
      </c>
      <c r="H16" s="358">
        <v>690808.6</v>
      </c>
      <c r="I16" s="78"/>
    </row>
    <row r="17" spans="1:9" ht="15" customHeight="1" x14ac:dyDescent="0.2">
      <c r="A17" s="592" t="s">
        <v>281</v>
      </c>
      <c r="B17" s="593"/>
      <c r="C17" s="19"/>
      <c r="D17" s="19"/>
      <c r="E17" s="19"/>
      <c r="F17" s="19"/>
      <c r="G17" s="19"/>
      <c r="H17" s="358"/>
      <c r="I17" s="78"/>
    </row>
    <row r="18" spans="1:9" ht="15" customHeight="1" x14ac:dyDescent="0.2">
      <c r="A18" s="594" t="s">
        <v>286</v>
      </c>
      <c r="B18" s="595"/>
      <c r="C18" s="19">
        <v>7434547.7999999998</v>
      </c>
      <c r="D18" s="19">
        <v>4573083.9000000004</v>
      </c>
      <c r="E18" s="19">
        <v>1997096.4</v>
      </c>
      <c r="F18" s="19">
        <v>120116.9</v>
      </c>
      <c r="G18" s="19">
        <v>20023.400000000001</v>
      </c>
      <c r="H18" s="358">
        <v>724227.2</v>
      </c>
      <c r="I18" s="78"/>
    </row>
    <row r="19" spans="1:9" ht="15" customHeight="1" x14ac:dyDescent="0.2">
      <c r="A19" s="592" t="s">
        <v>286</v>
      </c>
      <c r="B19" s="593"/>
      <c r="C19" s="19"/>
      <c r="D19" s="19"/>
      <c r="E19" s="19"/>
      <c r="F19" s="19"/>
      <c r="G19" s="19"/>
      <c r="H19" s="358"/>
      <c r="I19" s="78"/>
    </row>
    <row r="20" spans="1:9" ht="15" customHeight="1" x14ac:dyDescent="0.2">
      <c r="A20" s="594" t="s">
        <v>289</v>
      </c>
      <c r="B20" s="595"/>
      <c r="C20" s="19">
        <v>32425502</v>
      </c>
      <c r="D20" s="19">
        <v>16982814.199999999</v>
      </c>
      <c r="E20" s="19">
        <v>12068290.9</v>
      </c>
      <c r="F20" s="19">
        <v>1353959.6</v>
      </c>
      <c r="G20" s="19">
        <v>101350.7</v>
      </c>
      <c r="H20" s="358">
        <v>1919086.6</v>
      </c>
      <c r="I20" s="78"/>
    </row>
    <row r="21" spans="1:9" ht="15" customHeight="1" x14ac:dyDescent="0.2">
      <c r="A21" s="592" t="s">
        <v>288</v>
      </c>
      <c r="B21" s="593"/>
      <c r="C21" s="19"/>
      <c r="D21" s="363"/>
      <c r="E21" s="363"/>
      <c r="F21" s="363"/>
      <c r="G21" s="363"/>
      <c r="H21" s="358"/>
      <c r="I21" s="78"/>
    </row>
    <row r="22" spans="1:9" ht="15" customHeight="1" x14ac:dyDescent="0.2">
      <c r="A22" s="584"/>
      <c r="B22" s="585"/>
      <c r="C22" s="19"/>
      <c r="D22" s="363"/>
      <c r="E22" s="363"/>
      <c r="F22" s="363"/>
      <c r="G22" s="363"/>
      <c r="H22" s="358"/>
      <c r="I22" s="78"/>
    </row>
    <row r="23" spans="1:9" ht="15" customHeight="1" x14ac:dyDescent="0.2">
      <c r="A23" s="560" t="s">
        <v>54</v>
      </c>
      <c r="B23" s="561"/>
      <c r="C23" s="19">
        <v>29455098.300000001</v>
      </c>
      <c r="D23" s="19">
        <v>24058348.5</v>
      </c>
      <c r="E23" s="19">
        <v>2955525.9</v>
      </c>
      <c r="F23" s="19">
        <v>17498</v>
      </c>
      <c r="G23" s="19">
        <v>13326</v>
      </c>
      <c r="H23" s="358">
        <v>2410399.9</v>
      </c>
      <c r="I23" s="70"/>
    </row>
    <row r="24" spans="1:9" ht="15" customHeight="1" x14ac:dyDescent="0.2">
      <c r="A24" s="562" t="s">
        <v>55</v>
      </c>
      <c r="B24" s="563"/>
      <c r="C24" s="19"/>
      <c r="D24" s="19"/>
      <c r="E24" s="19"/>
      <c r="F24" s="19"/>
      <c r="G24" s="19"/>
      <c r="H24" s="358"/>
    </row>
    <row r="25" spans="1:9" x14ac:dyDescent="0.2">
      <c r="A25" s="560" t="s">
        <v>56</v>
      </c>
      <c r="B25" s="561"/>
      <c r="C25" s="19">
        <v>863723</v>
      </c>
      <c r="D25" s="19">
        <v>22525.4</v>
      </c>
      <c r="E25" s="19">
        <v>756556.2</v>
      </c>
      <c r="F25" s="363" t="s">
        <v>363</v>
      </c>
      <c r="G25" s="363" t="s">
        <v>363</v>
      </c>
      <c r="H25" s="358">
        <v>60560.1</v>
      </c>
    </row>
    <row r="26" spans="1:9" x14ac:dyDescent="0.2">
      <c r="A26" s="562" t="s">
        <v>57</v>
      </c>
      <c r="B26" s="563"/>
      <c r="C26" s="19"/>
      <c r="D26" s="19"/>
      <c r="E26" s="19"/>
      <c r="F26" s="19"/>
      <c r="G26" s="19"/>
      <c r="H26" s="358"/>
    </row>
    <row r="27" spans="1:9" x14ac:dyDescent="0.2">
      <c r="A27" s="560" t="s">
        <v>58</v>
      </c>
      <c r="B27" s="561"/>
      <c r="C27" s="19">
        <v>14296790.199999999</v>
      </c>
      <c r="D27" s="19">
        <v>398837.9</v>
      </c>
      <c r="E27" s="19">
        <v>11220105.9</v>
      </c>
      <c r="F27" s="19">
        <v>1452518.7</v>
      </c>
      <c r="G27" s="19">
        <v>98530.9</v>
      </c>
      <c r="H27" s="358">
        <v>1126796.8</v>
      </c>
    </row>
    <row r="28" spans="1:9" x14ac:dyDescent="0.2">
      <c r="A28" s="562" t="s">
        <v>59</v>
      </c>
      <c r="B28" s="563"/>
      <c r="C28" s="19"/>
      <c r="D28" s="19"/>
      <c r="E28" s="19"/>
      <c r="F28" s="19"/>
      <c r="G28" s="19"/>
      <c r="H28" s="358"/>
    </row>
    <row r="29" spans="1:9" x14ac:dyDescent="0.2">
      <c r="A29" s="568" t="s">
        <v>184</v>
      </c>
      <c r="B29" s="569"/>
      <c r="C29" s="19">
        <v>11985008.199999999</v>
      </c>
      <c r="D29" s="19">
        <v>319326</v>
      </c>
      <c r="E29" s="19">
        <v>9612265.4000000004</v>
      </c>
      <c r="F29" s="19">
        <v>1148760.7</v>
      </c>
      <c r="G29" s="19">
        <v>68586.3</v>
      </c>
      <c r="H29" s="358">
        <v>836069.8</v>
      </c>
    </row>
    <row r="30" spans="1:9" ht="15" customHeight="1" x14ac:dyDescent="0.2">
      <c r="A30" s="564" t="s">
        <v>373</v>
      </c>
      <c r="B30" s="565"/>
      <c r="C30" s="19"/>
      <c r="D30" s="19"/>
      <c r="E30" s="19"/>
      <c r="F30" s="19"/>
      <c r="G30" s="19"/>
      <c r="H30" s="358"/>
    </row>
    <row r="31" spans="1:9" x14ac:dyDescent="0.2">
      <c r="A31" s="566" t="s">
        <v>60</v>
      </c>
      <c r="B31" s="567"/>
      <c r="C31" s="19">
        <v>11574690.800000001</v>
      </c>
      <c r="D31" s="178">
        <v>309860.8</v>
      </c>
      <c r="E31" s="178">
        <v>9388967.1999999993</v>
      </c>
      <c r="F31" s="178">
        <v>994012.1</v>
      </c>
      <c r="G31" s="178">
        <v>65285.7</v>
      </c>
      <c r="H31" s="358">
        <v>816565</v>
      </c>
    </row>
    <row r="32" spans="1:9" x14ac:dyDescent="0.2">
      <c r="A32" s="570" t="s">
        <v>61</v>
      </c>
      <c r="B32" s="571"/>
      <c r="C32" s="19"/>
      <c r="D32" s="178"/>
      <c r="E32" s="178"/>
      <c r="F32" s="178"/>
      <c r="G32" s="178"/>
      <c r="H32" s="358"/>
    </row>
    <row r="33" spans="1:8" ht="15" customHeight="1" x14ac:dyDescent="0.2">
      <c r="A33" s="566" t="s">
        <v>62</v>
      </c>
      <c r="B33" s="567"/>
      <c r="C33" s="19">
        <v>410317.4</v>
      </c>
      <c r="D33" s="178">
        <v>9465.2000000000007</v>
      </c>
      <c r="E33" s="178">
        <v>223298.2</v>
      </c>
      <c r="F33" s="178">
        <v>154748.6</v>
      </c>
      <c r="G33" s="178">
        <v>3300.6</v>
      </c>
      <c r="H33" s="12">
        <v>19504.8</v>
      </c>
    </row>
    <row r="34" spans="1:8" x14ac:dyDescent="0.2">
      <c r="A34" s="570" t="s">
        <v>63</v>
      </c>
      <c r="B34" s="571"/>
      <c r="C34" s="19"/>
      <c r="D34" s="19"/>
      <c r="E34" s="19"/>
      <c r="F34" s="19"/>
      <c r="G34" s="19"/>
      <c r="H34" s="12"/>
    </row>
    <row r="35" spans="1:8" x14ac:dyDescent="0.2">
      <c r="A35" s="560" t="s">
        <v>64</v>
      </c>
      <c r="B35" s="561"/>
      <c r="C35" s="19">
        <v>86777.7</v>
      </c>
      <c r="D35" s="19">
        <v>1206.5999999999999</v>
      </c>
      <c r="E35" s="19">
        <v>34067.800000000003</v>
      </c>
      <c r="F35" s="363" t="s">
        <v>363</v>
      </c>
      <c r="G35" s="363" t="s">
        <v>363</v>
      </c>
      <c r="H35" s="12">
        <v>27553.5</v>
      </c>
    </row>
    <row r="36" spans="1:8" x14ac:dyDescent="0.2">
      <c r="A36" s="562" t="s">
        <v>65</v>
      </c>
      <c r="B36" s="563"/>
      <c r="C36" s="19"/>
      <c r="D36" s="19"/>
      <c r="E36" s="19"/>
      <c r="F36" s="19"/>
      <c r="G36" s="19"/>
      <c r="H36" s="12"/>
    </row>
    <row r="37" spans="1:8" x14ac:dyDescent="0.2">
      <c r="A37" s="613"/>
      <c r="B37" s="613"/>
      <c r="C37" s="614"/>
      <c r="D37" s="614"/>
      <c r="E37" s="614"/>
      <c r="F37" s="614"/>
      <c r="G37" s="614"/>
      <c r="H37" s="615"/>
    </row>
  </sheetData>
  <mergeCells count="32">
    <mergeCell ref="A30:B30"/>
    <mergeCell ref="A35:B35"/>
    <mergeCell ref="A37:H37"/>
    <mergeCell ref="A1:H1"/>
    <mergeCell ref="A2:H2"/>
    <mergeCell ref="C3:C4"/>
    <mergeCell ref="D3:H3"/>
    <mergeCell ref="A5:H5"/>
    <mergeCell ref="A3:B4"/>
    <mergeCell ref="A23:B23"/>
    <mergeCell ref="A24:B24"/>
    <mergeCell ref="A25:B25"/>
    <mergeCell ref="A26:B26"/>
    <mergeCell ref="A27:B27"/>
    <mergeCell ref="A28:B28"/>
    <mergeCell ref="A29:B29"/>
    <mergeCell ref="A36:B36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31:B31"/>
    <mergeCell ref="A32:B32"/>
    <mergeCell ref="A33:B33"/>
    <mergeCell ref="A34:B34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D a t a M a s h u p   i d = " 7 e f f 3 2 5 c - 6 b d 2 - 4 a 1 1 - b 1 5 1 - f 2 f b d d e 9 b a 8 8 "   s q m i d = " c 4 1 8 1 5 c e - 4 1 6 5 - 4 4 0 9 - b 7 d 1 - 2 7 7 3 0 3 e 4 5 f 0 a "   x m l n s = " h t t p : / / s c h e m a s . m i c r o s o f t . c o m / D a t a M a s h u p " > A A A A A O w E A A B Q S w M E F A A C A A g A P V G R T z r i g t m r A A A A + w A A A B I A H A B D b 2 5 m a W c v U G F j a 2 F n Z S 5 4 b W w g o h g A K K A U A A A A A A A A A A A A A A A A A A A A A A A A A A A A h Y 9 B D o I w F E S v Q r r n l x Z F I J + y c A s J i Y l x S 6 B C I x Q C R b i b C 4 / k F T R R j D t 3 M y 9 v M f O 4 3 T F e 2 s a 6 y m F U n Y 4 I A 4 d Y U h d d q X Q V k c m c b Z / E A r O 8 u O S V t F 6 y H s N l L C N S G 9 O H l M 7 z D L M L 3 V B R 7 j i M n t L k U N S y z c l X V v 9 l W + n R 5 L q Q R O D x P U Z w 4 A F s O N s B 8 z 2 G d O W Y K r 1 m B l t w e e C B g / Q H 4 3 5 q z D R I 0 T d 2 l i B d K 9 L P E f E E U E s D B B Q A A g A I A D 1 R k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U Z F P O p 5 P M N 8 B A A D Q B Q A A E w A c A E Z v c m 1 1 b G F z L 1 N l Y 3 R p b 2 4 x L m 0 g o h g A K K A U A A A A A A A A A A A A A A A A A A A A A A A A A A A A 7 V N N b 9 M w G L 5 X 6 n 9 4 5 V 0 S E a K l J x g f B 9 Y h 0 C Q 0 t Z t 2 W K r I T V 5 U L 4 5 d 2 Q 7 J M u 2 y C 7 8 B 7 W d w 4 s z y v 7 C T 0 l a C s g M g L u R i 5 7 H 9 v s / z + L H G 1 D A p Y N q P 0 b P h Y D j Q C 6 o w g z 1 y L J e M Q t Y w y i k X U q f J n G a 0 S h u a s E T J p p K X s q J J l S w l 1 y n a y W g / e m J X 8 j I x d M 6 Z x S z y N B r t j 6 D m m s A L 4 G i G A 7 B f + 0 V 9 / Z y 1 t 9 K C R 3 W K P D y X K p 9 L m X u v G c f w U A q D w m i P j A / i k 9 J W y 2 l 6 i f H Y 0 m l v H Z / 2 7 v 4 j f G c E D N a M 4 l e P J u A a x 6 c 9 C 3 j c t 4 j / p K L Q K q q J H 4 A o O Q / A q B L 9 o N e 2 R 0 5 U g + 8 Z N 8 q W E x I q h k o 3 6 A x w l D C c I r e W T 2 S l v b U R A S B N F + B d H D O R z e x W M l 0 g G u I D F Z m F 3 9 E C Z / D 8 p c W X T E P P h 3 S L P 6 w p b O 9 S R v w N o 4 l V x w S 7 / 2 S u w D Y v r L c w p o Z u O B 3 V S 1 u r m x 9 K X h b C 2 6 k j A N K d D e C a 9 H s j c u N + H B q u k Y f 8 i H 5 q y C + 4 r i w 6 x d q E U 0 O V 0 e f M L L y L 7 b Y z S 6 6 / d 7 q t / 0 y X X U U J e b f v a t N 7 g o X 8 s N K s d 4 q O S H B N n M 9 O / R u W Z S j c z F 2 W G 9 8 a L K z i 4 Y C J 3 S 3 / 4 v v y R v 7 / 9 / U P 3 9 d v 5 8 v F a x X y P k x b 4 V r F 7 c F 4 f Q N Q S w E C L Q A U A A I A C A A 9 U Z F P O u K C 2 a s A A A D 7 A A A A E g A A A A A A A A A A A A A A A A A A A A A A Q 2 9 u Z m l n L 1 B h Y 2 t h Z 2 U u e G 1 s U E s B A i 0 A F A A C A A g A P V G R T w / K 6 a u k A A A A 6 Q A A A B M A A A A A A A A A A A A A A A A A 9 w A A A F t D b 2 5 0 Z W 5 0 X 1 R 5 c G V z X S 5 4 b W x Q S w E C L Q A U A A I A C A A 9 U Z F P O p 5 P M N 8 B A A D Q B Q A A E w A A A A A A A A A A A A A A A A D o A Q A A R m 9 y b X V s Y X M v U 2 V j d G l v b j E u b V B L B Q Y A A A A A A w A D A M I A A A A U B A A A A A A 0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6 9 F w A A A A A A A J s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L b 3 B p Y S U y M G R 6 a W F s Y W x u b 3 N j X 2 J h Z G F 3 Y 3 p h X 2 l f c m 9 6 d 2 9 q b 3 d h X 3 d f c G 9 s c 2 N l X 3 d f M j A x O F 9 y b 2 t 1 X 3 R h Y m x p Y 2 V f M j A x O T E y M D I l M j B 4 b H M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2 l n Y W N q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U Y X J n Z X Q i I F Z h b H V l P S J z S 2 9 w a W F f Z H p p Y W x h b G 5 v c 2 N f Y m F k Y X d j e m F f a V 9 y b 3 p 3 b 2 p v d 2 F f d 1 9 w b 2 x z Y 2 V f d 1 8 y M D E 4 X 3 J v a 3 V f d G F i b G l j Z V 8 y M D E 5 M T I w M l 9 4 b H N f M i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w a X M g d G F i b G l j I i A v P j x F b n R y e S B U e X B l P S J S Z W N v d m V y e V R h c m d l d E N v b H V t b i I g V m F s d W U 9 I m w z I i A v P j x F b n R y e S B U e X B l P S J S Z W N v d m V y e V R h c m d l d F J v d y I g V m F s d W U 9 I m w 0 I i A v P j x F b n R y e S B U e X B l P S J B Z G R l Z F R v R G F 0 Y U 1 v Z G V s I i B W Y W x 1 Z T 0 i b D A i I C 8 + P E V u d H J 5 I F R 5 c G U 9 I k Z p b G x D b 3 V u d C I g V m F s d W U 9 I m w 0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x M i 0 x M F Q x M D o 1 M z o y N y 4 4 M j I y O T U 2 W i I g L z 4 8 R W 5 0 c n k g V H l w Z T 0 i R m l s b E N v b H V t b l R 5 c G V z I i B W Y W x 1 Z T 0 i c 0 F B P T 0 i I C 8 + P E V u d H J 5 I F R 5 c G U 9 I k Z p b G x D b 2 x 1 b W 5 O Y W 1 l c y I g V m F s d W U 9 I n N b J n F 1 b 3 Q 7 R G F 0 Y S 5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2 9 w a W E g Z H p p Y W x h b G 5 v c 2 N f Y m F k Y X d j e m F f a V 9 y b 3 p 3 b 2 p v d 2 F f d 1 9 w b 2 x z Y 2 V f d 1 8 y M D E 4 X 3 J v a 3 V f d G F i b G l j Z V 8 y M D E 5 M T I w M i B 4 b H M v U m 9 6 d 2 l u a c S Z d H k g Z W x l b W V u d C B E Y X R h L n t E Y X R h L k N v b H V t b j E s M X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S 2 9 w a W E g Z H p p Y W x h b G 5 v c 2 N f Y m F k Y X d j e m F f a V 9 y b 3 p 3 b 2 p v d 2 F f d 1 9 w b 2 x z Y 2 V f d 1 8 y M D E 4 X 3 J v a 3 V f d G F i b G l j Z V 8 y M D E 5 M T I w M i B 4 b H M v U m 9 6 d 2 l u a c S Z d H k g Z W x l b W V u d C B E Y X R h L n t E Y X R h L k N v b H V t b j E s M X 0 m c X V v d D t d L C Z x d W 9 0 O 1 J l b G F 0 a W 9 u c 2 h p c E l u Z m 8 m c X V v d D s 6 W 1 1 9 I i A v P j x F b n R y e S B U e X B l P S J R d W V y e U l E I i B W Y W x 1 Z T 0 i c 2 N k O D V h O G F i L T U 4 Y T k t N D U 4 M i 0 4 Y T g x L W N h M T B l M W F j N D I y N S I g L z 4 8 L 1 N 0 Y W J s Z U V u d H J p Z X M + P C 9 J d G V t P j x J d G V t P j x J d G V t T G 9 j Y X R p b 2 4 + P E l 0 Z W 1 U e X B l P k Z v c m 1 1 b G E 8 L 0 l 0 Z W 1 U e X B l P j x J d G V t U G F 0 a D 5 T Z W N 0 a W 9 u M S 9 L b 3 B p Y S U y M G R 6 a W F s Y W x u b 3 N j X 2 J h Z G F 3 Y 3 p h X 2 l f c m 9 6 d 2 9 q b 3 d h X 3 d f c G 9 s c 2 N l X 3 d f M j A x O F 9 y b 2 t 1 X 3 R h Y m x p Y 2 V f M j A x O T E y M D I l M j B 4 b H M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e G x z L 1 B y e m V m a W x 0 c m 9 3 Y W 5 v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Z H p p Y W x h b G 5 v c 2 N f Y m F k Y X d j e m F f a V 9 y b 3 p 3 b 2 p v d 2 F f d 1 9 w b 2 x z Y 2 V f d 1 8 y M D E 4 X 3 J v a 3 V f d G F i b G l j Z V 8 y M D E 5 M T I w M i U y M H h s c y 9 S b 3 p 3 a W 5 p J U M 0 J T k 5 d H k l M j B l b G V t Z W 5 0 J T I w R G F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Z H p p Y W x h b G 5 v c 2 N f Y m F k Y X d j e m F f a V 9 y b 3 p 3 b 2 p v d 2 F f d 1 9 w b 2 x z Y 2 V f d 1 8 y M D E 4 X 3 J v a 3 V f d G F i b G l j Z V 8 y M D E 5 M T I w M i U y M H h s c y 9 Q c n p l Z m l s d H J v d 2 F u b y U y M H d p Z X J z e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e G x z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K D I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d p Z 2 F j a m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V G F y Z 2 V 0 I i B W Y W x 1 Z T 0 i c 0 t v c G l h X 2 R 6 a W F s Y W x u b 3 N j X 2 J h Z G F 3 Y 3 p h X 2 l f c m 9 6 d 2 9 q b 3 d h X 3 d f c G 9 s c 2 N l X 3 d f M j A x O F 9 y b 2 t 1 X 3 R h Y m x p Y 2 V f M j A x O T E y M D J f X z I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T c G l z I H R h Y m x p Y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I t M T B U M T A 6 N T U 6 N D I u M T M 5 N z E x N l o i I C 8 + P E V u d H J 5 I F R 5 c G U 9 I k Z p b G x D b 2 x 1 b W 5 U e X B l c y I g V m F s d W U 9 I n N C Z z 0 9 I i A v P j x F b n R y e S B U e X B l P S J G a W x s Q 2 9 s d W 1 u T m F t Z X M i I F Z h b H V l P S J z W y Z x d W 9 0 O 0 5 h b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b 3 B p Y S B k e m l h b G F s b m 9 z Y 1 9 i Y W R h d 2 N 6 Y V 9 p X 3 J v e n d v a m 9 3 Y V 9 3 X 3 B v b H N j Z V 9 3 X z I w M T h f c m 9 r d V 9 0 Y W J s a W N l X z I w M T k x M j A y I C g y K S / F u X L D s 2 T F g m 8 u e 0 5 h b W U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S 2 9 w a W E g Z H p p Y W x h b G 5 v c 2 N f Y m F k Y X d j e m F f a V 9 y b 3 p 3 b 2 p v d 2 F f d 1 9 w b 2 x z Y 2 V f d 1 8 y M D E 4 X 3 J v a 3 V f d G F i b G l j Z V 8 y M D E 5 M T I w M i A o M i k v x b l y w 7 N k x Y J v L n t O Y W 1 l L D B 9 J n F 1 b 3 Q 7 X S w m c X V v d D t S Z W x h d G l v b n N o a X B J b m Z v J n F 1 b 3 Q 7 O l t d f S I g L z 4 8 R W 5 0 c n k g V H l w Z T 0 i U X V l c n l J R C I g V m F s d W U 9 I n N i N D d k Z j E x M C 0 3 M D I z L T R k Y W E t Y m Q x Y S 0 1 N z k 3 M z c y M 2 F h Y j M i I C 8 + P C 9 T d G F i b G V F b n R y a W V z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Z H p p Y W x h b G 5 v c 2 N f Y m F k Y X d j e m F f a V 9 y b 3 p 3 b 2 p v d 2 F f d 1 9 w b 2 x z Y 2 V f d 1 8 y M D E 4 X 3 J v a 3 V f d G F i b G l j Z V 8 y M D E 5 M T I w M i U y M C g y K S 9 Q c n p l Z m l s d H J v d 2 F u b y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b 3 B p Y S U y M G R 6 a W F s Y W x u b 3 N j X 2 J h Z G F 3 Y 3 p h X 2 l f c m 9 6 d 2 9 q b 3 d h X 3 d f c G 9 s c 2 N l X 3 d f M j A x O F 9 y b 2 t 1 X 3 R h Y m x p Y 2 V f M j A x O T E y M D I l M j A o M i k v V X N 1 b m k l Q z Q l O T l 0 b y U y M G t v b H V t b n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/ 2 l 1 M + o Z Q k 6 d f r w V t / D A h g A A A A A C A A A A A A A D Z g A A w A A A A B A A A A A 3 6 h 1 O Z H Q G 1 R I p 3 o u S Q 2 x v A A A A A A S A A A C g A A A A E A A A A O m j j 5 + I n m 4 t o Q p s t 4 C w m 5 x Q A A A A 4 K y d e E r p M k F U F J v C d K U V d / 8 m h f F U S w n T c Q p d I R q 6 X a Y q 0 Q E K l D / F p T B z d t 1 M e f Y e 2 k 7 c / + U m v K Y k Q 3 T 3 r g J e L s 7 1 S o X S c p A 9 v U t z h L A F R f k U A A A A v 4 o H H x c f r m S S 1 1 x Z 9 2 X a M / Q g m i c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Dzialalnosc_badawcza_i_rozwojowa_w_polsce_w_2022_r_-_tablice.xlsx.xlsx</NazwaPliku>
    <Odbiorcy2 xmlns="AD3641B4-23D9-4536-AF9E-7D0EADDEB824" xsi:nil="true"/>
    <Osoba xmlns="AD3641B4-23D9-4536-AF9E-7D0EADDEB824">STAT\KLIMASZEWSKAE</Osob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803DF5-B375-4A0D-AB43-C0759B124923}"/>
</file>

<file path=customXml/itemProps2.xml><?xml version="1.0" encoding="utf-8"?>
<ds:datastoreItem xmlns:ds="http://schemas.openxmlformats.org/officeDocument/2006/customXml" ds:itemID="{F6524A5E-9BF2-4B45-8855-55FBA50D3974}"/>
</file>

<file path=customXml/itemProps3.xml><?xml version="1.0" encoding="utf-8"?>
<ds:datastoreItem xmlns:ds="http://schemas.openxmlformats.org/officeDocument/2006/customXml" ds:itemID="{6E1D1B5E-C01D-4549-A491-0F6E225D8B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46</vt:i4>
      </vt:variant>
      <vt:variant>
        <vt:lpstr>Zakresy nazwane</vt:lpstr>
      </vt:variant>
      <vt:variant>
        <vt:i4>1</vt:i4>
      </vt:variant>
    </vt:vector>
  </HeadingPairs>
  <TitlesOfParts>
    <vt:vector size="47" baseType="lpstr">
      <vt:lpstr>Spis treści</vt:lpstr>
      <vt:lpstr>Tabl. 1.</vt:lpstr>
      <vt:lpstr>Tabl. 2. </vt:lpstr>
      <vt:lpstr>Tabl. 3.</vt:lpstr>
      <vt:lpstr>Tabl. 4. </vt:lpstr>
      <vt:lpstr>Tabl. 1.5. </vt:lpstr>
      <vt:lpstr>Tabl. 2.6.</vt:lpstr>
      <vt:lpstr>Tabl. 3.7</vt:lpstr>
      <vt:lpstr>Tabl. 4.8</vt:lpstr>
      <vt:lpstr>Tabl. 5.9</vt:lpstr>
      <vt:lpstr>Tabl. 6.10</vt:lpstr>
      <vt:lpstr>Tabl. 7.11</vt:lpstr>
      <vt:lpstr>Tab. 8.12.</vt:lpstr>
      <vt:lpstr>Tabl. 9.13 </vt:lpstr>
      <vt:lpstr>Tabl. 10.14.</vt:lpstr>
      <vt:lpstr>Tabl. 11.15.</vt:lpstr>
      <vt:lpstr>Tabl. 12.16.</vt:lpstr>
      <vt:lpstr>Tabl. 13.17.</vt:lpstr>
      <vt:lpstr>Tabl. 14.18</vt:lpstr>
      <vt:lpstr>Tabl. 15.19.</vt:lpstr>
      <vt:lpstr>Tabl. 16.20.</vt:lpstr>
      <vt:lpstr>Tabl. 17.21.</vt:lpstr>
      <vt:lpstr>Tabl. 1.22. </vt:lpstr>
      <vt:lpstr>Tabl. 2.23. </vt:lpstr>
      <vt:lpstr>Tabl. 3.24.</vt:lpstr>
      <vt:lpstr>Tabl. 4.25.</vt:lpstr>
      <vt:lpstr>Tabl. 5.26.</vt:lpstr>
      <vt:lpstr>Tabl. 6.27.</vt:lpstr>
      <vt:lpstr>Tabl. 7.28. </vt:lpstr>
      <vt:lpstr>Tabl. 8.29.</vt:lpstr>
      <vt:lpstr>Tabl. 9.30.</vt:lpstr>
      <vt:lpstr>Tabl. 11.32.</vt:lpstr>
      <vt:lpstr>Tabl. 10.31.</vt:lpstr>
      <vt:lpstr>Tabl. 12.33.</vt:lpstr>
      <vt:lpstr>Tabl. 1.34.</vt:lpstr>
      <vt:lpstr>Tabl. 2.35.</vt:lpstr>
      <vt:lpstr>Tabl. 3.36.</vt:lpstr>
      <vt:lpstr>Tabl. 4.37.</vt:lpstr>
      <vt:lpstr>Tabl. 5.38.</vt:lpstr>
      <vt:lpstr>Tabl. 6.39.</vt:lpstr>
      <vt:lpstr>Tabl. 7.40.</vt:lpstr>
      <vt:lpstr>Tabl. 8.41.</vt:lpstr>
      <vt:lpstr>Tabl. 9.42.</vt:lpstr>
      <vt:lpstr>Tabl. 10.43.</vt:lpstr>
      <vt:lpstr>Tabl. 11.44.</vt:lpstr>
      <vt:lpstr>Tabl. 12.45.</vt:lpstr>
      <vt:lpstr>Tabl._9__12_.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Działalność badawcza i rozwojowa w Polsce w 2017 roku</dc:title>
  <dc:subject>Działalność badawcza i rozwojowa w Polsce</dc:subject>
  <dc:creator/>
  <cp:keywords>działalność badawcza i rozwojowa; nakłady na działalność badawczą i rozwojową; personel w działalności badawczej i rozwojowej; epc; aparatura naukowo-badawcza; wskaźnik intensywności prac b-r; sektory wykonawcze</cp:keywords>
  <dc:description>Działalność badawcza i rozwojowa w Polsce w 2017 roku</dc:description>
  <cp:lastModifiedBy/>
  <dcterms:created xsi:type="dcterms:W3CDTF">2006-09-16T00:00:00Z</dcterms:created>
  <dcterms:modified xsi:type="dcterms:W3CDTF">2023-12-27T08:23:51Z</dcterms:modified>
  <cp:category>Działalność badawcza;Działalność rozwojowa</cp:category>
</cp:coreProperties>
</file>