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FGUS09\hu\W8_Nieruchomości\9_Informacje_sygnalne\Obrót_nieruchomościami\2021\"/>
    </mc:Choice>
  </mc:AlternateContent>
  <bookViews>
    <workbookView xWindow="0" yWindow="0" windowWidth="28800" windowHeight="10935"/>
  </bookViews>
  <sheets>
    <sheet name="wykres_1" sheetId="10" r:id="rId1"/>
    <sheet name="wykres_2" sheetId="5" r:id="rId2"/>
    <sheet name="wykres_3" sheetId="6" r:id="rId3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6" l="1"/>
  <c r="M12" i="6"/>
  <c r="M11" i="6"/>
  <c r="L13" i="6" l="1"/>
  <c r="L12" i="6"/>
  <c r="L11" i="6"/>
  <c r="K13" i="6" l="1"/>
  <c r="K12" i="6"/>
  <c r="K11" i="6"/>
  <c r="B11" i="6" l="1"/>
  <c r="B12" i="6"/>
  <c r="B13" i="6"/>
  <c r="J13" i="6"/>
  <c r="I13" i="6"/>
  <c r="H13" i="6"/>
  <c r="G13" i="6"/>
  <c r="F13" i="6"/>
  <c r="E13" i="6"/>
  <c r="D13" i="6"/>
  <c r="C13" i="6"/>
  <c r="J12" i="6"/>
  <c r="I12" i="6"/>
  <c r="H12" i="6"/>
  <c r="G12" i="6"/>
  <c r="F12" i="6"/>
  <c r="E12" i="6"/>
  <c r="D12" i="6"/>
  <c r="C12" i="6"/>
  <c r="J11" i="6"/>
  <c r="I11" i="6"/>
  <c r="H11" i="6"/>
  <c r="G11" i="6"/>
  <c r="F11" i="6"/>
  <c r="E11" i="6"/>
  <c r="D11" i="6"/>
  <c r="C11" i="6"/>
</calcChain>
</file>

<file path=xl/sharedStrings.xml><?xml version="1.0" encoding="utf-8"?>
<sst xmlns="http://schemas.openxmlformats.org/spreadsheetml/2006/main" count="39" uniqueCount="29">
  <si>
    <t>rok poprzedni=100</t>
  </si>
  <si>
    <t>2015=100</t>
  </si>
  <si>
    <t>ogółem</t>
  </si>
  <si>
    <t>rynek pierwotny</t>
  </si>
  <si>
    <t>rynek wtórny</t>
  </si>
  <si>
    <t>nieruchomości lokalowe</t>
  </si>
  <si>
    <t>nieruchomości niezabudowane</t>
  </si>
  <si>
    <t>nieruchomości zabudowane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</si>
  <si>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</si>
  <si>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</si>
  <si>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</si>
  <si>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</si>
  <si>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</si>
  <si>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</si>
  <si>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</si>
  <si>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</si>
  <si>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</si>
  <si>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</si>
  <si>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</si>
  <si>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</si>
  <si>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</si>
  <si>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</si>
  <si>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</si>
  <si>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</si>
  <si>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</si>
  <si>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Wykres 1.  Struktura liczby transakcji kupna/sprzedaży nieruchomości wg rodzaju w województwach w 2021 r.</t>
  </si>
  <si>
    <t>Wykres 2. Zmiany cen lokali mieszkalnych w stosunku do roku poprzedniego</t>
  </si>
  <si>
    <t>Wykres 3. Zmiany cen lokali mieszkalnych w stosunku do 2015 r.</t>
  </si>
  <si>
    <t>średnioroczna zmiana w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</si>
</sst>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2"/>
    <xf numFmtId="0" fontId="2" fillId="0" borderId="0" xfId="2" applyBorder="1"/>
    <xf numFmtId="1" fontId="3" fillId="0" borderId="0" xfId="3" applyNumberFormat="1" applyFont="1"/>
    <xf numFmtId="1" fontId="4" fillId="0" borderId="0" xfId="2" applyNumberFormat="1" applyFont="1"/>
    <xf numFmtId="1" fontId="2" fillId="0" borderId="0" xfId="2" applyNumberFormat="1" applyFill="1" applyBorder="1" applyAlignment="1">
      <alignment vertical="top"/>
    </xf>
    <xf numFmtId="164" fontId="3" fillId="0" borderId="0" xfId="2" applyNumberFormat="1" applyFont="1" applyFill="1"/>
    <xf numFmtId="164" fontId="2" fillId="0" borderId="0" xfId="2" applyNumberFormat="1"/>
    <xf numFmtId="164" fontId="1" fillId="0" borderId="0" xfId="1" applyNumberFormat="1"/>
    <xf numFmtId="164" fontId="3" fillId="0" borderId="0" xfId="2" applyNumberFormat="1" applyFont="1"/>
    <xf numFmtId="0" fontId="6" fillId="0" borderId="0" xfId="2" applyFont="1" applyBorder="1" applyAlignment="1">
      <alignment wrapText="1"/>
    </xf>
    <xf numFmtId="0" fontId="4" fillId="0" borderId="0" xfId="2" applyFont="1"/>
    <xf numFmtId="0" fontId="3" fillId="0" borderId="0" xfId="2" applyFont="1" applyFill="1"/>
    <xf numFmtId="0" fontId="5" fillId="0" borderId="0" xfId="2" applyFont="1" applyBorder="1" applyAlignment="1">
      <alignment horizontal="center" wrapText="1"/>
    </xf>
    <xf numFmtId="0" fontId="3" fillId="0" borderId="0" xfId="1" applyFont="1"/>
  </cellXfs>
  <cellStyles count="4">
    <cellStyle name="Normalny" xfId="0" builtinId="0"/>
    <cellStyle name="Normalny 2" xfId="1"/>
    <cellStyle name="Normalny 3" xfId="2"/>
    <cellStyle name="Procentowy 2" xfId="3"/>
  </cellStyles>
  <dxfs count="0"/>
  <tableStyles count="0" defaultTableStyle="TableStyleMedium2" defaultPivotStyle="PivotStyleLight16"/>
  <colors>
    <mruColors>
      <color rgb="FF001D77"/>
      <color rgb="FFAAA9A9"/>
      <color rgb="FF0085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wykres_1!$B$2</c:f>
              <c:strCache>
                <c:ptCount val="1"/>
                <c:pt idx="0">
                  <c:v>nieruchomości lokalowe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wykres_1!$A$3:$A$19</c:f>
              <c:strCache>
                <c:ptCount val="17"/>
                <c:pt idx="0">
                  <c:v>Polska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wykres_1!$B$3:$B$19</c:f>
              <c:numCache>
                <c:formatCode>0.0</c:formatCode>
                <c:ptCount val="17"/>
                <c:pt idx="0">
                  <c:v>44.1</c:v>
                </c:pt>
                <c:pt idx="1">
                  <c:v>58.2</c:v>
                </c:pt>
                <c:pt idx="2">
                  <c:v>38.299999999999997</c:v>
                </c:pt>
                <c:pt idx="3">
                  <c:v>29.9</c:v>
                </c:pt>
                <c:pt idx="4">
                  <c:v>42.8</c:v>
                </c:pt>
                <c:pt idx="5">
                  <c:v>39.799999999999997</c:v>
                </c:pt>
                <c:pt idx="6">
                  <c:v>41.4</c:v>
                </c:pt>
                <c:pt idx="7">
                  <c:v>48.1</c:v>
                </c:pt>
                <c:pt idx="8">
                  <c:v>37.700000000000003</c:v>
                </c:pt>
                <c:pt idx="9">
                  <c:v>26.9</c:v>
                </c:pt>
                <c:pt idx="10">
                  <c:v>38.299999999999997</c:v>
                </c:pt>
                <c:pt idx="11">
                  <c:v>79.900000000000006</c:v>
                </c:pt>
                <c:pt idx="12">
                  <c:v>42.1</c:v>
                </c:pt>
                <c:pt idx="13">
                  <c:v>25.4</c:v>
                </c:pt>
                <c:pt idx="14">
                  <c:v>38</c:v>
                </c:pt>
                <c:pt idx="15">
                  <c:v>37.700000000000003</c:v>
                </c:pt>
                <c:pt idx="16">
                  <c:v>43.5</c:v>
                </c:pt>
              </c:numCache>
            </c:numRef>
          </c:val>
        </c:ser>
        <c:ser>
          <c:idx val="1"/>
          <c:order val="1"/>
          <c:tx>
            <c:strRef>
              <c:f>wykres_1!$C$2</c:f>
              <c:strCache>
                <c:ptCount val="1"/>
                <c:pt idx="0">
                  <c:v>nieruchomości zabudowane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wykres_1!$A$3:$A$19</c:f>
              <c:strCache>
                <c:ptCount val="17"/>
                <c:pt idx="0">
                  <c:v>Polska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wykres_1!$C$3:$C$19</c:f>
              <c:numCache>
                <c:formatCode>0.0</c:formatCode>
                <c:ptCount val="17"/>
                <c:pt idx="0">
                  <c:v>15.4</c:v>
                </c:pt>
                <c:pt idx="1">
                  <c:v>12.3</c:v>
                </c:pt>
                <c:pt idx="2">
                  <c:v>15.8</c:v>
                </c:pt>
                <c:pt idx="3">
                  <c:v>16.899999999999999</c:v>
                </c:pt>
                <c:pt idx="4">
                  <c:v>16.7</c:v>
                </c:pt>
                <c:pt idx="5">
                  <c:v>17.399999999999999</c:v>
                </c:pt>
                <c:pt idx="6">
                  <c:v>14.2</c:v>
                </c:pt>
                <c:pt idx="7">
                  <c:v>14.8</c:v>
                </c:pt>
                <c:pt idx="8">
                  <c:v>19.5</c:v>
                </c:pt>
                <c:pt idx="9">
                  <c:v>15.7</c:v>
                </c:pt>
                <c:pt idx="10">
                  <c:v>16.7</c:v>
                </c:pt>
                <c:pt idx="11">
                  <c:v>4.3</c:v>
                </c:pt>
                <c:pt idx="12">
                  <c:v>22.1</c:v>
                </c:pt>
                <c:pt idx="13">
                  <c:v>20.3</c:v>
                </c:pt>
                <c:pt idx="14">
                  <c:v>14.1</c:v>
                </c:pt>
                <c:pt idx="15">
                  <c:v>17.399999999999999</c:v>
                </c:pt>
                <c:pt idx="16">
                  <c:v>13.7</c:v>
                </c:pt>
              </c:numCache>
            </c:numRef>
          </c:val>
        </c:ser>
        <c:ser>
          <c:idx val="2"/>
          <c:order val="2"/>
          <c:tx>
            <c:strRef>
              <c:f>wykres_1!$D$2</c:f>
              <c:strCache>
                <c:ptCount val="1"/>
                <c:pt idx="0">
                  <c:v>nieruchomości niezabudowane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wykres_1!$A$3:$A$19</c:f>
              <c:strCache>
                <c:ptCount val="17"/>
                <c:pt idx="0">
                  <c:v>Polska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wykres_1!$D$3:$D$19</c:f>
              <c:numCache>
                <c:formatCode>0.0</c:formatCode>
                <c:ptCount val="17"/>
                <c:pt idx="0">
                  <c:v>40.5</c:v>
                </c:pt>
                <c:pt idx="1">
                  <c:v>29.5</c:v>
                </c:pt>
                <c:pt idx="2">
                  <c:v>45.9</c:v>
                </c:pt>
                <c:pt idx="3">
                  <c:v>53.2</c:v>
                </c:pt>
                <c:pt idx="4">
                  <c:v>40.5</c:v>
                </c:pt>
                <c:pt idx="5">
                  <c:v>42.8</c:v>
                </c:pt>
                <c:pt idx="6">
                  <c:v>44.4</c:v>
                </c:pt>
                <c:pt idx="7">
                  <c:v>37.1</c:v>
                </c:pt>
                <c:pt idx="8">
                  <c:v>42.8</c:v>
                </c:pt>
                <c:pt idx="9">
                  <c:v>57.4</c:v>
                </c:pt>
                <c:pt idx="10">
                  <c:v>45</c:v>
                </c:pt>
                <c:pt idx="11">
                  <c:v>15.8</c:v>
                </c:pt>
                <c:pt idx="12">
                  <c:v>35.799999999999997</c:v>
                </c:pt>
                <c:pt idx="13">
                  <c:v>54.3</c:v>
                </c:pt>
                <c:pt idx="14">
                  <c:v>47.9</c:v>
                </c:pt>
                <c:pt idx="15">
                  <c:v>44.9</c:v>
                </c:pt>
                <c:pt idx="16">
                  <c:v>42.8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327536432"/>
        <c:axId val="-1327539696"/>
      </c:barChart>
      <c:catAx>
        <c:axId val="-13275364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327539696"/>
        <c:crosses val="autoZero"/>
        <c:auto val="1"/>
        <c:lblAlgn val="ctr"/>
        <c:lblOffset val="100"/>
        <c:noMultiLvlLbl val="0"/>
      </c:catAx>
      <c:valAx>
        <c:axId val="-13275396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32753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/>
            </a:pPr>
            <a:r>
              <a:rPr lang="pl-PL" sz="9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8.7428273343766287E-3"/>
          <c:y val="7.554296506137866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327878616111955E-2"/>
          <c:y val="9.0651558073654395E-2"/>
          <c:w val="0.94841234047621981"/>
          <c:h val="0.74847761593540185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wykres_2!$A$11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numRef>
              <c:f>wykres_2!$B$10:$L$10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wykres_2!$B$11:$L$11</c:f>
              <c:numCache>
                <c:formatCode>General</c:formatCode>
                <c:ptCount val="11"/>
                <c:pt idx="0">
                  <c:v>9.9999999999994302E-2</c:v>
                </c:pt>
                <c:pt idx="1">
                  <c:v>-3.5</c:v>
                </c:pt>
                <c:pt idx="2">
                  <c:v>-4.3</c:v>
                </c:pt>
                <c:pt idx="3">
                  <c:v>1</c:v>
                </c:pt>
                <c:pt idx="4">
                  <c:v>1.5</c:v>
                </c:pt>
                <c:pt idx="5">
                  <c:v>1.8</c:v>
                </c:pt>
                <c:pt idx="6">
                  <c:v>3.8</c:v>
                </c:pt>
                <c:pt idx="7">
                  <c:v>6.5</c:v>
                </c:pt>
                <c:pt idx="8">
                  <c:v>8.6999999999999993</c:v>
                </c:pt>
                <c:pt idx="9" formatCode="0.0">
                  <c:v>10.5</c:v>
                </c:pt>
                <c:pt idx="10" formatCode="0.0">
                  <c:v>9.1999999999999993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wykres_2!$A$12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numRef>
              <c:f>wykres_2!$B$10:$L$10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wykres_2!$B$12:$L$12</c:f>
              <c:numCache>
                <c:formatCode>General</c:formatCode>
                <c:ptCount val="11"/>
                <c:pt idx="0">
                  <c:v>1.0999999999999901</c:v>
                </c:pt>
                <c:pt idx="1">
                  <c:v>-0.5</c:v>
                </c:pt>
                <c:pt idx="2">
                  <c:v>-4.9000000000000101</c:v>
                </c:pt>
                <c:pt idx="3">
                  <c:v>0.5</c:v>
                </c:pt>
                <c:pt idx="4">
                  <c:v>2.5999999999999899</c:v>
                </c:pt>
                <c:pt idx="5">
                  <c:v>1.0999999999999901</c:v>
                </c:pt>
                <c:pt idx="6">
                  <c:v>3.2</c:v>
                </c:pt>
                <c:pt idx="7">
                  <c:v>5.5</c:v>
                </c:pt>
                <c:pt idx="8">
                  <c:v>6.7</c:v>
                </c:pt>
                <c:pt idx="9">
                  <c:v>6.2</c:v>
                </c:pt>
                <c:pt idx="10">
                  <c:v>9.0999999999999908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wykres_2!$A$13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wykres_2!$B$10:$L$10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wykres_2!$B$13:$L$13</c:f>
              <c:numCache>
                <c:formatCode>General</c:formatCode>
                <c:ptCount val="11"/>
                <c:pt idx="0">
                  <c:v>-0.40000000000000602</c:v>
                </c:pt>
                <c:pt idx="1">
                  <c:v>-5.0999999999999899</c:v>
                </c:pt>
                <c:pt idx="2">
                  <c:v>-3.7</c:v>
                </c:pt>
                <c:pt idx="3">
                  <c:v>1.3</c:v>
                </c:pt>
                <c:pt idx="4">
                  <c:v>0.70000000000000295</c:v>
                </c:pt>
                <c:pt idx="5">
                  <c:v>2.5999999999999899</c:v>
                </c:pt>
                <c:pt idx="6">
                  <c:v>4.5</c:v>
                </c:pt>
                <c:pt idx="7">
                  <c:v>7.5999999999999899</c:v>
                </c:pt>
                <c:pt idx="8">
                  <c:v>10.4</c:v>
                </c:pt>
                <c:pt idx="9">
                  <c:v>13.8</c:v>
                </c:pt>
                <c:pt idx="10">
                  <c:v>9.3000000000000007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327541328"/>
        <c:axId val="-1327535888"/>
      </c:lineChart>
      <c:catAx>
        <c:axId val="-132754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327535888"/>
        <c:crosses val="autoZero"/>
        <c:auto val="0"/>
        <c:lblAlgn val="ctr"/>
        <c:lblOffset val="100"/>
        <c:noMultiLvlLbl val="0"/>
      </c:catAx>
      <c:valAx>
        <c:axId val="-1327535888"/>
        <c:scaling>
          <c:orientation val="minMax"/>
          <c:max val="14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32754132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/>
            </a:pPr>
            <a:r>
              <a:rPr lang="pl-PL" sz="9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9.5886524822694913E-3"/>
          <c:y val="1.13314447592067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1916420021965342E-2"/>
          <c:y val="8.4370042785747668E-2"/>
          <c:w val="0.95051856815770364"/>
          <c:h val="0.75475899759105469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wykres_3!$A$11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numRef>
              <c:f>wykres_3!$B$10:$M$10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wykres_3!$B$11:$M$11</c:f>
              <c:numCache>
                <c:formatCode>0.0</c:formatCode>
                <c:ptCount val="12"/>
                <c:pt idx="0">
                  <c:v>5.6</c:v>
                </c:pt>
                <c:pt idx="1">
                  <c:v>5.7</c:v>
                </c:pt>
                <c:pt idx="2">
                  <c:v>2</c:v>
                </c:pt>
                <c:pt idx="3">
                  <c:v>-2.5</c:v>
                </c:pt>
                <c:pt idx="4">
                  <c:v>-1.5</c:v>
                </c:pt>
                <c:pt idx="5">
                  <c:v>0</c:v>
                </c:pt>
                <c:pt idx="6">
                  <c:v>1.9</c:v>
                </c:pt>
                <c:pt idx="7">
                  <c:v>5.8</c:v>
                </c:pt>
                <c:pt idx="8">
                  <c:v>12.7</c:v>
                </c:pt>
                <c:pt idx="9">
                  <c:v>22.5</c:v>
                </c:pt>
                <c:pt idx="10">
                  <c:v>35.4</c:v>
                </c:pt>
                <c:pt idx="11">
                  <c:v>47.8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wykres_3!$A$12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numRef>
              <c:f>wykres_3!$B$10:$M$10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wykres_3!$B$12:$M$12</c:f>
              <c:numCache>
                <c:formatCode>0.0</c:formatCode>
                <c:ptCount val="12"/>
                <c:pt idx="0">
                  <c:v>1.3</c:v>
                </c:pt>
                <c:pt idx="1">
                  <c:v>2.4</c:v>
                </c:pt>
                <c:pt idx="2">
                  <c:v>1.9</c:v>
                </c:pt>
                <c:pt idx="3">
                  <c:v>-3</c:v>
                </c:pt>
                <c:pt idx="4">
                  <c:v>-2.5</c:v>
                </c:pt>
                <c:pt idx="5">
                  <c:v>0</c:v>
                </c:pt>
                <c:pt idx="6">
                  <c:v>1.1000000000000001</c:v>
                </c:pt>
                <c:pt idx="7">
                  <c:v>4.3</c:v>
                </c:pt>
                <c:pt idx="8">
                  <c:v>10</c:v>
                </c:pt>
                <c:pt idx="9">
                  <c:v>17.399999999999999</c:v>
                </c:pt>
                <c:pt idx="10">
                  <c:v>24.7</c:v>
                </c:pt>
                <c:pt idx="11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wykres_3!$A$13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wykres_3!$B$10:$M$10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wykres_3!$B$13:$M$13</c:f>
              <c:numCache>
                <c:formatCode>0.0</c:formatCode>
                <c:ptCount val="12"/>
                <c:pt idx="0">
                  <c:v>7.7</c:v>
                </c:pt>
                <c:pt idx="1">
                  <c:v>7.3</c:v>
                </c:pt>
                <c:pt idx="2">
                  <c:v>1.9</c:v>
                </c:pt>
                <c:pt idx="3">
                  <c:v>-1.9</c:v>
                </c:pt>
                <c:pt idx="4">
                  <c:v>-0.7</c:v>
                </c:pt>
                <c:pt idx="5">
                  <c:v>0</c:v>
                </c:pt>
                <c:pt idx="6">
                  <c:v>2.5</c:v>
                </c:pt>
                <c:pt idx="7">
                  <c:v>7.1</c:v>
                </c:pt>
                <c:pt idx="8">
                  <c:v>15.2</c:v>
                </c:pt>
                <c:pt idx="9">
                  <c:v>27.2</c:v>
                </c:pt>
                <c:pt idx="10">
                  <c:v>44.7</c:v>
                </c:pt>
                <c:pt idx="11">
                  <c:v>58.1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327530448"/>
        <c:axId val="-1327539152"/>
      </c:lineChart>
      <c:catAx>
        <c:axId val="-132753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327539152"/>
        <c:crosses val="autoZero"/>
        <c:auto val="0"/>
        <c:lblAlgn val="ctr"/>
        <c:lblOffset val="100"/>
        <c:noMultiLvlLbl val="0"/>
      </c:catAx>
      <c:valAx>
        <c:axId val="-1327539152"/>
        <c:scaling>
          <c:orientation val="minMax"/>
          <c:max val="60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32753044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20</xdr:row>
      <xdr:rowOff>71437</xdr:rowOff>
    </xdr:from>
    <xdr:to>
      <xdr:col>7</xdr:col>
      <xdr:colOff>172725</xdr:colOff>
      <xdr:row>39</xdr:row>
      <xdr:rowOff>43387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1181099</xdr:colOff>
      <xdr:row>16</xdr:row>
      <xdr:rowOff>38100</xdr:rowOff>
    </xdr:from>
    <xdr:to>
      <xdr:col>10</xdr:col>
      <xdr:colOff>533399</xdr:colOff>
      <xdr:row>34</xdr:row>
      <xdr:rowOff>142875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15</xdr:row>
      <xdr:rowOff>85726</xdr:rowOff>
    </xdr:from>
    <xdr:to>
      <xdr:col>10</xdr:col>
      <xdr:colOff>171450</xdr:colOff>
      <xdr:row>33</xdr:row>
      <xdr:rowOff>85726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pane ySplit="13" topLeftCell="A18" activePane="bottomLeft" state="frozen"/>
      <selection pane="bottomLeft"/>
    </sheetView>
  </sheetViews>
  <sheetFormatPr defaultRowHeight="14.25"/>
  <cols>
    <col min="1" max="1" width="22.42578125" style="2" customWidth="1"/>
    <col min="2" max="2" width="13.140625" style="2" customWidth="1"/>
    <col min="3" max="3" width="12.7109375" style="2" customWidth="1"/>
    <col min="4" max="4" width="14.140625" style="2" customWidth="1"/>
    <col min="5" max="6" width="13" style="2" customWidth="1"/>
    <col min="7" max="16384" width="9.140625" style="2"/>
  </cols>
  <sheetData>
    <row r="1" spans="1:7" ht="15">
      <c r="A1" s="13" t="s">
        <v>25</v>
      </c>
    </row>
    <row r="2" spans="1:7" ht="42.75" customHeight="1">
      <c r="B2" s="14" t="s">
        <v>5</v>
      </c>
      <c r="C2" s="14" t="s">
        <v>7</v>
      </c>
      <c r="D2" s="14" t="s">
        <v>6</v>
      </c>
      <c r="E2" s="11"/>
      <c r="F2" s="3"/>
    </row>
    <row r="3" spans="1:7" ht="15">
      <c r="A3" s="12" t="s">
        <v>8</v>
      </c>
      <c r="B3" s="8">
        <v>44.1</v>
      </c>
      <c r="C3" s="8">
        <v>15.4</v>
      </c>
      <c r="D3" s="8">
        <v>40.5</v>
      </c>
      <c r="E3" s="4"/>
      <c r="F3" s="10"/>
      <c r="G3" s="8"/>
    </row>
    <row r="4" spans="1:7" ht="15">
      <c r="A4" s="2" t="s">
        <v>9</v>
      </c>
      <c r="B4" s="8">
        <v>58.2</v>
      </c>
      <c r="C4" s="8">
        <v>12.3</v>
      </c>
      <c r="D4" s="8">
        <v>29.5</v>
      </c>
      <c r="E4" s="5"/>
      <c r="F4" s="10"/>
      <c r="G4" s="8"/>
    </row>
    <row r="5" spans="1:7" ht="15">
      <c r="A5" s="2" t="s">
        <v>10</v>
      </c>
      <c r="B5" s="8">
        <v>38.299999999999997</v>
      </c>
      <c r="C5" s="8">
        <v>15.8</v>
      </c>
      <c r="D5" s="8">
        <v>45.9</v>
      </c>
      <c r="E5" s="6"/>
      <c r="F5" s="10"/>
      <c r="G5" s="8"/>
    </row>
    <row r="6" spans="1:7" ht="15">
      <c r="A6" s="2" t="s">
        <v>11</v>
      </c>
      <c r="B6" s="8">
        <v>29.9</v>
      </c>
      <c r="C6" s="8">
        <v>16.899999999999999</v>
      </c>
      <c r="D6" s="8">
        <v>53.2</v>
      </c>
      <c r="E6" s="6"/>
      <c r="F6" s="10"/>
      <c r="G6" s="8"/>
    </row>
    <row r="7" spans="1:7" ht="15">
      <c r="A7" s="2" t="s">
        <v>12</v>
      </c>
      <c r="B7" s="8">
        <v>42.8</v>
      </c>
      <c r="C7" s="8">
        <v>16.7</v>
      </c>
      <c r="D7" s="8">
        <v>40.5</v>
      </c>
      <c r="E7" s="6"/>
      <c r="F7" s="10"/>
      <c r="G7" s="8"/>
    </row>
    <row r="8" spans="1:7" ht="15">
      <c r="A8" s="2" t="s">
        <v>13</v>
      </c>
      <c r="B8" s="8">
        <v>39.799999999999997</v>
      </c>
      <c r="C8" s="8">
        <v>17.399999999999999</v>
      </c>
      <c r="D8" s="8">
        <v>42.8</v>
      </c>
      <c r="E8" s="6"/>
      <c r="F8" s="10"/>
      <c r="G8" s="8"/>
    </row>
    <row r="9" spans="1:7" ht="15">
      <c r="A9" s="2" t="s">
        <v>14</v>
      </c>
      <c r="B9" s="8">
        <v>41.4</v>
      </c>
      <c r="C9" s="8">
        <v>14.2</v>
      </c>
      <c r="D9" s="8">
        <v>44.4</v>
      </c>
      <c r="E9" s="6"/>
      <c r="F9" s="10"/>
      <c r="G9" s="8"/>
    </row>
    <row r="10" spans="1:7" ht="15">
      <c r="A10" s="2" t="s">
        <v>15</v>
      </c>
      <c r="B10" s="8">
        <v>48.1</v>
      </c>
      <c r="C10" s="8">
        <v>14.8</v>
      </c>
      <c r="D10" s="8">
        <v>37.1</v>
      </c>
      <c r="E10" s="6"/>
      <c r="F10" s="10"/>
      <c r="G10" s="8"/>
    </row>
    <row r="11" spans="1:7" ht="15">
      <c r="A11" s="2" t="s">
        <v>16</v>
      </c>
      <c r="B11" s="8">
        <v>37.700000000000003</v>
      </c>
      <c r="C11" s="8">
        <v>19.5</v>
      </c>
      <c r="D11" s="8">
        <v>42.8</v>
      </c>
      <c r="E11" s="6"/>
      <c r="F11" s="10"/>
      <c r="G11" s="8"/>
    </row>
    <row r="12" spans="1:7" ht="15">
      <c r="A12" s="2" t="s">
        <v>17</v>
      </c>
      <c r="B12" s="8">
        <v>26.9</v>
      </c>
      <c r="C12" s="8">
        <v>15.7</v>
      </c>
      <c r="D12" s="8">
        <v>57.4</v>
      </c>
      <c r="E12" s="6"/>
      <c r="F12" s="10"/>
      <c r="G12" s="8"/>
    </row>
    <row r="13" spans="1:7" ht="15">
      <c r="A13" s="2" t="s">
        <v>18</v>
      </c>
      <c r="B13" s="8">
        <v>38.299999999999997</v>
      </c>
      <c r="C13" s="8">
        <v>16.7</v>
      </c>
      <c r="D13" s="8">
        <v>45</v>
      </c>
      <c r="E13" s="6"/>
      <c r="F13" s="10"/>
      <c r="G13" s="8"/>
    </row>
    <row r="14" spans="1:7" ht="15">
      <c r="A14" s="2" t="s">
        <v>19</v>
      </c>
      <c r="B14" s="8">
        <v>79.900000000000006</v>
      </c>
      <c r="C14" s="8">
        <v>4.3</v>
      </c>
      <c r="D14" s="8">
        <v>15.8</v>
      </c>
      <c r="E14" s="6"/>
      <c r="F14" s="10"/>
      <c r="G14" s="8"/>
    </row>
    <row r="15" spans="1:7" ht="15">
      <c r="A15" s="2" t="s">
        <v>20</v>
      </c>
      <c r="B15" s="8">
        <v>42.1</v>
      </c>
      <c r="C15" s="8">
        <v>22.1</v>
      </c>
      <c r="D15" s="8">
        <v>35.799999999999997</v>
      </c>
      <c r="E15" s="6"/>
      <c r="F15" s="10"/>
      <c r="G15" s="8"/>
    </row>
    <row r="16" spans="1:7" ht="15">
      <c r="A16" s="2" t="s">
        <v>21</v>
      </c>
      <c r="B16" s="8">
        <v>25.4</v>
      </c>
      <c r="C16" s="8">
        <v>20.3</v>
      </c>
      <c r="D16" s="8">
        <v>54.3</v>
      </c>
      <c r="E16" s="6"/>
      <c r="F16" s="10"/>
      <c r="G16" s="8"/>
    </row>
    <row r="17" spans="1:7" ht="15">
      <c r="A17" s="2" t="s">
        <v>22</v>
      </c>
      <c r="B17" s="8">
        <v>38</v>
      </c>
      <c r="C17" s="8">
        <v>14.1</v>
      </c>
      <c r="D17" s="8">
        <v>47.9</v>
      </c>
      <c r="E17" s="6"/>
      <c r="F17" s="10"/>
      <c r="G17" s="8"/>
    </row>
    <row r="18" spans="1:7" ht="15">
      <c r="A18" s="2" t="s">
        <v>23</v>
      </c>
      <c r="B18" s="8">
        <v>37.700000000000003</v>
      </c>
      <c r="C18" s="8">
        <v>17.399999999999999</v>
      </c>
      <c r="D18" s="8">
        <v>44.9</v>
      </c>
      <c r="E18" s="6"/>
      <c r="F18" s="10"/>
      <c r="G18" s="8"/>
    </row>
    <row r="19" spans="1:7" ht="15">
      <c r="A19" s="2" t="s">
        <v>24</v>
      </c>
      <c r="B19" s="8">
        <v>43.5</v>
      </c>
      <c r="C19" s="8">
        <v>13.7</v>
      </c>
      <c r="D19" s="8">
        <v>42.8</v>
      </c>
      <c r="E19" s="6"/>
      <c r="F19" s="10"/>
      <c r="G19" s="8"/>
    </row>
    <row r="20" spans="1:7" ht="15">
      <c r="B20" s="7"/>
    </row>
    <row r="21" spans="1:7" ht="15">
      <c r="B21" s="7"/>
    </row>
    <row r="22" spans="1:7" ht="15">
      <c r="B22" s="7"/>
    </row>
    <row r="23" spans="1:7" ht="15">
      <c r="B23" s="7"/>
    </row>
    <row r="24" spans="1:7" ht="15">
      <c r="B24" s="7"/>
    </row>
    <row r="25" spans="1:7" ht="15">
      <c r="B25" s="7"/>
    </row>
    <row r="26" spans="1:7" ht="15">
      <c r="B26" s="7"/>
    </row>
    <row r="27" spans="1:7" ht="15">
      <c r="B27" s="7"/>
    </row>
    <row r="28" spans="1:7" ht="15">
      <c r="B28" s="7"/>
    </row>
    <row r="29" spans="1:7" ht="15">
      <c r="B29" s="7"/>
    </row>
    <row r="30" spans="1:7" ht="15">
      <c r="B30" s="7"/>
    </row>
    <row r="31" spans="1:7" ht="15">
      <c r="B31" s="7"/>
    </row>
    <row r="32" spans="1:7" ht="15">
      <c r="B32" s="7"/>
    </row>
    <row r="33" spans="2:2" ht="15">
      <c r="B33" s="7"/>
    </row>
    <row r="34" spans="2:2" ht="15">
      <c r="B34" s="7"/>
    </row>
    <row r="35" spans="2:2" ht="15">
      <c r="B35" s="7"/>
    </row>
    <row r="36" spans="2:2" ht="15">
      <c r="B36" s="7"/>
    </row>
    <row r="37" spans="2:2" ht="15">
      <c r="B37" s="7"/>
    </row>
    <row r="38" spans="2:2" ht="15">
      <c r="B38" s="7"/>
    </row>
    <row r="39" spans="2:2" ht="15">
      <c r="B39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I3" sqref="I3"/>
    </sheetView>
  </sheetViews>
  <sheetFormatPr defaultColWidth="9.140625" defaultRowHeight="14.25"/>
  <cols>
    <col min="1" max="1" width="18.7109375" style="1" customWidth="1"/>
    <col min="2" max="16384" width="9.140625" style="1"/>
  </cols>
  <sheetData>
    <row r="1" spans="1:12" ht="15">
      <c r="A1" s="15" t="s">
        <v>26</v>
      </c>
    </row>
    <row r="2" spans="1:12" ht="15">
      <c r="A2" s="15"/>
    </row>
    <row r="3" spans="1:12">
      <c r="A3" s="1" t="s">
        <v>0</v>
      </c>
    </row>
    <row r="4" spans="1:12" ht="15">
      <c r="B4" s="15">
        <v>2011</v>
      </c>
      <c r="C4" s="15">
        <v>2012</v>
      </c>
      <c r="D4" s="15">
        <v>2013</v>
      </c>
      <c r="E4" s="15">
        <v>2014</v>
      </c>
      <c r="F4" s="15">
        <v>2015</v>
      </c>
      <c r="G4" s="15">
        <v>2016</v>
      </c>
      <c r="H4" s="15">
        <v>2017</v>
      </c>
      <c r="I4" s="15">
        <v>2018</v>
      </c>
      <c r="J4" s="15">
        <v>2019</v>
      </c>
      <c r="K4" s="15">
        <v>2020</v>
      </c>
      <c r="L4" s="15">
        <v>2021</v>
      </c>
    </row>
    <row r="5" spans="1:12">
      <c r="A5" s="1" t="s">
        <v>2</v>
      </c>
      <c r="B5" s="1">
        <v>100.1</v>
      </c>
      <c r="C5" s="1">
        <v>96.5</v>
      </c>
      <c r="D5" s="1">
        <v>95.7</v>
      </c>
      <c r="E5" s="1">
        <v>101</v>
      </c>
      <c r="F5" s="1">
        <v>101.5</v>
      </c>
      <c r="G5" s="1">
        <v>101.8</v>
      </c>
      <c r="H5" s="1">
        <v>103.8</v>
      </c>
      <c r="I5" s="1">
        <v>106.5</v>
      </c>
      <c r="J5" s="1">
        <v>108.7</v>
      </c>
      <c r="K5" s="9">
        <v>110.5</v>
      </c>
      <c r="L5" s="1">
        <v>109.2</v>
      </c>
    </row>
    <row r="6" spans="1:12">
      <c r="A6" s="1" t="s">
        <v>3</v>
      </c>
      <c r="B6" s="1">
        <v>101.1</v>
      </c>
      <c r="C6" s="1">
        <v>99.5</v>
      </c>
      <c r="D6" s="1">
        <v>95.1</v>
      </c>
      <c r="E6" s="1">
        <v>100.5</v>
      </c>
      <c r="F6" s="1">
        <v>102.6</v>
      </c>
      <c r="G6" s="1">
        <v>101.1</v>
      </c>
      <c r="H6" s="1">
        <v>103.2</v>
      </c>
      <c r="I6" s="1">
        <v>105.5</v>
      </c>
      <c r="J6" s="1">
        <v>106.7</v>
      </c>
      <c r="K6" s="9">
        <v>106.2</v>
      </c>
      <c r="L6" s="1">
        <v>109.1</v>
      </c>
    </row>
    <row r="7" spans="1:12">
      <c r="A7" s="1" t="s">
        <v>4</v>
      </c>
      <c r="B7" s="1">
        <v>99.6</v>
      </c>
      <c r="C7" s="1">
        <v>94.9</v>
      </c>
      <c r="D7" s="1">
        <v>96.3</v>
      </c>
      <c r="E7" s="1">
        <v>101.3</v>
      </c>
      <c r="F7" s="1">
        <v>100.7</v>
      </c>
      <c r="G7" s="1">
        <v>102.6</v>
      </c>
      <c r="H7" s="1">
        <v>104.5</v>
      </c>
      <c r="I7" s="1">
        <v>107.6</v>
      </c>
      <c r="J7" s="1">
        <v>110.4</v>
      </c>
      <c r="K7" s="9">
        <v>113.8</v>
      </c>
      <c r="L7" s="1">
        <v>109.3</v>
      </c>
    </row>
    <row r="9" spans="1:12">
      <c r="A9" s="1" t="s">
        <v>28</v>
      </c>
    </row>
    <row r="10" spans="1:12" ht="15">
      <c r="B10" s="15">
        <v>2011</v>
      </c>
      <c r="C10" s="15">
        <v>2012</v>
      </c>
      <c r="D10" s="15">
        <v>2013</v>
      </c>
      <c r="E10" s="15">
        <v>2014</v>
      </c>
      <c r="F10" s="15">
        <v>2015</v>
      </c>
      <c r="G10" s="15">
        <v>2016</v>
      </c>
      <c r="H10" s="15">
        <v>2017</v>
      </c>
      <c r="I10" s="15">
        <v>2018</v>
      </c>
      <c r="J10" s="15">
        <v>2019</v>
      </c>
      <c r="K10" s="15">
        <v>2020</v>
      </c>
      <c r="L10" s="15">
        <v>2021</v>
      </c>
    </row>
    <row r="11" spans="1:12">
      <c r="A11" s="1" t="s">
        <v>2</v>
      </c>
      <c r="B11" s="1">
        <v>9.9999999999994302E-2</v>
      </c>
      <c r="C11" s="1">
        <v>-3.5</v>
      </c>
      <c r="D11" s="1">
        <v>-4.3</v>
      </c>
      <c r="E11" s="1">
        <v>1</v>
      </c>
      <c r="F11" s="1">
        <v>1.5</v>
      </c>
      <c r="G11" s="1">
        <v>1.8</v>
      </c>
      <c r="H11" s="1">
        <v>3.8</v>
      </c>
      <c r="I11" s="1">
        <v>6.5</v>
      </c>
      <c r="J11" s="1">
        <v>8.6999999999999993</v>
      </c>
      <c r="K11" s="9">
        <v>10.5</v>
      </c>
      <c r="L11" s="9">
        <v>9.1999999999999993</v>
      </c>
    </row>
    <row r="12" spans="1:12">
      <c r="A12" s="1" t="s">
        <v>3</v>
      </c>
      <c r="B12" s="1">
        <v>1.0999999999999901</v>
      </c>
      <c r="C12" s="1">
        <v>-0.5</v>
      </c>
      <c r="D12" s="1">
        <v>-4.9000000000000101</v>
      </c>
      <c r="E12" s="1">
        <v>0.5</v>
      </c>
      <c r="F12" s="1">
        <v>2.5999999999999899</v>
      </c>
      <c r="G12" s="1">
        <v>1.0999999999999901</v>
      </c>
      <c r="H12" s="1">
        <v>3.2</v>
      </c>
      <c r="I12" s="1">
        <v>5.5</v>
      </c>
      <c r="J12" s="1">
        <v>6.7</v>
      </c>
      <c r="K12" s="1">
        <v>6.2</v>
      </c>
      <c r="L12" s="1">
        <v>9.0999999999999908</v>
      </c>
    </row>
    <row r="13" spans="1:12">
      <c r="A13" s="1" t="s">
        <v>4</v>
      </c>
      <c r="B13" s="1">
        <v>-0.40000000000000602</v>
      </c>
      <c r="C13" s="1">
        <v>-5.0999999999999899</v>
      </c>
      <c r="D13" s="1">
        <v>-3.7</v>
      </c>
      <c r="E13" s="1">
        <v>1.3</v>
      </c>
      <c r="F13" s="1">
        <v>0.70000000000000295</v>
      </c>
      <c r="G13" s="1">
        <v>2.5999999999999899</v>
      </c>
      <c r="H13" s="1">
        <v>4.5</v>
      </c>
      <c r="I13" s="1">
        <v>7.5999999999999899</v>
      </c>
      <c r="J13" s="1">
        <v>10.4</v>
      </c>
      <c r="K13" s="1">
        <v>13.8</v>
      </c>
      <c r="L13" s="1">
        <v>9.3000000000000007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N19" sqref="N19"/>
    </sheetView>
  </sheetViews>
  <sheetFormatPr defaultColWidth="9.140625" defaultRowHeight="14.25"/>
  <cols>
    <col min="1" max="1" width="18.7109375" style="1" customWidth="1"/>
    <col min="2" max="2" width="9.42578125" style="1" customWidth="1"/>
    <col min="3" max="16384" width="9.140625" style="1"/>
  </cols>
  <sheetData>
    <row r="1" spans="1:13" ht="15">
      <c r="A1" s="15" t="s">
        <v>27</v>
      </c>
    </row>
    <row r="2" spans="1:13" ht="15">
      <c r="A2" s="15"/>
    </row>
    <row r="3" spans="1:13">
      <c r="A3" s="1" t="s">
        <v>1</v>
      </c>
    </row>
    <row r="4" spans="1:13" ht="15">
      <c r="B4" s="15">
        <v>2010</v>
      </c>
      <c r="C4" s="15">
        <v>2011</v>
      </c>
      <c r="D4" s="15">
        <v>2012</v>
      </c>
      <c r="E4" s="15">
        <v>2013</v>
      </c>
      <c r="F4" s="15">
        <v>2014</v>
      </c>
      <c r="G4" s="15">
        <v>2015</v>
      </c>
      <c r="H4" s="15">
        <v>2016</v>
      </c>
      <c r="I4" s="15">
        <v>2017</v>
      </c>
      <c r="J4" s="15">
        <v>2018</v>
      </c>
      <c r="K4" s="15">
        <v>2019</v>
      </c>
      <c r="L4" s="15">
        <v>2020</v>
      </c>
      <c r="M4" s="15">
        <v>2021</v>
      </c>
    </row>
    <row r="5" spans="1:13">
      <c r="A5" s="1" t="s">
        <v>2</v>
      </c>
      <c r="B5" s="9">
        <v>105.6</v>
      </c>
      <c r="C5" s="9">
        <v>105.7</v>
      </c>
      <c r="D5" s="9">
        <v>102</v>
      </c>
      <c r="E5" s="9">
        <v>97.5</v>
      </c>
      <c r="F5" s="9">
        <v>98.5</v>
      </c>
      <c r="G5" s="9">
        <v>100</v>
      </c>
      <c r="H5" s="9">
        <v>101.9</v>
      </c>
      <c r="I5" s="9">
        <v>105.8</v>
      </c>
      <c r="J5" s="9">
        <v>112.7</v>
      </c>
      <c r="K5" s="9">
        <v>122.5</v>
      </c>
      <c r="L5" s="9">
        <v>135.4</v>
      </c>
      <c r="M5" s="9">
        <v>147.80000000000001</v>
      </c>
    </row>
    <row r="6" spans="1:13">
      <c r="A6" s="1" t="s">
        <v>3</v>
      </c>
      <c r="B6" s="9">
        <v>101.3</v>
      </c>
      <c r="C6" s="9">
        <v>102.4</v>
      </c>
      <c r="D6" s="9">
        <v>101.9</v>
      </c>
      <c r="E6" s="9">
        <v>97</v>
      </c>
      <c r="F6" s="9">
        <v>97.5</v>
      </c>
      <c r="G6" s="9">
        <v>100</v>
      </c>
      <c r="H6" s="9">
        <v>101.1</v>
      </c>
      <c r="I6" s="9">
        <v>104.3</v>
      </c>
      <c r="J6" s="9">
        <v>110</v>
      </c>
      <c r="K6" s="9">
        <v>117.4</v>
      </c>
      <c r="L6" s="9">
        <v>124.7</v>
      </c>
      <c r="M6" s="9">
        <v>136</v>
      </c>
    </row>
    <row r="7" spans="1:13">
      <c r="A7" s="1" t="s">
        <v>4</v>
      </c>
      <c r="B7" s="9">
        <v>107.7</v>
      </c>
      <c r="C7" s="9">
        <v>107.3</v>
      </c>
      <c r="D7" s="9">
        <v>101.9</v>
      </c>
      <c r="E7" s="9">
        <v>98.1</v>
      </c>
      <c r="F7" s="9">
        <v>99.3</v>
      </c>
      <c r="G7" s="9">
        <v>100</v>
      </c>
      <c r="H7" s="9">
        <v>102.5</v>
      </c>
      <c r="I7" s="9">
        <v>107.1</v>
      </c>
      <c r="J7" s="9">
        <v>115.2</v>
      </c>
      <c r="K7" s="9">
        <v>127.2</v>
      </c>
      <c r="L7" s="9">
        <v>144.69999999999999</v>
      </c>
      <c r="M7" s="9">
        <v>158.1</v>
      </c>
    </row>
    <row r="9" spans="1:13">
      <c r="A9" s="1" t="s">
        <v>28</v>
      </c>
    </row>
    <row r="10" spans="1:13" ht="15">
      <c r="B10" s="15">
        <v>2010</v>
      </c>
      <c r="C10" s="15">
        <v>2011</v>
      </c>
      <c r="D10" s="15">
        <v>2012</v>
      </c>
      <c r="E10" s="15">
        <v>2013</v>
      </c>
      <c r="F10" s="15">
        <v>2014</v>
      </c>
      <c r="G10" s="15">
        <v>2015</v>
      </c>
      <c r="H10" s="15">
        <v>2016</v>
      </c>
      <c r="I10" s="15">
        <v>2017</v>
      </c>
      <c r="J10" s="15">
        <v>2018</v>
      </c>
      <c r="K10" s="15">
        <v>2019</v>
      </c>
      <c r="L10" s="15">
        <v>2020</v>
      </c>
      <c r="M10" s="15">
        <v>2021</v>
      </c>
    </row>
    <row r="11" spans="1:13">
      <c r="A11" s="1" t="s">
        <v>2</v>
      </c>
      <c r="B11" s="9">
        <f t="shared" ref="B11:M13" si="0">B5-100</f>
        <v>5.6</v>
      </c>
      <c r="C11" s="9">
        <f t="shared" si="0"/>
        <v>5.7</v>
      </c>
      <c r="D11" s="9">
        <f t="shared" si="0"/>
        <v>2</v>
      </c>
      <c r="E11" s="9">
        <f t="shared" si="0"/>
        <v>-2.5</v>
      </c>
      <c r="F11" s="9">
        <f t="shared" si="0"/>
        <v>-1.5</v>
      </c>
      <c r="G11" s="9">
        <f t="shared" si="0"/>
        <v>0</v>
      </c>
      <c r="H11" s="9">
        <f t="shared" si="0"/>
        <v>1.9</v>
      </c>
      <c r="I11" s="9">
        <f t="shared" si="0"/>
        <v>5.8</v>
      </c>
      <c r="J11" s="9">
        <f t="shared" si="0"/>
        <v>12.7</v>
      </c>
      <c r="K11" s="9">
        <f t="shared" si="0"/>
        <v>22.5</v>
      </c>
      <c r="L11" s="9">
        <f t="shared" si="0"/>
        <v>35.4</v>
      </c>
      <c r="M11" s="9">
        <f t="shared" si="0"/>
        <v>47.8</v>
      </c>
    </row>
    <row r="12" spans="1:13">
      <c r="A12" s="1" t="s">
        <v>3</v>
      </c>
      <c r="B12" s="9">
        <f t="shared" ref="B12:J12" si="1">B6-100</f>
        <v>1.3</v>
      </c>
      <c r="C12" s="9">
        <f t="shared" si="1"/>
        <v>2.4</v>
      </c>
      <c r="D12" s="9">
        <f t="shared" si="1"/>
        <v>1.9</v>
      </c>
      <c r="E12" s="9">
        <f t="shared" si="1"/>
        <v>-3</v>
      </c>
      <c r="F12" s="9">
        <f t="shared" si="1"/>
        <v>-2.5</v>
      </c>
      <c r="G12" s="9">
        <f t="shared" si="1"/>
        <v>0</v>
      </c>
      <c r="H12" s="9">
        <f t="shared" si="1"/>
        <v>1.1000000000000001</v>
      </c>
      <c r="I12" s="9">
        <f t="shared" si="1"/>
        <v>4.3</v>
      </c>
      <c r="J12" s="9">
        <f t="shared" si="1"/>
        <v>10</v>
      </c>
      <c r="K12" s="9">
        <f t="shared" si="0"/>
        <v>17.399999999999999</v>
      </c>
      <c r="L12" s="9">
        <f t="shared" si="0"/>
        <v>24.7</v>
      </c>
      <c r="M12" s="9">
        <f t="shared" si="0"/>
        <v>36</v>
      </c>
    </row>
    <row r="13" spans="1:13">
      <c r="A13" s="1" t="s">
        <v>4</v>
      </c>
      <c r="B13" s="9">
        <f t="shared" ref="B13:J13" si="2">B7-100</f>
        <v>7.7</v>
      </c>
      <c r="C13" s="9">
        <f t="shared" si="2"/>
        <v>7.3</v>
      </c>
      <c r="D13" s="9">
        <f t="shared" si="2"/>
        <v>1.9</v>
      </c>
      <c r="E13" s="9">
        <f t="shared" si="2"/>
        <v>-1.9</v>
      </c>
      <c r="F13" s="9">
        <f t="shared" si="2"/>
        <v>-0.7</v>
      </c>
      <c r="G13" s="9">
        <f t="shared" si="2"/>
        <v>0</v>
      </c>
      <c r="H13" s="9">
        <f t="shared" si="2"/>
        <v>2.5</v>
      </c>
      <c r="I13" s="9">
        <f t="shared" si="2"/>
        <v>7.1</v>
      </c>
      <c r="J13" s="9">
        <f t="shared" si="2"/>
        <v>15.2</v>
      </c>
      <c r="K13" s="9">
        <f t="shared" si="0"/>
        <v>27.2</v>
      </c>
      <c r="L13" s="9">
        <f t="shared" si="0"/>
        <v>44.7</v>
      </c>
      <c r="M13" s="9">
        <f t="shared" si="0"/>
        <v>58.1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Obrót_nieruchomości_w_2021_roku_informacja_sygnalna_wykresy.xlsx</NazwaPliku>
    <Osoba xmlns="AD3641B4-23D9-4536-AF9E-7D0EADDEB824">STAT\KACZORM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500392-1D8E-48E2-9873-EC6D5E3DB2F4}"/>
</file>

<file path=customXml/itemProps2.xml><?xml version="1.0" encoding="utf-8"?>
<ds:datastoreItem xmlns:ds="http://schemas.openxmlformats.org/officeDocument/2006/customXml" ds:itemID="{CB13CA5F-468B-496C-A3E5-92C54BD4366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wykres_1</vt:lpstr>
      <vt:lpstr>wykres_2</vt:lpstr>
      <vt:lpstr>wykres_3</vt:lpstr>
    </vt:vector>
  </TitlesOfParts>
  <Company>Główny Urząd Statystyczny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Obrót nieruchomościami w 2021 roku</dc:title>
  <dc:subject>Obrót nieruchomościami</dc:subject>
  <dc:creator>Główny Urząd Statystyczny</dc:creator>
  <dcterms:created xsi:type="dcterms:W3CDTF">2019-06-14T09:23:56Z</dcterms:created>
  <dcterms:modified xsi:type="dcterms:W3CDTF">2022-07-27T06:42:01Z</dcterms:modified>
  <cp:category>Nieruchomości, budynki, infrastruktura komunalna</cp:category>
</cp:coreProperties>
</file>