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wykres 1" sheetId="1" r:id="rId1"/>
    <sheet name="wykres 2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</calcChain>
</file>

<file path=xl/sharedStrings.xml><?xml version="1.0" encoding="utf-8"?>
<sst xmlns="http://schemas.openxmlformats.org/spreadsheetml/2006/main" count="121" uniqueCount="52">
  <si>
    <t>mieszkania oddane do użytkowania</t>
  </si>
  <si>
    <t>ogółem</t>
  </si>
  <si>
    <t>m-ce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</si>
  <si>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</si>
  <si>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</si>
  <si>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</si>
  <si>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</si>
  <si>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</si>
  <si>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</si>
  <si>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</si>
  <si>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</si>
  <si>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</si>
  <si>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</si>
  <si>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</si>
  <si>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</si>
  <si>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narastająco tablice</t>
  </si>
  <si>
    <t>narastająco BDL</t>
  </si>
  <si>
    <t>mieszkania, których budowę rozpoczęto</t>
  </si>
  <si>
    <t>mieszkania ogółem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</si>
  <si>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</si>
  <si>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</si>
  <si>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</si>
  <si>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</si>
  <si>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</si>
  <si>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</si>
  <si>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</si>
  <si>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</si>
  <si>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</si>
  <si>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</si>
  <si>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</si>
  <si>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</si>
  <si>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</si>
  <si>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</si>
  <si>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liczba pozwoleń</t>
  </si>
  <si>
    <t>liczba rozpoczętych</t>
  </si>
  <si>
    <t>liczba oddanych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</si>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</sst>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1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</cellStyleXfs>
  <cellXfs count="17">
    <xf numFmtId="0" fontId="0" fillId="0" borderId="0" xfId="0"/>
    <xf numFmtId="0" fontId="2" fillId="0" borderId="0" xfId="0" applyFont="1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1" fillId="0" borderId="0" xfId="1" applyNumberFormat="1" applyFill="1" applyProtection="1"/>
    <xf numFmtId="3" fontId="0" fillId="0" borderId="0" xfId="0" applyNumberFormat="1"/>
    <xf numFmtId="0" fontId="0" fillId="0" borderId="0" xfId="0" applyFont="1" applyFill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3" fontId="0" fillId="0" borderId="0" xfId="0" applyNumberFormat="1" applyFill="1" applyProtection="1"/>
    <xf numFmtId="165" fontId="0" fillId="0" borderId="0" xfId="0" applyNumberFormat="1" applyFill="1" applyProtection="1"/>
    <xf numFmtId="164" fontId="0" fillId="0" borderId="0" xfId="0" applyNumberFormat="1"/>
  </cellXfs>
  <cellStyles count="10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</cellStyles>
  <dxfs count="1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13104929458E-2"/>
          <c:y val="0.15380931793213817"/>
          <c:w val="0.8683723551868533"/>
          <c:h val="0.5761296545258674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1'!$B$4:$AZ$4</c:f>
              <c:numCache>
                <c:formatCode>General</c:formatCode>
                <c:ptCount val="51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 formatCode="#,##0">
                  <c:v>17405</c:v>
                </c:pt>
                <c:pt idx="13" formatCode="#,##0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 formatCode="#,##0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 formatCode="#,##0">
                  <c:v>17511</c:v>
                </c:pt>
                <c:pt idx="37" formatCode="#,##0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 formatCode="#,##0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  <c:pt idx="50">
                  <c:v>21007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1'!$B$16:$AZ$16</c:f>
              <c:numCache>
                <c:formatCode>General</c:formatCode>
                <c:ptCount val="51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 formatCode="#,##0">
                  <c:v>22017</c:v>
                </c:pt>
                <c:pt idx="8">
                  <c:v>19613</c:v>
                </c:pt>
                <c:pt idx="9" formatCode="#,##0">
                  <c:v>24773</c:v>
                </c:pt>
                <c:pt idx="10" formatCode="#,##0">
                  <c:v>19748</c:v>
                </c:pt>
                <c:pt idx="11" formatCode="#,##0">
                  <c:v>19325</c:v>
                </c:pt>
                <c:pt idx="12" formatCode="#,##0">
                  <c:v>20630</c:v>
                </c:pt>
                <c:pt idx="13" formatCode="#,##0">
                  <c:v>16849</c:v>
                </c:pt>
                <c:pt idx="14">
                  <c:v>19732</c:v>
                </c:pt>
                <c:pt idx="15">
                  <c:v>22828</c:v>
                </c:pt>
                <c:pt idx="16" formatCode="#,##0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 formatCode="#,##0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 formatCode="#,##0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  <c:pt idx="50">
                  <c:v>30065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1'!$B$10:$AZ$10</c:f>
              <c:numCache>
                <c:formatCode>General</c:formatCode>
                <c:ptCount val="51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 formatCode="#,##0">
                  <c:v>20063</c:v>
                </c:pt>
                <c:pt idx="10" formatCode="#,##0">
                  <c:v>16792</c:v>
                </c:pt>
                <c:pt idx="11" formatCode="#,##0">
                  <c:v>11091</c:v>
                </c:pt>
                <c:pt idx="12" formatCode="#,##0">
                  <c:v>13444</c:v>
                </c:pt>
                <c:pt idx="13" formatCode="#,##0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 formatCode="#,##0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 formatCode="#,##0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15600"/>
        <c:axId val="524915056"/>
      </c:lineChart>
      <c:catAx>
        <c:axId val="5249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49150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49150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49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72701894922094"/>
          <c:y val="9.7910334571609716E-3"/>
          <c:w val="0.80360827150941394"/>
          <c:h val="0.785470811633873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[6]Arkusz4!$I$33:$I$48</c:f>
              <c:numCache>
                <c:formatCode>General</c:formatCode>
                <c:ptCount val="16"/>
                <c:pt idx="0">
                  <c:v>925</c:v>
                </c:pt>
                <c:pt idx="1">
                  <c:v>1429</c:v>
                </c:pt>
                <c:pt idx="2">
                  <c:v>1282</c:v>
                </c:pt>
                <c:pt idx="3">
                  <c:v>1995</c:v>
                </c:pt>
                <c:pt idx="4">
                  <c:v>1713</c:v>
                </c:pt>
                <c:pt idx="5">
                  <c:v>2203</c:v>
                </c:pt>
                <c:pt idx="6">
                  <c:v>2235</c:v>
                </c:pt>
                <c:pt idx="7">
                  <c:v>2104</c:v>
                </c:pt>
                <c:pt idx="8">
                  <c:v>2676</c:v>
                </c:pt>
                <c:pt idx="9">
                  <c:v>2757</c:v>
                </c:pt>
                <c:pt idx="10">
                  <c:v>5131</c:v>
                </c:pt>
                <c:pt idx="11">
                  <c:v>4596</c:v>
                </c:pt>
                <c:pt idx="12">
                  <c:v>4054</c:v>
                </c:pt>
                <c:pt idx="13">
                  <c:v>4908</c:v>
                </c:pt>
                <c:pt idx="14">
                  <c:v>5391</c:v>
                </c:pt>
                <c:pt idx="15">
                  <c:v>9888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[6]Arkusz4!$H$33:$H$48</c:f>
              <c:numCache>
                <c:formatCode>General</c:formatCode>
                <c:ptCount val="16"/>
                <c:pt idx="0">
                  <c:v>1032</c:v>
                </c:pt>
                <c:pt idx="1">
                  <c:v>1871</c:v>
                </c:pt>
                <c:pt idx="2">
                  <c:v>1796</c:v>
                </c:pt>
                <c:pt idx="3">
                  <c:v>1776</c:v>
                </c:pt>
                <c:pt idx="4">
                  <c:v>2640</c:v>
                </c:pt>
                <c:pt idx="5">
                  <c:v>3942</c:v>
                </c:pt>
                <c:pt idx="6">
                  <c:v>2287</c:v>
                </c:pt>
                <c:pt idx="7">
                  <c:v>3222</c:v>
                </c:pt>
                <c:pt idx="8">
                  <c:v>3942</c:v>
                </c:pt>
                <c:pt idx="9">
                  <c:v>4395</c:v>
                </c:pt>
                <c:pt idx="10">
                  <c:v>8659</c:v>
                </c:pt>
                <c:pt idx="11">
                  <c:v>7063</c:v>
                </c:pt>
                <c:pt idx="12">
                  <c:v>6862</c:v>
                </c:pt>
                <c:pt idx="13">
                  <c:v>6596</c:v>
                </c:pt>
                <c:pt idx="14">
                  <c:v>8651</c:v>
                </c:pt>
                <c:pt idx="15">
                  <c:v>13074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[6]Arkusz4!$G$33:$G$48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[6]Arkusz4!$J$33:$J$48</c:f>
              <c:numCache>
                <c:formatCode>General</c:formatCode>
                <c:ptCount val="16"/>
                <c:pt idx="0">
                  <c:v>704</c:v>
                </c:pt>
                <c:pt idx="1">
                  <c:v>1134</c:v>
                </c:pt>
                <c:pt idx="2">
                  <c:v>1204</c:v>
                </c:pt>
                <c:pt idx="3">
                  <c:v>1517</c:v>
                </c:pt>
                <c:pt idx="4">
                  <c:v>1711</c:v>
                </c:pt>
                <c:pt idx="5">
                  <c:v>2127</c:v>
                </c:pt>
                <c:pt idx="6">
                  <c:v>2446</c:v>
                </c:pt>
                <c:pt idx="7">
                  <c:v>2652</c:v>
                </c:pt>
                <c:pt idx="8">
                  <c:v>2854</c:v>
                </c:pt>
                <c:pt idx="9">
                  <c:v>3891</c:v>
                </c:pt>
                <c:pt idx="10">
                  <c:v>4039</c:v>
                </c:pt>
                <c:pt idx="11">
                  <c:v>4175</c:v>
                </c:pt>
                <c:pt idx="12">
                  <c:v>4398</c:v>
                </c:pt>
                <c:pt idx="13">
                  <c:v>5874</c:v>
                </c:pt>
                <c:pt idx="14">
                  <c:v>6699</c:v>
                </c:pt>
                <c:pt idx="15">
                  <c:v>9317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4916144"/>
        <c:axId val="524916688"/>
      </c:barChart>
      <c:catAx>
        <c:axId val="52491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4916688"/>
        <c:crosses val="autoZero"/>
        <c:auto val="1"/>
        <c:lblAlgn val="ctr"/>
        <c:lblOffset val="100"/>
        <c:noMultiLvlLbl val="0"/>
      </c:catAx>
      <c:valAx>
        <c:axId val="524916688"/>
        <c:scaling>
          <c:orientation val="minMax"/>
          <c:max val="1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491614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31298</xdr:colOff>
      <xdr:row>18</xdr:row>
      <xdr:rowOff>129267</xdr:rowOff>
    </xdr:from>
    <xdr:to>
      <xdr:col>13</xdr:col>
      <xdr:colOff>433232</xdr:colOff>
      <xdr:row>37</xdr:row>
      <xdr:rowOff>127278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17</xdr:col>
      <xdr:colOff>495300</xdr:colOff>
      <xdr:row>27</xdr:row>
      <xdr:rowOff>28575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Desktop/B-06%202022/notatka%20synalna/marzec/Informacja%20sygnalna%20Budownictwo%20mieszkaniowe_wykres_032022_englis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1\wydzialy\04%20OSB\5.%20WYNIKI%20BADA&#323;\BADANIA%20W%20TRAKCIE%20REALIZACJI\B-06\B-06-%20stycze&#324;%202022\B06%20Budownictwo%20mieszkaniowe%20PL%20i%20WW%20miesi&#281;czna_m_01_20220214_095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Desktop/B-06%202022/notatka%20synalna/marzec/Wykres%20wg%20wojew&#243;dzt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  <cell r="AY3" t="str">
            <v>02</v>
          </cell>
          <cell r="AZ3" t="str">
            <v>03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22096</v>
          </cell>
          <cell r="AV4">
            <v>24445</v>
          </cell>
          <cell r="AW4">
            <v>24091</v>
          </cell>
          <cell r="AX4">
            <v>15315</v>
          </cell>
          <cell r="AY4">
            <v>18420</v>
          </cell>
          <cell r="AZ4">
            <v>21007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  <cell r="AY10">
            <v>17855</v>
          </cell>
          <cell r="AZ10">
            <v>23632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28821</v>
          </cell>
          <cell r="AV16">
            <v>23947</v>
          </cell>
          <cell r="AW16">
            <v>33041</v>
          </cell>
          <cell r="AX16">
            <v>22221</v>
          </cell>
          <cell r="AY16">
            <v>25522</v>
          </cell>
          <cell r="AZ16">
            <v>30065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Arkusz2"/>
    </sheetNames>
    <sheetDataSet>
      <sheetData sheetId="0">
        <row r="33">
          <cell r="G33" t="str">
            <v>Opolskie</v>
          </cell>
          <cell r="H33">
            <v>1032</v>
          </cell>
          <cell r="I33">
            <v>925</v>
          </cell>
          <cell r="J33">
            <v>704</v>
          </cell>
        </row>
        <row r="34">
          <cell r="G34" t="str">
            <v>Świętokrzyskie</v>
          </cell>
          <cell r="H34">
            <v>1871</v>
          </cell>
          <cell r="I34">
            <v>1429</v>
          </cell>
          <cell r="J34">
            <v>1134</v>
          </cell>
        </row>
        <row r="35">
          <cell r="G35" t="str">
            <v>Lubuskie</v>
          </cell>
          <cell r="H35">
            <v>1796</v>
          </cell>
          <cell r="I35">
            <v>1282</v>
          </cell>
          <cell r="J35">
            <v>1204</v>
          </cell>
        </row>
        <row r="36">
          <cell r="G36" t="str">
            <v>Podlaskie</v>
          </cell>
          <cell r="H36">
            <v>1776</v>
          </cell>
          <cell r="I36">
            <v>1995</v>
          </cell>
          <cell r="J36">
            <v>1517</v>
          </cell>
        </row>
        <row r="37">
          <cell r="G37" t="str">
            <v>Warmińsko-mazurskie</v>
          </cell>
          <cell r="H37">
            <v>2640</v>
          </cell>
          <cell r="I37">
            <v>1713</v>
          </cell>
          <cell r="J37">
            <v>1711</v>
          </cell>
        </row>
        <row r="38">
          <cell r="G38" t="str">
            <v>Lubelskie</v>
          </cell>
          <cell r="H38">
            <v>3942</v>
          </cell>
          <cell r="I38">
            <v>2203</v>
          </cell>
          <cell r="J38">
            <v>2127</v>
          </cell>
        </row>
        <row r="39">
          <cell r="G39" t="str">
            <v>Podkarpackie</v>
          </cell>
          <cell r="H39">
            <v>2287</v>
          </cell>
          <cell r="I39">
            <v>2235</v>
          </cell>
          <cell r="J39">
            <v>2446</v>
          </cell>
        </row>
        <row r="40">
          <cell r="G40" t="str">
            <v>Kujawsko-pomorskie</v>
          </cell>
          <cell r="H40">
            <v>3222</v>
          </cell>
          <cell r="I40">
            <v>2104</v>
          </cell>
          <cell r="J40">
            <v>2652</v>
          </cell>
        </row>
        <row r="41">
          <cell r="G41" t="str">
            <v>Zachodniopomorskie</v>
          </cell>
          <cell r="H41">
            <v>3942</v>
          </cell>
          <cell r="I41">
            <v>2676</v>
          </cell>
          <cell r="J41">
            <v>2854</v>
          </cell>
        </row>
        <row r="42">
          <cell r="G42" t="str">
            <v>Łódzkie</v>
          </cell>
          <cell r="H42">
            <v>4395</v>
          </cell>
          <cell r="I42">
            <v>2757</v>
          </cell>
          <cell r="J42">
            <v>3891</v>
          </cell>
        </row>
        <row r="43">
          <cell r="G43" t="str">
            <v>Dolnośląskie</v>
          </cell>
          <cell r="H43">
            <v>8659</v>
          </cell>
          <cell r="I43">
            <v>5131</v>
          </cell>
          <cell r="J43">
            <v>4039</v>
          </cell>
        </row>
        <row r="44">
          <cell r="G44" t="str">
            <v>Pomorskie</v>
          </cell>
          <cell r="H44">
            <v>7063</v>
          </cell>
          <cell r="I44">
            <v>4596</v>
          </cell>
          <cell r="J44">
            <v>4175</v>
          </cell>
        </row>
        <row r="45">
          <cell r="G45" t="str">
            <v>Śląskie</v>
          </cell>
          <cell r="H45">
            <v>6862</v>
          </cell>
          <cell r="I45">
            <v>4054</v>
          </cell>
          <cell r="J45">
            <v>4398</v>
          </cell>
        </row>
        <row r="46">
          <cell r="G46" t="str">
            <v>Małopolskie</v>
          </cell>
          <cell r="H46">
            <v>6596</v>
          </cell>
          <cell r="I46">
            <v>4908</v>
          </cell>
          <cell r="J46">
            <v>5874</v>
          </cell>
        </row>
        <row r="47">
          <cell r="G47" t="str">
            <v>Wielkopolskie</v>
          </cell>
          <cell r="H47">
            <v>8651</v>
          </cell>
          <cell r="I47">
            <v>5391</v>
          </cell>
          <cell r="J47">
            <v>6699</v>
          </cell>
        </row>
        <row r="48">
          <cell r="G48" t="str">
            <v>Mazowieckie</v>
          </cell>
          <cell r="H48">
            <v>13074</v>
          </cell>
          <cell r="I48">
            <v>9888</v>
          </cell>
          <cell r="J48">
            <v>9317</v>
          </cell>
        </row>
      </sheetData>
      <sheetData sheetId="1">
        <row r="32">
          <cell r="N32" t="str">
            <v>dwellings for which permits have been granted or which have been registered with a construction project</v>
          </cell>
        </row>
        <row r="33">
          <cell r="G33" t="str">
            <v>Opolskie</v>
          </cell>
          <cell r="H33">
            <v>1032</v>
          </cell>
          <cell r="I33">
            <v>925</v>
          </cell>
          <cell r="J33">
            <v>704</v>
          </cell>
        </row>
        <row r="34">
          <cell r="G34" t="str">
            <v>Świętokrzyskie</v>
          </cell>
          <cell r="H34">
            <v>1871</v>
          </cell>
          <cell r="I34">
            <v>1429</v>
          </cell>
          <cell r="J34">
            <v>1134</v>
          </cell>
        </row>
        <row r="35">
          <cell r="G35" t="str">
            <v>Lubuskie</v>
          </cell>
          <cell r="H35">
            <v>1796</v>
          </cell>
          <cell r="I35">
            <v>1282</v>
          </cell>
          <cell r="J35">
            <v>1204</v>
          </cell>
          <cell r="N35" t="str">
            <v>dwellings completed</v>
          </cell>
        </row>
        <row r="36">
          <cell r="G36" t="str">
            <v>Podlaskie</v>
          </cell>
          <cell r="H36">
            <v>1776</v>
          </cell>
          <cell r="I36">
            <v>1995</v>
          </cell>
          <cell r="J36">
            <v>1517</v>
          </cell>
        </row>
        <row r="37">
          <cell r="G37" t="str">
            <v>Warmińsko-mazurskie</v>
          </cell>
          <cell r="H37">
            <v>2640</v>
          </cell>
          <cell r="I37">
            <v>1713</v>
          </cell>
          <cell r="J37">
            <v>1711</v>
          </cell>
          <cell r="N37" t="str">
            <v xml:space="preserve">dwellings in which construction has begun </v>
          </cell>
        </row>
        <row r="38">
          <cell r="G38" t="str">
            <v>Lubelskie</v>
          </cell>
          <cell r="H38">
            <v>3942</v>
          </cell>
          <cell r="I38">
            <v>2203</v>
          </cell>
          <cell r="J38">
            <v>2127</v>
          </cell>
        </row>
        <row r="39">
          <cell r="G39" t="str">
            <v>Podkarpackie</v>
          </cell>
          <cell r="H39">
            <v>2287</v>
          </cell>
          <cell r="I39">
            <v>2235</v>
          </cell>
          <cell r="J39">
            <v>2446</v>
          </cell>
        </row>
        <row r="40">
          <cell r="G40" t="str">
            <v>Kujawsko-pomorskie</v>
          </cell>
          <cell r="H40">
            <v>3222</v>
          </cell>
          <cell r="I40">
            <v>2104</v>
          </cell>
          <cell r="J40">
            <v>2652</v>
          </cell>
        </row>
        <row r="41">
          <cell r="G41" t="str">
            <v>Zachodniopomorskie</v>
          </cell>
          <cell r="H41">
            <v>3942</v>
          </cell>
          <cell r="I41">
            <v>2676</v>
          </cell>
          <cell r="J41">
            <v>2854</v>
          </cell>
        </row>
        <row r="42">
          <cell r="G42" t="str">
            <v>Łódzkie</v>
          </cell>
          <cell r="H42">
            <v>4395</v>
          </cell>
          <cell r="I42">
            <v>2757</v>
          </cell>
          <cell r="J42">
            <v>3891</v>
          </cell>
        </row>
        <row r="43">
          <cell r="G43" t="str">
            <v>Dolnośląskie</v>
          </cell>
          <cell r="H43">
            <v>8659</v>
          </cell>
          <cell r="I43">
            <v>5131</v>
          </cell>
          <cell r="J43">
            <v>4039</v>
          </cell>
        </row>
        <row r="44">
          <cell r="G44" t="str">
            <v>Pomorskie</v>
          </cell>
          <cell r="H44">
            <v>7063</v>
          </cell>
          <cell r="I44">
            <v>4596</v>
          </cell>
          <cell r="J44">
            <v>4175</v>
          </cell>
        </row>
        <row r="45">
          <cell r="G45" t="str">
            <v>Śląskie</v>
          </cell>
          <cell r="H45">
            <v>6862</v>
          </cell>
          <cell r="I45">
            <v>4054</v>
          </cell>
          <cell r="J45">
            <v>4398</v>
          </cell>
        </row>
        <row r="46">
          <cell r="G46" t="str">
            <v>Małopolskie</v>
          </cell>
          <cell r="H46">
            <v>6596</v>
          </cell>
          <cell r="I46">
            <v>4908</v>
          </cell>
          <cell r="J46">
            <v>5874</v>
          </cell>
        </row>
        <row r="47">
          <cell r="G47" t="str">
            <v>Wielkopolskie</v>
          </cell>
          <cell r="H47">
            <v>8651</v>
          </cell>
          <cell r="I47">
            <v>5391</v>
          </cell>
          <cell r="J47">
            <v>6699</v>
          </cell>
        </row>
        <row r="48">
          <cell r="G48" t="str">
            <v>Mazowieckie</v>
          </cell>
          <cell r="H48">
            <v>13074</v>
          </cell>
          <cell r="I48">
            <v>9888</v>
          </cell>
          <cell r="J48">
            <v>9317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zoomScaleNormal="100" workbookViewId="0">
      <selection activeCell="Q31" sqref="Q31"/>
    </sheetView>
  </sheetViews>
  <sheetFormatPr defaultRowHeight="15" x14ac:dyDescent="0.25"/>
  <cols>
    <col min="1" max="1" width="18" customWidth="1"/>
    <col min="45" max="47" width="9.140625" style="9"/>
  </cols>
  <sheetData>
    <row r="1" spans="1:61" x14ac:dyDescent="0.25">
      <c r="A1" t="s">
        <v>0</v>
      </c>
    </row>
    <row r="2" spans="1:61" x14ac:dyDescent="0.25">
      <c r="A2" t="s">
        <v>1</v>
      </c>
      <c r="H2">
        <v>2018</v>
      </c>
      <c r="T2">
        <v>2019</v>
      </c>
      <c r="AA2" s="3"/>
      <c r="AB2" s="3"/>
      <c r="AC2" s="3"/>
      <c r="AD2" s="3"/>
      <c r="AE2" s="3"/>
      <c r="AF2" s="3">
        <v>2020</v>
      </c>
      <c r="AG2" s="3"/>
      <c r="AH2" s="3"/>
      <c r="AI2" s="3"/>
      <c r="AJ2" s="3"/>
      <c r="AK2" s="3"/>
      <c r="AM2" s="3"/>
      <c r="AN2" s="3"/>
      <c r="AO2" s="3"/>
      <c r="AP2" s="3"/>
      <c r="AQ2" s="3"/>
      <c r="AR2" s="3">
        <v>2021</v>
      </c>
      <c r="AV2" s="3"/>
      <c r="AW2" s="3"/>
      <c r="AX2" s="3">
        <v>2022</v>
      </c>
    </row>
    <row r="3" spans="1:61" x14ac:dyDescent="0.25">
      <c r="A3" t="s">
        <v>2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31</v>
      </c>
      <c r="M3" s="13" t="s">
        <v>32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3" t="s">
        <v>28</v>
      </c>
      <c r="V3" s="13" t="s">
        <v>29</v>
      </c>
      <c r="W3" s="13" t="s">
        <v>30</v>
      </c>
      <c r="X3" s="13" t="s">
        <v>31</v>
      </c>
      <c r="Y3" s="13" t="s">
        <v>32</v>
      </c>
      <c r="Z3" s="13" t="s">
        <v>21</v>
      </c>
      <c r="AA3" s="13" t="s">
        <v>22</v>
      </c>
      <c r="AB3" s="13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  <c r="AL3" s="13" t="s">
        <v>21</v>
      </c>
      <c r="AM3" s="13" t="s">
        <v>22</v>
      </c>
      <c r="AN3" s="13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3" t="s">
        <v>28</v>
      </c>
      <c r="AT3" s="13" t="s">
        <v>29</v>
      </c>
      <c r="AU3" s="13" t="s">
        <v>30</v>
      </c>
      <c r="AV3" s="13" t="s">
        <v>31</v>
      </c>
      <c r="AW3" s="13" t="s">
        <v>32</v>
      </c>
      <c r="AX3" s="13" t="s">
        <v>21</v>
      </c>
      <c r="AY3" s="13" t="s">
        <v>22</v>
      </c>
      <c r="AZ3" s="13" t="s">
        <v>23</v>
      </c>
      <c r="BA3" s="13" t="s">
        <v>24</v>
      </c>
      <c r="BB3" s="13" t="s">
        <v>25</v>
      </c>
      <c r="BC3" s="13" t="s">
        <v>26</v>
      </c>
      <c r="BD3" s="13" t="s">
        <v>27</v>
      </c>
      <c r="BE3" s="13" t="s">
        <v>28</v>
      </c>
      <c r="BF3" s="13" t="s">
        <v>29</v>
      </c>
      <c r="BG3" s="13" t="s">
        <v>30</v>
      </c>
      <c r="BH3" s="13" t="s">
        <v>31</v>
      </c>
      <c r="BI3" s="13" t="s">
        <v>32</v>
      </c>
    </row>
    <row r="4" spans="1:61" x14ac:dyDescent="0.25">
      <c r="A4" s="1" t="s">
        <v>0</v>
      </c>
      <c r="B4" s="6">
        <v>15005</v>
      </c>
      <c r="C4" s="6">
        <v>14921</v>
      </c>
      <c r="D4" s="6">
        <v>14708</v>
      </c>
      <c r="E4" s="6">
        <v>13861</v>
      </c>
      <c r="F4" s="6">
        <v>11972</v>
      </c>
      <c r="G4" s="6">
        <v>12319</v>
      </c>
      <c r="H4" s="6">
        <v>16637</v>
      </c>
      <c r="I4" s="6">
        <v>16415</v>
      </c>
      <c r="J4" s="6">
        <v>13914</v>
      </c>
      <c r="K4" s="6">
        <v>18871</v>
      </c>
      <c r="L4" s="6">
        <v>16470</v>
      </c>
      <c r="M4" s="6">
        <v>19970</v>
      </c>
      <c r="N4" s="2">
        <v>17405</v>
      </c>
      <c r="O4" s="4">
        <v>15021</v>
      </c>
      <c r="P4" s="3">
        <v>14991</v>
      </c>
      <c r="Q4" s="3">
        <v>17673</v>
      </c>
      <c r="R4">
        <v>14974</v>
      </c>
      <c r="S4">
        <v>14412</v>
      </c>
      <c r="T4">
        <v>16908</v>
      </c>
      <c r="U4">
        <v>17334</v>
      </c>
      <c r="V4">
        <v>16998</v>
      </c>
      <c r="W4">
        <v>20592</v>
      </c>
      <c r="X4">
        <v>19042</v>
      </c>
      <c r="Y4">
        <v>22075</v>
      </c>
      <c r="Z4" s="9">
        <v>18501</v>
      </c>
      <c r="AA4" s="9">
        <v>15507</v>
      </c>
      <c r="AB4" s="9">
        <v>15569</v>
      </c>
      <c r="AC4" s="9">
        <v>14116</v>
      </c>
      <c r="AD4" s="9">
        <v>16343</v>
      </c>
      <c r="AE4" s="9">
        <v>17036</v>
      </c>
      <c r="AF4" s="9">
        <v>23648</v>
      </c>
      <c r="AG4" s="10">
        <v>16183</v>
      </c>
      <c r="AH4" s="9">
        <v>19369</v>
      </c>
      <c r="AI4" s="9">
        <v>20973</v>
      </c>
      <c r="AJ4" s="9">
        <v>20560</v>
      </c>
      <c r="AK4" s="9">
        <v>23026</v>
      </c>
      <c r="AL4" s="11">
        <v>17511</v>
      </c>
      <c r="AM4" s="10">
        <v>16266</v>
      </c>
      <c r="AN4" s="9">
        <v>19274</v>
      </c>
      <c r="AO4" s="9">
        <v>19108</v>
      </c>
      <c r="AP4" s="9">
        <v>15727</v>
      </c>
      <c r="AQ4" s="9">
        <v>17698</v>
      </c>
      <c r="AR4" s="9">
        <v>19116</v>
      </c>
      <c r="AS4" s="10">
        <v>18544</v>
      </c>
      <c r="AT4" s="9">
        <v>21040</v>
      </c>
      <c r="AU4" s="9">
        <v>22096</v>
      </c>
      <c r="AV4" s="9">
        <v>24445</v>
      </c>
      <c r="AW4" s="3">
        <v>24091</v>
      </c>
      <c r="AX4" s="3">
        <v>15315</v>
      </c>
      <c r="AY4" s="3">
        <v>18420</v>
      </c>
      <c r="AZ4" s="3">
        <v>21007</v>
      </c>
    </row>
    <row r="5" spans="1:61" x14ac:dyDescent="0.25">
      <c r="A5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3"/>
      <c r="AR5" s="9"/>
      <c r="AV5" s="9"/>
      <c r="AW5" s="3"/>
      <c r="AX5" s="3"/>
      <c r="AY5" s="3"/>
      <c r="AZ5" s="3"/>
    </row>
    <row r="6" spans="1:61" x14ac:dyDescent="0.25">
      <c r="A6" t="s">
        <v>16</v>
      </c>
      <c r="B6" s="6">
        <v>15005</v>
      </c>
      <c r="C6" s="3">
        <f>B6+C4</f>
        <v>29926</v>
      </c>
      <c r="D6" s="3">
        <f>C6+D4</f>
        <v>44634</v>
      </c>
      <c r="E6" s="3">
        <f t="shared" ref="E6:M6" si="0">D6+E4</f>
        <v>58495</v>
      </c>
      <c r="F6" s="3">
        <f t="shared" si="0"/>
        <v>70467</v>
      </c>
      <c r="G6" s="3">
        <f t="shared" si="0"/>
        <v>82786</v>
      </c>
      <c r="H6" s="3">
        <f t="shared" si="0"/>
        <v>99423</v>
      </c>
      <c r="I6" s="3">
        <f t="shared" si="0"/>
        <v>115838</v>
      </c>
      <c r="J6" s="3">
        <f t="shared" si="0"/>
        <v>129752</v>
      </c>
      <c r="K6" s="3">
        <f t="shared" si="0"/>
        <v>148623</v>
      </c>
      <c r="L6" s="3">
        <f t="shared" si="0"/>
        <v>165093</v>
      </c>
      <c r="M6" s="3">
        <f t="shared" si="0"/>
        <v>185063</v>
      </c>
      <c r="N6" s="2">
        <v>17405</v>
      </c>
      <c r="O6" s="4">
        <v>32426</v>
      </c>
      <c r="P6" s="3">
        <v>47417</v>
      </c>
      <c r="Q6" s="3">
        <v>65090</v>
      </c>
      <c r="R6" s="5">
        <v>80064</v>
      </c>
      <c r="S6">
        <v>94476</v>
      </c>
      <c r="T6">
        <v>111384</v>
      </c>
      <c r="U6">
        <v>128718</v>
      </c>
      <c r="V6">
        <v>145716</v>
      </c>
      <c r="W6">
        <v>166308</v>
      </c>
      <c r="X6">
        <v>185350</v>
      </c>
      <c r="Y6">
        <v>207425</v>
      </c>
      <c r="Z6" s="11">
        <v>18501</v>
      </c>
      <c r="AA6" s="9">
        <v>34008</v>
      </c>
      <c r="AB6" s="10">
        <v>49577</v>
      </c>
      <c r="AC6" s="12">
        <v>63693</v>
      </c>
      <c r="AD6" s="12">
        <v>80036</v>
      </c>
      <c r="AE6" s="12">
        <v>97072</v>
      </c>
      <c r="AF6" s="10">
        <v>120720</v>
      </c>
      <c r="AG6" s="10">
        <v>136903</v>
      </c>
      <c r="AH6" s="10">
        <v>156272</v>
      </c>
      <c r="AI6" s="10">
        <v>177245</v>
      </c>
      <c r="AJ6" s="10">
        <v>197805</v>
      </c>
      <c r="AK6" s="10">
        <v>220831</v>
      </c>
      <c r="AL6" s="9">
        <v>17511</v>
      </c>
      <c r="AM6" s="11">
        <v>33777</v>
      </c>
      <c r="AN6" s="9">
        <v>53051</v>
      </c>
      <c r="AO6" s="10">
        <v>72159</v>
      </c>
      <c r="AP6" s="9">
        <v>87886</v>
      </c>
      <c r="AQ6" s="9">
        <v>105584</v>
      </c>
      <c r="AR6" s="9">
        <v>124700</v>
      </c>
      <c r="AS6" s="9">
        <v>143244</v>
      </c>
      <c r="AT6" s="9">
        <v>164284</v>
      </c>
      <c r="AU6" s="9">
        <v>186380</v>
      </c>
      <c r="AV6" s="9">
        <v>210825</v>
      </c>
      <c r="AW6" s="9">
        <v>234916</v>
      </c>
      <c r="AX6" s="3">
        <v>15315</v>
      </c>
      <c r="AY6" s="3">
        <v>33735</v>
      </c>
      <c r="AZ6" s="3">
        <v>54742</v>
      </c>
    </row>
    <row r="7" spans="1:61" x14ac:dyDescent="0.25">
      <c r="A7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9"/>
      <c r="AA7" s="9"/>
      <c r="AB7" s="9"/>
      <c r="AC7" s="9"/>
      <c r="AD7" s="9"/>
      <c r="AE7" s="9"/>
      <c r="AF7" s="9"/>
      <c r="AG7" s="9"/>
      <c r="AH7" s="9"/>
      <c r="AI7" s="10"/>
      <c r="AJ7" s="9"/>
      <c r="AK7" s="9"/>
      <c r="AL7" s="9"/>
      <c r="AM7" s="9"/>
      <c r="AN7" s="9"/>
      <c r="AO7" s="9"/>
      <c r="AP7" s="9"/>
      <c r="AQ7" s="3"/>
      <c r="AR7" s="9"/>
      <c r="AV7" s="9"/>
      <c r="AW7" s="3"/>
      <c r="AX7" s="3"/>
      <c r="AY7" s="3"/>
      <c r="AZ7" s="3"/>
    </row>
    <row r="8" spans="1:61" x14ac:dyDescent="0.25">
      <c r="A8" t="s">
        <v>18</v>
      </c>
      <c r="B8" s="3">
        <v>2018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U8" s="5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V8" s="9"/>
      <c r="AW8" s="3"/>
      <c r="AX8" s="3"/>
      <c r="AY8" s="3"/>
      <c r="AZ8" s="3"/>
    </row>
    <row r="9" spans="1:61" x14ac:dyDescent="0.25">
      <c r="A9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/>
      <c r="O9" s="3" t="s">
        <v>4</v>
      </c>
      <c r="P9" s="3"/>
      <c r="Q9" s="3"/>
      <c r="U9" s="5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3"/>
      <c r="AR9" s="9"/>
      <c r="AV9" s="9"/>
      <c r="AW9" s="3"/>
      <c r="AX9" s="3"/>
      <c r="AY9" s="3"/>
      <c r="AZ9" s="3"/>
    </row>
    <row r="10" spans="1:61" x14ac:dyDescent="0.25">
      <c r="A10" s="1" t="s">
        <v>17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>
        <v>20600</v>
      </c>
      <c r="S10">
        <v>18956</v>
      </c>
      <c r="T10">
        <v>21958</v>
      </c>
      <c r="U10" s="5">
        <v>19528</v>
      </c>
      <c r="V10">
        <v>21566</v>
      </c>
      <c r="W10">
        <v>24095</v>
      </c>
      <c r="X10">
        <v>18884</v>
      </c>
      <c r="Y10">
        <v>15858</v>
      </c>
      <c r="Z10" s="9">
        <v>15891</v>
      </c>
      <c r="AA10" s="9">
        <v>17875</v>
      </c>
      <c r="AB10" s="9">
        <v>18777</v>
      </c>
      <c r="AC10" s="9">
        <v>13647</v>
      </c>
      <c r="AD10" s="9">
        <v>15012</v>
      </c>
      <c r="AE10" s="9">
        <v>18763</v>
      </c>
      <c r="AF10" s="9">
        <v>21690</v>
      </c>
      <c r="AG10" s="9">
        <v>19460</v>
      </c>
      <c r="AH10" s="9">
        <v>26232</v>
      </c>
      <c r="AI10" s="9">
        <v>19601</v>
      </c>
      <c r="AJ10" s="9">
        <v>19785</v>
      </c>
      <c r="AK10" s="9">
        <v>17109</v>
      </c>
      <c r="AL10" s="9">
        <v>17419</v>
      </c>
      <c r="AM10" s="11">
        <v>16116</v>
      </c>
      <c r="AN10" s="9">
        <v>30143</v>
      </c>
      <c r="AO10" s="9">
        <v>26261</v>
      </c>
      <c r="AP10" s="9">
        <v>28878</v>
      </c>
      <c r="AQ10" s="9">
        <v>25744</v>
      </c>
      <c r="AR10" s="9">
        <v>25837</v>
      </c>
      <c r="AS10" s="9">
        <v>23971</v>
      </c>
      <c r="AT10" s="9">
        <v>21959</v>
      </c>
      <c r="AU10" s="9">
        <v>22533</v>
      </c>
      <c r="AV10" s="9">
        <v>21200</v>
      </c>
      <c r="AW10" s="3">
        <v>17364</v>
      </c>
      <c r="AX10" s="3">
        <v>11800</v>
      </c>
      <c r="AY10" s="3">
        <v>17855</v>
      </c>
      <c r="AZ10" s="3">
        <v>23632</v>
      </c>
    </row>
    <row r="11" spans="1:61" x14ac:dyDescent="0.25">
      <c r="A11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5">
        <v>96436</v>
      </c>
      <c r="S11">
        <v>115392</v>
      </c>
      <c r="T11">
        <v>137350</v>
      </c>
      <c r="U11">
        <v>156878</v>
      </c>
      <c r="V11">
        <v>178444</v>
      </c>
      <c r="W11">
        <v>202539</v>
      </c>
      <c r="X11">
        <v>221423</v>
      </c>
      <c r="Y11">
        <v>237281</v>
      </c>
      <c r="Z11" s="9">
        <v>15891</v>
      </c>
      <c r="AA11" s="9">
        <v>33766</v>
      </c>
      <c r="AB11" s="9">
        <v>52543</v>
      </c>
      <c r="AC11" s="9">
        <v>66190</v>
      </c>
      <c r="AD11" s="9">
        <v>81202</v>
      </c>
      <c r="AE11" s="9">
        <v>99965</v>
      </c>
      <c r="AF11" s="9">
        <v>121655</v>
      </c>
      <c r="AG11" s="9">
        <v>141115</v>
      </c>
      <c r="AH11" s="9">
        <v>167347</v>
      </c>
      <c r="AI11" s="9">
        <v>186948</v>
      </c>
      <c r="AJ11" s="9">
        <v>206733</v>
      </c>
      <c r="AK11" s="9">
        <v>223842</v>
      </c>
      <c r="AL11" s="9">
        <v>17419</v>
      </c>
      <c r="AM11" s="11">
        <v>33535</v>
      </c>
      <c r="AN11" s="9">
        <v>63678</v>
      </c>
      <c r="AO11" s="10">
        <v>89939</v>
      </c>
      <c r="AP11" s="9">
        <v>118817</v>
      </c>
      <c r="AQ11" s="9">
        <v>144561</v>
      </c>
      <c r="AR11" s="9">
        <v>170398</v>
      </c>
      <c r="AS11" s="9">
        <v>194369</v>
      </c>
      <c r="AT11" s="9">
        <v>216328</v>
      </c>
      <c r="AU11" s="9">
        <v>238861</v>
      </c>
      <c r="AV11" s="9">
        <v>260061</v>
      </c>
      <c r="AW11" s="3">
        <v>277425</v>
      </c>
      <c r="AX11" s="3">
        <v>11800</v>
      </c>
      <c r="AY11" s="3">
        <v>29655</v>
      </c>
      <c r="AZ11" s="3">
        <v>53287</v>
      </c>
    </row>
    <row r="12" spans="1:6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"/>
      <c r="AR12" s="9"/>
      <c r="AV12" s="9"/>
      <c r="AW12" s="3"/>
      <c r="AX12" s="3"/>
      <c r="AY12" s="3"/>
      <c r="AZ12" s="3"/>
    </row>
    <row r="13" spans="1:61" x14ac:dyDescent="0.25">
      <c r="A1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3"/>
      <c r="AR13" s="9"/>
      <c r="AV13" s="9"/>
      <c r="AW13" s="3"/>
      <c r="AX13" s="3"/>
      <c r="AY13" s="3"/>
      <c r="AZ13" s="3"/>
    </row>
    <row r="14" spans="1:61" x14ac:dyDescent="0.25">
      <c r="A14" t="s">
        <v>18</v>
      </c>
      <c r="B14" s="3">
        <v>2018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3"/>
      <c r="AR14" s="9"/>
      <c r="AV14" s="9"/>
      <c r="AW14" s="3"/>
      <c r="AX14" s="3"/>
      <c r="AY14" s="3"/>
      <c r="AZ14" s="3"/>
    </row>
    <row r="15" spans="1:61" x14ac:dyDescent="0.25">
      <c r="A15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/>
      <c r="O15" s="3" t="s">
        <v>4</v>
      </c>
      <c r="P15" s="3"/>
      <c r="Q15" s="3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3"/>
      <c r="AR15" s="9"/>
      <c r="AV15" s="9"/>
      <c r="AW15" s="3"/>
      <c r="AX15" s="3"/>
      <c r="AY15" s="3"/>
      <c r="AZ15" s="3"/>
    </row>
    <row r="16" spans="1:61" x14ac:dyDescent="0.25">
      <c r="A16" s="1" t="s">
        <v>20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5">
        <v>26965</v>
      </c>
      <c r="S16">
        <v>22514</v>
      </c>
      <c r="T16">
        <v>24407</v>
      </c>
      <c r="U16">
        <v>22431</v>
      </c>
      <c r="V16">
        <v>24754</v>
      </c>
      <c r="W16">
        <v>27824</v>
      </c>
      <c r="X16">
        <v>19448</v>
      </c>
      <c r="Y16">
        <v>20101</v>
      </c>
      <c r="Z16" s="9">
        <v>18370</v>
      </c>
      <c r="AA16" s="9">
        <v>18920</v>
      </c>
      <c r="AB16" s="10">
        <v>22122</v>
      </c>
      <c r="AC16" s="9">
        <v>16714</v>
      </c>
      <c r="AD16" s="9">
        <v>19338</v>
      </c>
      <c r="AE16" s="9">
        <v>26845</v>
      </c>
      <c r="AF16" s="9">
        <v>25237</v>
      </c>
      <c r="AG16" s="9">
        <v>20975</v>
      </c>
      <c r="AH16" s="9">
        <v>23885</v>
      </c>
      <c r="AI16" s="9">
        <v>26960</v>
      </c>
      <c r="AJ16" s="9">
        <v>22183</v>
      </c>
      <c r="AK16" s="9">
        <v>34605</v>
      </c>
      <c r="AL16" s="9">
        <v>23485</v>
      </c>
      <c r="AM16" s="11">
        <v>27222</v>
      </c>
      <c r="AN16" s="9">
        <v>33901</v>
      </c>
      <c r="AO16" s="9">
        <v>27163</v>
      </c>
      <c r="AP16" s="9">
        <v>29768</v>
      </c>
      <c r="AQ16" s="9">
        <v>30170</v>
      </c>
      <c r="AR16" s="9">
        <v>28922</v>
      </c>
      <c r="AS16" s="9">
        <v>27204</v>
      </c>
      <c r="AT16" s="9">
        <v>27397</v>
      </c>
      <c r="AU16" s="9">
        <v>28821</v>
      </c>
      <c r="AV16" s="9">
        <v>23947</v>
      </c>
      <c r="AW16" s="3">
        <v>33041</v>
      </c>
      <c r="AX16" s="3">
        <v>22221</v>
      </c>
      <c r="AY16" s="3">
        <v>25522</v>
      </c>
      <c r="AZ16" s="3">
        <v>30065</v>
      </c>
    </row>
    <row r="17" spans="1:52" x14ac:dyDescent="0.25">
      <c r="A17" t="s">
        <v>15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5">
        <f>O17+P16</f>
        <v>57211</v>
      </c>
      <c r="Q17" s="5">
        <v>80039</v>
      </c>
      <c r="R17" s="5">
        <v>107004</v>
      </c>
      <c r="S17">
        <v>129518</v>
      </c>
      <c r="T17">
        <v>153925</v>
      </c>
      <c r="U17">
        <v>176356</v>
      </c>
      <c r="V17">
        <v>201110</v>
      </c>
      <c r="W17">
        <v>228934</v>
      </c>
      <c r="X17">
        <v>248382</v>
      </c>
      <c r="Y17">
        <v>268483</v>
      </c>
      <c r="Z17" s="9">
        <v>18370</v>
      </c>
      <c r="AA17" s="9">
        <v>37290</v>
      </c>
      <c r="AB17" s="10">
        <v>59412</v>
      </c>
      <c r="AC17" s="12">
        <v>76126</v>
      </c>
      <c r="AD17" s="12">
        <v>95464</v>
      </c>
      <c r="AE17" s="12">
        <v>122309</v>
      </c>
      <c r="AF17" s="10">
        <v>147546</v>
      </c>
      <c r="AG17" s="10">
        <v>168521</v>
      </c>
      <c r="AH17" s="10">
        <v>192406</v>
      </c>
      <c r="AI17" s="10">
        <v>219366</v>
      </c>
      <c r="AJ17" s="10">
        <v>241549</v>
      </c>
      <c r="AK17" s="10">
        <v>276154</v>
      </c>
      <c r="AL17" s="9">
        <v>23485</v>
      </c>
      <c r="AM17" s="11">
        <v>50707</v>
      </c>
      <c r="AN17" s="11">
        <v>84608</v>
      </c>
      <c r="AO17" s="11">
        <v>111771</v>
      </c>
      <c r="AP17" s="9">
        <v>141539</v>
      </c>
      <c r="AQ17" s="9">
        <v>171709</v>
      </c>
      <c r="AR17" s="9">
        <v>200631</v>
      </c>
      <c r="AS17" s="9">
        <v>227835</v>
      </c>
      <c r="AT17" s="9">
        <v>255232</v>
      </c>
      <c r="AU17" s="9">
        <f>AT17+AU16</f>
        <v>284053</v>
      </c>
      <c r="AV17" s="9">
        <f t="shared" ref="AV17:AW17" si="1">AU17+AV16</f>
        <v>308000</v>
      </c>
      <c r="AW17" s="9">
        <f t="shared" si="1"/>
        <v>341041</v>
      </c>
      <c r="AX17" s="3">
        <v>22221</v>
      </c>
      <c r="AY17" s="3">
        <v>47743</v>
      </c>
      <c r="AZ17" s="3">
        <v>77808</v>
      </c>
    </row>
    <row r="18" spans="1:52" x14ac:dyDescent="0.25"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20" spans="1:52" x14ac:dyDescent="0.25">
      <c r="AH20" s="5"/>
    </row>
    <row r="21" spans="1:52" x14ac:dyDescent="0.25">
      <c r="AH21" s="5"/>
    </row>
    <row r="22" spans="1:52" x14ac:dyDescent="0.25">
      <c r="AF22" s="5"/>
      <c r="AG22" s="5"/>
      <c r="AH22" s="5"/>
    </row>
    <row r="23" spans="1:52" x14ac:dyDescent="0.25">
      <c r="AG23" s="5"/>
      <c r="AH23" s="5"/>
    </row>
    <row r="24" spans="1:52" x14ac:dyDescent="0.25">
      <c r="AG24" s="5"/>
      <c r="AH24" s="5"/>
    </row>
    <row r="25" spans="1:52" x14ac:dyDescent="0.25">
      <c r="AH25" s="5"/>
    </row>
  </sheetData>
  <conditionalFormatting sqref="K11 AM11">
    <cfRule type="expression" dxfId="9" priority="19">
      <formula>IF(OR(I11="f",I11="d"),1)</formula>
    </cfRule>
  </conditionalFormatting>
  <conditionalFormatting sqref="J17:K17 AM17:AO17">
    <cfRule type="expression" dxfId="8" priority="18">
      <formula>IF(OR(I17="f",I17="d"),1)</formula>
    </cfRule>
  </conditionalFormatting>
  <conditionalFormatting sqref="AM6">
    <cfRule type="expression" dxfId="7" priority="12">
      <formula>IF(OR(AJ6="f",AJ6="d"),1)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Z6</xm:sqref>
        </x14:conditionalFormatting>
        <x14:conditionalFormatting xmlns:xm="http://schemas.microsoft.com/office/excel/2006/main">
          <x14:cfRule type="expression" priority="15" id="{2A182A45-4035-4DB4-976D-C1D99D3888D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14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2:K49"/>
  <sheetViews>
    <sheetView tabSelected="1" workbookViewId="0">
      <selection activeCell="N32" sqref="N32"/>
    </sheetView>
  </sheetViews>
  <sheetFormatPr defaultRowHeight="15" x14ac:dyDescent="0.25"/>
  <cols>
    <col min="1" max="6" width="9.140625" style="3"/>
    <col min="7" max="7" width="24.7109375" style="3" customWidth="1"/>
    <col min="8" max="16384" width="9.140625" style="3"/>
  </cols>
  <sheetData>
    <row r="32" spans="8:10" x14ac:dyDescent="0.25">
      <c r="H32" s="3" t="s">
        <v>33</v>
      </c>
      <c r="I32" s="3" t="s">
        <v>34</v>
      </c>
      <c r="J32" s="3" t="s">
        <v>35</v>
      </c>
    </row>
    <row r="33" spans="7:10" x14ac:dyDescent="0.25">
      <c r="G33" s="3" t="s">
        <v>36</v>
      </c>
      <c r="H33" s="14">
        <v>1032</v>
      </c>
      <c r="I33" s="14">
        <v>925</v>
      </c>
      <c r="J33" s="14">
        <v>704</v>
      </c>
    </row>
    <row r="34" spans="7:10" x14ac:dyDescent="0.25">
      <c r="G34" s="3" t="s">
        <v>37</v>
      </c>
      <c r="H34" s="14">
        <v>1871</v>
      </c>
      <c r="I34" s="14">
        <v>1429</v>
      </c>
      <c r="J34" s="14">
        <v>1134</v>
      </c>
    </row>
    <row r="35" spans="7:10" x14ac:dyDescent="0.25">
      <c r="G35" s="3" t="s">
        <v>39</v>
      </c>
      <c r="H35" s="14">
        <v>1796</v>
      </c>
      <c r="I35" s="14">
        <v>1282</v>
      </c>
      <c r="J35" s="14">
        <v>1204</v>
      </c>
    </row>
    <row r="36" spans="7:10" x14ac:dyDescent="0.25">
      <c r="G36" s="3" t="s">
        <v>38</v>
      </c>
      <c r="H36" s="14">
        <v>1776</v>
      </c>
      <c r="I36" s="14">
        <v>1995</v>
      </c>
      <c r="J36" s="14">
        <v>1517</v>
      </c>
    </row>
    <row r="37" spans="7:10" x14ac:dyDescent="0.25">
      <c r="G37" s="3" t="s">
        <v>42</v>
      </c>
      <c r="H37" s="14">
        <v>2640</v>
      </c>
      <c r="I37" s="14">
        <v>1713</v>
      </c>
      <c r="J37" s="14">
        <v>1711</v>
      </c>
    </row>
    <row r="38" spans="7:10" x14ac:dyDescent="0.25">
      <c r="G38" s="3" t="s">
        <v>40</v>
      </c>
      <c r="H38" s="14">
        <v>3942</v>
      </c>
      <c r="I38" s="14">
        <v>2203</v>
      </c>
      <c r="J38" s="14">
        <v>2127</v>
      </c>
    </row>
    <row r="39" spans="7:10" x14ac:dyDescent="0.25">
      <c r="G39" s="3" t="s">
        <v>43</v>
      </c>
      <c r="H39" s="14">
        <v>2287</v>
      </c>
      <c r="I39" s="14">
        <v>2235</v>
      </c>
      <c r="J39" s="14">
        <v>2446</v>
      </c>
    </row>
    <row r="40" spans="7:10" x14ac:dyDescent="0.25">
      <c r="G40" s="3" t="s">
        <v>48</v>
      </c>
      <c r="H40" s="14">
        <v>3222</v>
      </c>
      <c r="I40" s="14">
        <v>2104</v>
      </c>
      <c r="J40" s="14">
        <v>2652</v>
      </c>
    </row>
    <row r="41" spans="7:10" x14ac:dyDescent="0.25">
      <c r="G41" s="3" t="s">
        <v>41</v>
      </c>
      <c r="H41" s="14">
        <v>3942</v>
      </c>
      <c r="I41" s="14">
        <v>2676</v>
      </c>
      <c r="J41" s="14">
        <v>2854</v>
      </c>
    </row>
    <row r="42" spans="7:10" x14ac:dyDescent="0.25">
      <c r="G42" s="3" t="s">
        <v>47</v>
      </c>
      <c r="H42" s="14">
        <v>4395</v>
      </c>
      <c r="I42" s="14">
        <v>2757</v>
      </c>
      <c r="J42" s="14">
        <v>3891</v>
      </c>
    </row>
    <row r="43" spans="7:10" x14ac:dyDescent="0.25">
      <c r="G43" s="3" t="s">
        <v>45</v>
      </c>
      <c r="H43" s="14">
        <v>8659</v>
      </c>
      <c r="I43" s="14">
        <v>5131</v>
      </c>
      <c r="J43" s="14">
        <v>4039</v>
      </c>
    </row>
    <row r="44" spans="7:10" x14ac:dyDescent="0.25">
      <c r="G44" s="3" t="s">
        <v>44</v>
      </c>
      <c r="H44" s="14">
        <v>7063</v>
      </c>
      <c r="I44" s="14">
        <v>4596</v>
      </c>
      <c r="J44" s="14">
        <v>4175</v>
      </c>
    </row>
    <row r="45" spans="7:10" x14ac:dyDescent="0.25">
      <c r="G45" s="3" t="s">
        <v>46</v>
      </c>
      <c r="H45" s="14">
        <v>6862</v>
      </c>
      <c r="I45" s="14">
        <v>4054</v>
      </c>
      <c r="J45" s="14">
        <v>4398</v>
      </c>
    </row>
    <row r="46" spans="7:10" x14ac:dyDescent="0.25">
      <c r="G46" s="3" t="s">
        <v>49</v>
      </c>
      <c r="H46" s="14">
        <v>6596</v>
      </c>
      <c r="I46" s="14">
        <v>4908</v>
      </c>
      <c r="J46" s="14">
        <v>5874</v>
      </c>
    </row>
    <row r="47" spans="7:10" x14ac:dyDescent="0.25">
      <c r="G47" s="3" t="s">
        <v>50</v>
      </c>
      <c r="H47" s="14">
        <v>8651</v>
      </c>
      <c r="I47" s="14">
        <v>5391</v>
      </c>
      <c r="J47" s="14">
        <v>6699</v>
      </c>
    </row>
    <row r="48" spans="7:10" x14ac:dyDescent="0.25">
      <c r="G48" s="3" t="s">
        <v>51</v>
      </c>
      <c r="H48" s="14">
        <v>13074</v>
      </c>
      <c r="I48" s="14">
        <v>9888</v>
      </c>
      <c r="J48" s="14">
        <v>9317</v>
      </c>
    </row>
    <row r="49" spans="8:11" x14ac:dyDescent="0.25">
      <c r="H49" s="15"/>
      <c r="I49" s="15"/>
      <c r="J49" s="15"/>
      <c r="K49" s="16"/>
    </row>
  </sheetData>
  <conditionalFormatting sqref="H49:J49">
    <cfRule type="expression" dxfId="3" priority="4">
      <formula>IF(OR(G49="f",G49="d"),1)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4F54AD0-E0F0-4347-BE83-EAEB71755476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BFCE28FE-FD9B-4A0D-BC10-E5E39184D9C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5FD1F29A-741F-4F70-AC57-39A255B214D9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2022-04-19T06:27:46Z</dcterms:modified>
  <cp:category>Budownictwo</cp:category>
</cp:coreProperties>
</file>