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C36276EE-AB8D-4BEE-8C82-7AFABB990046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9" l="1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K2" i="9"/>
  <c r="L20" i="31"/>
  <c r="L15" i="31"/>
  <c r="L17" i="31"/>
  <c r="L18" i="31"/>
  <c r="L19" i="31"/>
  <c r="L14" i="31"/>
  <c r="L13" i="31"/>
  <c r="L6" i="31"/>
  <c r="L8" i="31"/>
  <c r="L9" i="31"/>
  <c r="L10" i="31"/>
  <c r="L11" i="31"/>
  <c r="L5" i="31"/>
  <c r="L4" i="31"/>
  <c r="L2" i="31"/>
</calcChain>
</file>

<file path=xl/sharedStrings.xml><?xml version="1.0" encoding="utf-8"?>
<sst xmlns="http://schemas.openxmlformats.org/spreadsheetml/2006/main" count="91" uniqueCount="69">
  <si>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</si>
  <si>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</si>
  <si>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</si>
  <si>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</si>
  <si>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</si>
  <si>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</si>
  <si>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</si>
  <si>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</si>
  <si>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</si>
  <si>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</si>
  <si>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</si>
  <si>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</si>
  <si>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</si>
  <si>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</si>
  <si>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</si>
  <si>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</si>
  <si>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</si>
  <si>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</si>
  <si>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</si>
  <si>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</si>
  <si>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</si>
  <si>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</si>
  <si>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</si>
  <si>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</si>
  <si>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</si>
  <si>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</si>
  <si>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</si>
  <si>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</si>
  <si>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</si>
  <si>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</si>
  <si>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</si>
  <si>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</si>
  <si>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</si>
  <si>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</si>
  <si>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</si>
  <si>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</si>
  <si>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</si>
  <si>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</si>
  <si>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</si>
  <si>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</si>
  <si>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</si>
  <si>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</si>
  <si>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</si>
  <si>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</si>
  <si>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</si>
  <si>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</si>
  <si>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</si>
  <si>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</si>
  <si>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</si>
  <si>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</si>
  <si>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</si>
  <si>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</si>
  <si>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Wykres 3. Liczba podmiotów z zawieszoną działalnością w rejestrze REGON</t>
  </si>
  <si>
    <t>Wykres 2. Liczba podmiotów nowo zarejestrowanych i wyrejestrowanych z rejestru REGON</t>
  </si>
  <si>
    <t>Wykres 1. Liczba podmiotów nowo zarejestrowanych w rejestrze REGON</t>
  </si>
  <si>
    <t>luty'22</t>
  </si>
  <si>
    <t xml:space="preserve">m/m </t>
  </si>
  <si>
    <t>marzec'22</t>
  </si>
  <si>
    <t>kwiecień'22</t>
  </si>
  <si>
    <t>maj'22</t>
  </si>
  <si>
    <t>czerwiec'22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</si>
  <si>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</si>
  <si>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</si>
  <si>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</si>
  <si>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</si>
  <si>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</si>
  <si>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</si>
  <si>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>lipiec'22</t>
  </si>
  <si>
    <t>sierpień'22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</si>
</sst>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 wrapText="1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5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9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164" fontId="4" fillId="3" borderId="2" xfId="1" applyNumberFormat="1" applyFont="1" applyFill="1" applyBorder="1" applyAlignment="1">
      <alignment vertical="center" wrapText="1" readingOrder="1"/>
    </xf>
    <xf numFmtId="0" fontId="4" fillId="0" borderId="12" xfId="0" applyFont="1" applyBorder="1"/>
    <xf numFmtId="0" fontId="4" fillId="0" borderId="11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4" fillId="0" borderId="0" xfId="0" applyFont="1"/>
    <xf numFmtId="166" fontId="5" fillId="0" borderId="0" xfId="0" applyNumberFormat="1" applyFont="1"/>
    <xf numFmtId="166" fontId="15" fillId="3" borderId="3" xfId="2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166" fontId="7" fillId="2" borderId="3" xfId="2" applyNumberFormat="1" applyFont="1" applyFill="1" applyBorder="1" applyAlignment="1">
      <alignment vertical="center" wrapText="1" readingOrder="1"/>
    </xf>
    <xf numFmtId="166" fontId="15" fillId="3" borderId="11" xfId="2" applyNumberFormat="1" applyFont="1" applyFill="1" applyBorder="1"/>
    <xf numFmtId="0" fontId="12" fillId="0" borderId="0" xfId="0" applyFont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/>
    <xf numFmtId="166" fontId="18" fillId="3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20" fillId="0" borderId="0" xfId="0" applyFont="1" applyAlignment="1">
      <alignment vertical="center"/>
    </xf>
    <xf numFmtId="0" fontId="17" fillId="0" borderId="1" xfId="0" applyFont="1" applyBorder="1"/>
    <xf numFmtId="166" fontId="18" fillId="3" borderId="1" xfId="2" applyNumberFormat="1" applyFont="1" applyFill="1" applyBorder="1"/>
    <xf numFmtId="166" fontId="18" fillId="3" borderId="21" xfId="2" applyNumberFormat="1" applyFont="1" applyFill="1" applyBorder="1"/>
    <xf numFmtId="166" fontId="4" fillId="3" borderId="8" xfId="1" applyNumberFormat="1" applyFont="1" applyFill="1" applyBorder="1" applyAlignment="1">
      <alignment vertical="center" wrapText="1" readingOrder="1"/>
    </xf>
    <xf numFmtId="166" fontId="4" fillId="3" borderId="2" xfId="1" applyNumberFormat="1" applyFont="1" applyFill="1" applyBorder="1" applyAlignment="1">
      <alignment vertical="center" wrapText="1" readingOrder="1"/>
    </xf>
    <xf numFmtId="0" fontId="21" fillId="0" borderId="0" xfId="0" applyFont="1"/>
    <xf numFmtId="0" fontId="5" fillId="0" borderId="8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7" fillId="0" borderId="3" xfId="0" applyNumberFormat="1" applyFont="1" applyBorder="1"/>
    <xf numFmtId="0" fontId="17" fillId="0" borderId="0" xfId="0" applyNumberFormat="1" applyFont="1" applyBorder="1"/>
    <xf numFmtId="0" fontId="17" fillId="0" borderId="20" xfId="0" applyNumberFormat="1" applyFont="1" applyBorder="1"/>
    <xf numFmtId="0" fontId="0" fillId="0" borderId="3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7" fillId="0" borderId="1" xfId="0" applyNumberFormat="1" applyFont="1" applyBorder="1"/>
    <xf numFmtId="0" fontId="17" fillId="0" borderId="23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21" xfId="0" applyNumberFormat="1" applyFont="1" applyBorder="1"/>
    <xf numFmtId="0" fontId="5" fillId="0" borderId="22" xfId="0" applyNumberFormat="1" applyFont="1" applyBorder="1"/>
    <xf numFmtId="0" fontId="10" fillId="0" borderId="4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10" fillId="0" borderId="1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8" fillId="0" borderId="12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11" fillId="0" borderId="11" xfId="1" applyNumberFormat="1" applyFont="1" applyFill="1" applyBorder="1" applyAlignment="1">
      <alignment vertical="top" wrapText="1" readingOrder="1"/>
    </xf>
    <xf numFmtId="166" fontId="15" fillId="3" borderId="4" xfId="2" applyNumberFormat="1" applyFont="1" applyFill="1" applyBorder="1"/>
    <xf numFmtId="0" fontId="11" fillId="0" borderId="3" xfId="1" applyNumberFormat="1" applyFont="1" applyFill="1" applyBorder="1" applyAlignment="1">
      <alignment vertical="top" wrapText="1" readingOrder="1"/>
    </xf>
    <xf numFmtId="0" fontId="11" fillId="0" borderId="1" xfId="1" applyNumberFormat="1" applyFont="1" applyFill="1" applyBorder="1" applyAlignment="1">
      <alignment vertical="top" wrapText="1" readingOrder="1"/>
    </xf>
    <xf numFmtId="49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90"/>
    </xf>
    <xf numFmtId="0" fontId="19" fillId="0" borderId="21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134546</xdr:colOff>
      <xdr:row>16</xdr:row>
      <xdr:rowOff>120621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11346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256477</xdr:colOff>
      <xdr:row>24</xdr:row>
      <xdr:rowOff>65884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133277" cy="4066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3</xdr:row>
      <xdr:rowOff>9525</xdr:rowOff>
    </xdr:from>
    <xdr:to>
      <xdr:col>10</xdr:col>
      <xdr:colOff>207318</xdr:colOff>
      <xdr:row>18</xdr:row>
      <xdr:rowOff>35683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581025"/>
          <a:ext cx="5017443" cy="288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9.5703125" style="1" customWidth="1"/>
    <col min="4" max="4" width="7" style="1" customWidth="1"/>
    <col min="5" max="5" width="18.85546875" style="1" customWidth="1"/>
    <col min="6" max="6" width="7.28515625" style="1" customWidth="1"/>
    <col min="7" max="7" width="17" style="1" customWidth="1"/>
    <col min="8" max="8" width="7" style="1" customWidth="1"/>
    <col min="9" max="9" width="12.57031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82" t="s">
        <v>61</v>
      </c>
      <c r="B1" s="83"/>
      <c r="C1" s="19" t="s">
        <v>0</v>
      </c>
      <c r="D1" s="37" t="s">
        <v>2</v>
      </c>
      <c r="E1" s="10" t="s">
        <v>49</v>
      </c>
      <c r="F1" s="38" t="s">
        <v>2</v>
      </c>
      <c r="G1" s="20" t="s">
        <v>35</v>
      </c>
      <c r="H1" s="38" t="s">
        <v>2</v>
      </c>
      <c r="I1" s="10" t="s">
        <v>1</v>
      </c>
      <c r="J1" s="37" t="s">
        <v>2</v>
      </c>
    </row>
    <row r="2" spans="1:10" ht="14.25" customHeight="1" x14ac:dyDescent="0.25">
      <c r="A2" s="21" t="s">
        <v>37</v>
      </c>
      <c r="B2" s="6">
        <v>2021</v>
      </c>
      <c r="C2" s="55">
        <v>4836214</v>
      </c>
      <c r="D2" s="52">
        <v>1.002</v>
      </c>
      <c r="E2" s="55">
        <v>31412</v>
      </c>
      <c r="F2" s="52">
        <v>1.056</v>
      </c>
      <c r="G2" s="55">
        <v>21184</v>
      </c>
      <c r="H2" s="52">
        <v>1.327</v>
      </c>
      <c r="I2" s="55">
        <v>558720</v>
      </c>
      <c r="J2" s="52">
        <v>1.016</v>
      </c>
    </row>
    <row r="3" spans="1:10" ht="14.25" customHeight="1" x14ac:dyDescent="0.25">
      <c r="A3" s="22" t="s">
        <v>38</v>
      </c>
      <c r="B3" s="12">
        <v>2022</v>
      </c>
      <c r="C3" s="56">
        <v>4836349</v>
      </c>
      <c r="D3" s="53">
        <v>1</v>
      </c>
      <c r="E3" s="56">
        <v>32456</v>
      </c>
      <c r="F3" s="53">
        <v>1.0329999999999999</v>
      </c>
      <c r="G3" s="56">
        <v>31099</v>
      </c>
      <c r="H3" s="53">
        <v>1.8071999999999999</v>
      </c>
      <c r="I3" s="56">
        <v>585777</v>
      </c>
      <c r="J3" s="53">
        <v>1.048</v>
      </c>
    </row>
    <row r="4" spans="1:10" ht="14.25" customHeight="1" x14ac:dyDescent="0.25">
      <c r="A4" s="22" t="s">
        <v>39</v>
      </c>
      <c r="B4" s="12">
        <v>2022</v>
      </c>
      <c r="C4" s="56">
        <v>4847334</v>
      </c>
      <c r="D4" s="53">
        <v>1.002</v>
      </c>
      <c r="E4" s="56">
        <v>30229</v>
      </c>
      <c r="F4" s="53">
        <v>0.93100000000000005</v>
      </c>
      <c r="G4" s="56">
        <v>18748</v>
      </c>
      <c r="H4" s="53">
        <v>0.60299999999999998</v>
      </c>
      <c r="I4" s="56">
        <v>596334</v>
      </c>
      <c r="J4" s="53">
        <v>1.018</v>
      </c>
    </row>
    <row r="5" spans="1:10" ht="14.25" customHeight="1" x14ac:dyDescent="0.25">
      <c r="A5" s="22" t="s">
        <v>40</v>
      </c>
      <c r="B5" s="12">
        <v>2022</v>
      </c>
      <c r="C5" s="56">
        <v>4859056</v>
      </c>
      <c r="D5" s="53">
        <v>1.002</v>
      </c>
      <c r="E5" s="56">
        <v>35250</v>
      </c>
      <c r="F5" s="53">
        <v>1.1659999999999999</v>
      </c>
      <c r="G5" s="56">
        <v>23039</v>
      </c>
      <c r="H5" s="53">
        <v>1.2290000000000001</v>
      </c>
      <c r="I5" s="56">
        <v>602429</v>
      </c>
      <c r="J5" s="53">
        <v>1.01</v>
      </c>
    </row>
    <row r="6" spans="1:10" ht="14.25" customHeight="1" x14ac:dyDescent="0.2">
      <c r="A6" s="22" t="s">
        <v>41</v>
      </c>
      <c r="B6" s="12">
        <v>2022</v>
      </c>
      <c r="C6" s="56">
        <v>4870503</v>
      </c>
      <c r="D6" s="53">
        <v>1.002</v>
      </c>
      <c r="E6" s="57">
        <v>31953</v>
      </c>
      <c r="F6" s="53">
        <v>0.90600000000000003</v>
      </c>
      <c r="G6" s="58">
        <v>20024</v>
      </c>
      <c r="H6" s="53">
        <v>0.86899999999999999</v>
      </c>
      <c r="I6" s="56">
        <v>603124</v>
      </c>
      <c r="J6" s="53">
        <v>1.0009999999999999</v>
      </c>
    </row>
    <row r="7" spans="1:10" ht="14.25" customHeight="1" x14ac:dyDescent="0.25">
      <c r="A7" s="22" t="s">
        <v>42</v>
      </c>
      <c r="B7" s="12">
        <v>2022</v>
      </c>
      <c r="C7" s="56">
        <v>4886488</v>
      </c>
      <c r="D7" s="53">
        <v>1.0029999999999999</v>
      </c>
      <c r="E7" s="56">
        <v>33263</v>
      </c>
      <c r="F7" s="53">
        <v>1.0409999999999999</v>
      </c>
      <c r="G7" s="58">
        <v>16892</v>
      </c>
      <c r="H7" s="53">
        <v>0.84399999999999997</v>
      </c>
      <c r="I7" s="56">
        <v>601502</v>
      </c>
      <c r="J7" s="53">
        <v>0.997</v>
      </c>
    </row>
    <row r="8" spans="1:10" ht="14.25" customHeight="1" x14ac:dyDescent="0.25">
      <c r="A8" s="22" t="s">
        <v>43</v>
      </c>
      <c r="B8" s="12">
        <v>2022</v>
      </c>
      <c r="C8" s="56">
        <v>4904563</v>
      </c>
      <c r="D8" s="53">
        <v>1.004</v>
      </c>
      <c r="E8" s="56">
        <v>33131</v>
      </c>
      <c r="F8" s="53">
        <v>0.996</v>
      </c>
      <c r="G8" s="58">
        <v>14701</v>
      </c>
      <c r="H8" s="53">
        <v>0.87</v>
      </c>
      <c r="I8" s="56">
        <v>602899</v>
      </c>
      <c r="J8" s="53">
        <v>1.002</v>
      </c>
    </row>
    <row r="9" spans="1:10" ht="14.25" customHeight="1" x14ac:dyDescent="0.25">
      <c r="A9" s="22" t="s">
        <v>44</v>
      </c>
      <c r="B9" s="12">
        <v>2022</v>
      </c>
      <c r="C9" s="56">
        <v>4921609</v>
      </c>
      <c r="D9" s="53">
        <v>1.0029999999999999</v>
      </c>
      <c r="E9" s="58">
        <v>31051</v>
      </c>
      <c r="F9" s="53">
        <v>0.93700000000000006</v>
      </c>
      <c r="G9" s="58">
        <v>13683</v>
      </c>
      <c r="H9" s="53">
        <v>0.93100000000000005</v>
      </c>
      <c r="I9" s="56">
        <v>610778</v>
      </c>
      <c r="J9" s="53">
        <v>1.0129999999999999</v>
      </c>
    </row>
    <row r="10" spans="1:10" ht="14.25" customHeight="1" x14ac:dyDescent="0.25">
      <c r="A10" s="22" t="s">
        <v>45</v>
      </c>
      <c r="B10" s="12">
        <v>2022</v>
      </c>
      <c r="C10" s="56">
        <v>4939075</v>
      </c>
      <c r="D10" s="53">
        <v>1.004</v>
      </c>
      <c r="E10" s="58">
        <v>32434</v>
      </c>
      <c r="F10" s="53">
        <v>1.0449999999999999</v>
      </c>
      <c r="G10" s="58">
        <v>14632</v>
      </c>
      <c r="H10" s="53">
        <v>1.069</v>
      </c>
      <c r="I10" s="56">
        <v>619430</v>
      </c>
      <c r="J10" s="53">
        <v>1.014</v>
      </c>
    </row>
    <row r="11" spans="1:10" ht="14.25" customHeight="1" x14ac:dyDescent="0.25">
      <c r="A11" s="22" t="s">
        <v>46</v>
      </c>
      <c r="B11" s="12">
        <v>2022</v>
      </c>
      <c r="C11" s="4"/>
      <c r="D11" s="13"/>
      <c r="E11" s="4"/>
      <c r="F11" s="13"/>
      <c r="G11" s="58"/>
      <c r="H11" s="13"/>
      <c r="I11" s="4"/>
      <c r="J11" s="53"/>
    </row>
    <row r="12" spans="1:10" ht="14.25" customHeight="1" x14ac:dyDescent="0.25">
      <c r="A12" s="22" t="s">
        <v>47</v>
      </c>
      <c r="B12" s="12">
        <v>2022</v>
      </c>
      <c r="C12" s="4"/>
      <c r="D12" s="13"/>
      <c r="E12" s="4"/>
      <c r="F12" s="13"/>
      <c r="G12" s="58"/>
      <c r="H12" s="13"/>
      <c r="I12" s="4"/>
      <c r="J12" s="53"/>
    </row>
    <row r="13" spans="1:10" ht="14.25" customHeight="1" x14ac:dyDescent="0.25">
      <c r="A13" s="22" t="s">
        <v>48</v>
      </c>
      <c r="B13" s="12">
        <v>2022</v>
      </c>
      <c r="C13" s="4"/>
      <c r="D13" s="13"/>
      <c r="E13" s="4"/>
      <c r="F13" s="13"/>
      <c r="G13" s="58"/>
      <c r="H13" s="13"/>
      <c r="I13" s="4"/>
      <c r="J13" s="53"/>
    </row>
    <row r="14" spans="1:10" ht="14.25" customHeight="1" x14ac:dyDescent="0.25">
      <c r="A14" s="23" t="s">
        <v>37</v>
      </c>
      <c r="B14" s="24">
        <v>2022</v>
      </c>
      <c r="C14" s="4"/>
      <c r="D14" s="13"/>
      <c r="E14" s="5"/>
      <c r="F14" s="13"/>
      <c r="G14" s="58"/>
      <c r="H14" s="13"/>
      <c r="I14" s="5"/>
      <c r="J14" s="53"/>
    </row>
    <row r="16" spans="1:10" x14ac:dyDescent="0.25">
      <c r="A16" s="35" t="s">
        <v>62</v>
      </c>
      <c r="D16" s="11"/>
      <c r="E16" s="11"/>
      <c r="F16" s="11"/>
      <c r="G16" s="11"/>
      <c r="H16" s="11"/>
      <c r="I16" s="11"/>
      <c r="J16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3" width="11.42578125" customWidth="1"/>
    <col min="4" max="7" width="11.5703125" customWidth="1"/>
    <col min="8" max="8" width="11.7109375" customWidth="1"/>
    <col min="9" max="9" width="11.5703125" customWidth="1"/>
    <col min="10" max="11" width="10.5703125" customWidth="1"/>
  </cols>
  <sheetData>
    <row r="1" spans="1:12" ht="21" customHeight="1" thickBot="1" x14ac:dyDescent="0.3">
      <c r="A1" s="9"/>
      <c r="B1" s="39" t="s">
        <v>36</v>
      </c>
      <c r="C1" s="40" t="s">
        <v>33</v>
      </c>
      <c r="D1" s="41" t="s">
        <v>34</v>
      </c>
      <c r="E1" s="41" t="s">
        <v>55</v>
      </c>
      <c r="F1" s="41" t="s">
        <v>57</v>
      </c>
      <c r="G1" s="41" t="s">
        <v>58</v>
      </c>
      <c r="H1" s="41" t="s">
        <v>59</v>
      </c>
      <c r="I1" s="41" t="s">
        <v>60</v>
      </c>
      <c r="J1" s="39" t="s">
        <v>67</v>
      </c>
      <c r="K1" s="39" t="s">
        <v>68</v>
      </c>
      <c r="L1" s="42" t="s">
        <v>56</v>
      </c>
    </row>
    <row r="2" spans="1:12" x14ac:dyDescent="0.25">
      <c r="A2" s="8"/>
      <c r="B2" s="43" t="s">
        <v>63</v>
      </c>
      <c r="C2" s="59">
        <v>4836214</v>
      </c>
      <c r="D2" s="60">
        <v>4836349</v>
      </c>
      <c r="E2" s="61">
        <v>4847334</v>
      </c>
      <c r="F2" s="60">
        <v>4859056</v>
      </c>
      <c r="G2" s="61">
        <v>4870503</v>
      </c>
      <c r="H2" s="59">
        <v>4886488</v>
      </c>
      <c r="I2" s="59">
        <v>4904563</v>
      </c>
      <c r="J2" s="61">
        <v>4921609</v>
      </c>
      <c r="K2" s="60">
        <v>4939075</v>
      </c>
      <c r="L2" s="44">
        <f>K2/J2</f>
        <v>1.0035488394141021</v>
      </c>
    </row>
    <row r="3" spans="1:12" ht="12" customHeight="1" x14ac:dyDescent="0.25">
      <c r="A3" s="8"/>
      <c r="B3" s="7"/>
      <c r="C3" s="62"/>
      <c r="D3" s="63"/>
      <c r="E3" s="64"/>
      <c r="F3" s="63"/>
      <c r="G3" s="64"/>
      <c r="H3" s="64"/>
      <c r="I3" s="64"/>
      <c r="J3" s="64"/>
      <c r="K3" s="63"/>
      <c r="L3" s="44"/>
    </row>
    <row r="4" spans="1:12" x14ac:dyDescent="0.25">
      <c r="A4" s="84" t="s">
        <v>31</v>
      </c>
      <c r="B4" s="49" t="s">
        <v>23</v>
      </c>
      <c r="C4" s="65">
        <v>31412</v>
      </c>
      <c r="D4" s="66">
        <v>32456</v>
      </c>
      <c r="E4" s="65">
        <v>30229</v>
      </c>
      <c r="F4" s="66">
        <v>35250</v>
      </c>
      <c r="G4" s="65">
        <v>31953</v>
      </c>
      <c r="H4" s="65">
        <v>33263</v>
      </c>
      <c r="I4" s="65">
        <v>33131</v>
      </c>
      <c r="J4" s="65">
        <v>31051</v>
      </c>
      <c r="K4" s="66">
        <v>32434</v>
      </c>
      <c r="L4" s="50">
        <f>K4/J4</f>
        <v>1.0445396283533541</v>
      </c>
    </row>
    <row r="5" spans="1:12" x14ac:dyDescent="0.25">
      <c r="A5" s="84"/>
      <c r="B5" s="45" t="s">
        <v>26</v>
      </c>
      <c r="C5" s="67">
        <v>6702</v>
      </c>
      <c r="D5" s="68">
        <v>5890</v>
      </c>
      <c r="E5" s="67">
        <v>5998</v>
      </c>
      <c r="F5" s="68">
        <v>6489</v>
      </c>
      <c r="G5" s="67">
        <v>4410</v>
      </c>
      <c r="H5" s="67">
        <v>4626</v>
      </c>
      <c r="I5" s="67">
        <v>4385</v>
      </c>
      <c r="J5" s="67">
        <v>4577</v>
      </c>
      <c r="K5" s="68">
        <v>4398</v>
      </c>
      <c r="L5" s="44">
        <f>K5/J5</f>
        <v>0.96089141358968755</v>
      </c>
    </row>
    <row r="6" spans="1:12" x14ac:dyDescent="0.25">
      <c r="A6" s="84"/>
      <c r="B6" s="45" t="s">
        <v>28</v>
      </c>
      <c r="C6" s="67">
        <v>6157</v>
      </c>
      <c r="D6" s="68">
        <v>5402</v>
      </c>
      <c r="E6" s="67">
        <v>5581</v>
      </c>
      <c r="F6" s="68">
        <v>6058</v>
      </c>
      <c r="G6" s="67">
        <v>4070</v>
      </c>
      <c r="H6" s="67">
        <v>4234</v>
      </c>
      <c r="I6" s="67">
        <v>3974</v>
      </c>
      <c r="J6" s="67">
        <v>4301</v>
      </c>
      <c r="K6" s="68">
        <v>4027</v>
      </c>
      <c r="L6" s="44">
        <f>K6/J6</f>
        <v>0.93629388514299006</v>
      </c>
    </row>
    <row r="7" spans="1:12" x14ac:dyDescent="0.25">
      <c r="A7" s="84"/>
      <c r="B7" s="45" t="s">
        <v>22</v>
      </c>
      <c r="C7" s="67"/>
      <c r="D7" s="68"/>
      <c r="E7" s="67"/>
      <c r="F7" s="68"/>
      <c r="G7" s="67"/>
      <c r="H7" s="67"/>
      <c r="I7" s="67"/>
      <c r="J7" s="67"/>
      <c r="K7" s="68"/>
      <c r="L7" s="44"/>
    </row>
    <row r="8" spans="1:12" x14ac:dyDescent="0.25">
      <c r="A8" s="84"/>
      <c r="B8" s="45" t="s">
        <v>29</v>
      </c>
      <c r="C8" s="67">
        <v>103</v>
      </c>
      <c r="D8" s="68">
        <v>88</v>
      </c>
      <c r="E8" s="67">
        <v>83</v>
      </c>
      <c r="F8" s="68">
        <v>94</v>
      </c>
      <c r="G8" s="67">
        <v>79</v>
      </c>
      <c r="H8" s="67">
        <v>85</v>
      </c>
      <c r="I8" s="67">
        <v>65</v>
      </c>
      <c r="J8" s="67">
        <v>102</v>
      </c>
      <c r="K8" s="68">
        <v>82</v>
      </c>
      <c r="L8" s="44">
        <f>K8/J8</f>
        <v>0.80392156862745101</v>
      </c>
    </row>
    <row r="9" spans="1:12" x14ac:dyDescent="0.25">
      <c r="A9" s="84"/>
      <c r="B9" s="45" t="s">
        <v>30</v>
      </c>
      <c r="C9" s="67">
        <v>5686</v>
      </c>
      <c r="D9" s="68">
        <v>4992</v>
      </c>
      <c r="E9" s="67">
        <v>5074</v>
      </c>
      <c r="F9" s="68">
        <v>5471</v>
      </c>
      <c r="G9" s="67">
        <v>3658</v>
      </c>
      <c r="H9" s="67">
        <v>3879</v>
      </c>
      <c r="I9" s="67">
        <v>3722</v>
      </c>
      <c r="J9" s="67">
        <v>3985</v>
      </c>
      <c r="K9" s="68">
        <v>3762</v>
      </c>
      <c r="L9" s="44">
        <f>K9/J9</f>
        <v>0.94404015056461732</v>
      </c>
    </row>
    <row r="10" spans="1:12" x14ac:dyDescent="0.25">
      <c r="A10" s="84"/>
      <c r="B10" s="45" t="s">
        <v>27</v>
      </c>
      <c r="C10" s="67">
        <v>541</v>
      </c>
      <c r="D10" s="68">
        <v>485</v>
      </c>
      <c r="E10" s="67">
        <v>415</v>
      </c>
      <c r="F10" s="68">
        <v>425</v>
      </c>
      <c r="G10" s="67">
        <v>335</v>
      </c>
      <c r="H10" s="67">
        <v>387</v>
      </c>
      <c r="I10" s="67">
        <v>408</v>
      </c>
      <c r="J10" s="67">
        <v>276</v>
      </c>
      <c r="K10" s="68">
        <v>368</v>
      </c>
      <c r="L10" s="44">
        <f>K10/J10</f>
        <v>1.3333333333333333</v>
      </c>
    </row>
    <row r="11" spans="1:12" ht="26.25" x14ac:dyDescent="0.25">
      <c r="A11" s="84"/>
      <c r="B11" s="46" t="s">
        <v>25</v>
      </c>
      <c r="C11" s="67">
        <v>23502</v>
      </c>
      <c r="D11" s="68">
        <v>25366</v>
      </c>
      <c r="E11" s="67">
        <v>23131</v>
      </c>
      <c r="F11" s="68">
        <v>27180</v>
      </c>
      <c r="G11" s="67">
        <v>26217</v>
      </c>
      <c r="H11" s="67">
        <v>27342</v>
      </c>
      <c r="I11" s="67">
        <v>27403</v>
      </c>
      <c r="J11" s="67">
        <v>25208</v>
      </c>
      <c r="K11" s="68">
        <v>26799</v>
      </c>
      <c r="L11" s="44">
        <f>K11/J11</f>
        <v>1.0631148841637574</v>
      </c>
    </row>
    <row r="12" spans="1:12" ht="12" customHeight="1" x14ac:dyDescent="0.25">
      <c r="A12" s="8"/>
      <c r="B12" s="7"/>
      <c r="C12" s="62"/>
      <c r="D12" s="63"/>
      <c r="E12" s="64"/>
      <c r="F12" s="63"/>
      <c r="G12" s="64"/>
      <c r="H12" s="64"/>
      <c r="I12" s="64"/>
      <c r="J12" s="64"/>
      <c r="K12" s="63"/>
      <c r="L12" s="44"/>
    </row>
    <row r="13" spans="1:12" ht="18" customHeight="1" x14ac:dyDescent="0.25">
      <c r="A13" s="84" t="s">
        <v>32</v>
      </c>
      <c r="B13" s="49" t="s">
        <v>24</v>
      </c>
      <c r="C13" s="65">
        <v>21184</v>
      </c>
      <c r="D13" s="66">
        <v>31099</v>
      </c>
      <c r="E13" s="65">
        <v>18748</v>
      </c>
      <c r="F13" s="66">
        <v>23039</v>
      </c>
      <c r="G13" s="65">
        <v>20024</v>
      </c>
      <c r="H13" s="65">
        <v>16892</v>
      </c>
      <c r="I13" s="65">
        <v>14701</v>
      </c>
      <c r="J13" s="65">
        <v>13683</v>
      </c>
      <c r="K13" s="66">
        <v>14632</v>
      </c>
      <c r="L13" s="50">
        <f>K13/J13</f>
        <v>1.0693561353504348</v>
      </c>
    </row>
    <row r="14" spans="1:12" ht="17.25" customHeight="1" x14ac:dyDescent="0.25">
      <c r="A14" s="84"/>
      <c r="B14" s="45" t="s">
        <v>26</v>
      </c>
      <c r="C14" s="67">
        <v>1467</v>
      </c>
      <c r="D14" s="68">
        <v>2230</v>
      </c>
      <c r="E14" s="67">
        <v>1800</v>
      </c>
      <c r="F14" s="68">
        <v>2341</v>
      </c>
      <c r="G14" s="67">
        <v>1966</v>
      </c>
      <c r="H14" s="67">
        <v>1972</v>
      </c>
      <c r="I14" s="67">
        <v>1773</v>
      </c>
      <c r="J14" s="67">
        <v>1473</v>
      </c>
      <c r="K14" s="68">
        <v>1568</v>
      </c>
      <c r="L14" s="44">
        <f>K14/J14</f>
        <v>1.0644942294636797</v>
      </c>
    </row>
    <row r="15" spans="1:12" x14ac:dyDescent="0.25">
      <c r="A15" s="84"/>
      <c r="B15" s="45" t="s">
        <v>28</v>
      </c>
      <c r="C15" s="67">
        <v>943</v>
      </c>
      <c r="D15" s="68">
        <v>1030</v>
      </c>
      <c r="E15" s="67">
        <v>1277</v>
      </c>
      <c r="F15" s="68">
        <v>1884</v>
      </c>
      <c r="G15" s="67">
        <v>1619</v>
      </c>
      <c r="H15" s="67">
        <v>1666</v>
      </c>
      <c r="I15" s="67">
        <v>1453</v>
      </c>
      <c r="J15" s="67">
        <v>1164</v>
      </c>
      <c r="K15" s="68">
        <v>1259</v>
      </c>
      <c r="L15" s="44">
        <f>K15/J15</f>
        <v>1.081615120274914</v>
      </c>
    </row>
    <row r="16" spans="1:12" x14ac:dyDescent="0.25">
      <c r="A16" s="84"/>
      <c r="B16" s="45" t="s">
        <v>22</v>
      </c>
      <c r="C16" s="67"/>
      <c r="D16" s="68"/>
      <c r="E16" s="67"/>
      <c r="F16" s="68"/>
      <c r="G16" s="67"/>
      <c r="H16" s="67"/>
      <c r="I16" s="67"/>
      <c r="J16" s="67"/>
      <c r="K16" s="68"/>
      <c r="L16" s="44"/>
    </row>
    <row r="17" spans="1:12" x14ac:dyDescent="0.25">
      <c r="A17" s="84"/>
      <c r="B17" s="45" t="s">
        <v>29</v>
      </c>
      <c r="C17" s="67">
        <v>13</v>
      </c>
      <c r="D17" s="68">
        <v>20</v>
      </c>
      <c r="E17" s="67">
        <v>27</v>
      </c>
      <c r="F17" s="68">
        <v>22</v>
      </c>
      <c r="G17" s="67">
        <v>24</v>
      </c>
      <c r="H17" s="67">
        <v>19</v>
      </c>
      <c r="I17" s="67">
        <v>26</v>
      </c>
      <c r="J17" s="67">
        <v>17</v>
      </c>
      <c r="K17" s="68">
        <v>25</v>
      </c>
      <c r="L17" s="44">
        <f>K17/J17</f>
        <v>1.4705882352941178</v>
      </c>
    </row>
    <row r="18" spans="1:12" x14ac:dyDescent="0.25">
      <c r="A18" s="84"/>
      <c r="B18" s="45" t="s">
        <v>30</v>
      </c>
      <c r="C18" s="67">
        <v>689</v>
      </c>
      <c r="D18" s="68">
        <v>761</v>
      </c>
      <c r="E18" s="67">
        <v>890</v>
      </c>
      <c r="F18" s="68">
        <v>1284</v>
      </c>
      <c r="G18" s="67">
        <v>1162</v>
      </c>
      <c r="H18" s="67">
        <v>1251</v>
      </c>
      <c r="I18" s="67">
        <v>1058</v>
      </c>
      <c r="J18" s="67">
        <v>820</v>
      </c>
      <c r="K18" s="68">
        <v>902</v>
      </c>
      <c r="L18" s="44">
        <f>K18/J18</f>
        <v>1.1000000000000001</v>
      </c>
    </row>
    <row r="19" spans="1:12" ht="15.75" customHeight="1" x14ac:dyDescent="0.25">
      <c r="A19" s="84"/>
      <c r="B19" s="45" t="s">
        <v>27</v>
      </c>
      <c r="C19" s="67">
        <v>524</v>
      </c>
      <c r="D19" s="68">
        <v>1198</v>
      </c>
      <c r="E19" s="67">
        <v>522</v>
      </c>
      <c r="F19" s="68">
        <v>457</v>
      </c>
      <c r="G19" s="67">
        <v>347</v>
      </c>
      <c r="H19" s="67">
        <v>306</v>
      </c>
      <c r="I19" s="67">
        <v>320</v>
      </c>
      <c r="J19" s="67">
        <v>307</v>
      </c>
      <c r="K19" s="68">
        <v>309</v>
      </c>
      <c r="L19" s="44">
        <f>K19/J19</f>
        <v>1.006514657980456</v>
      </c>
    </row>
    <row r="20" spans="1:12" ht="35.25" customHeight="1" thickBot="1" x14ac:dyDescent="0.3">
      <c r="A20" s="85"/>
      <c r="B20" s="47" t="s">
        <v>25</v>
      </c>
      <c r="C20" s="69">
        <v>19309</v>
      </c>
      <c r="D20" s="70">
        <v>28496</v>
      </c>
      <c r="E20" s="69">
        <v>16575</v>
      </c>
      <c r="F20" s="70">
        <v>20268</v>
      </c>
      <c r="G20" s="69">
        <v>17755</v>
      </c>
      <c r="H20" s="69">
        <v>14650</v>
      </c>
      <c r="I20" s="69">
        <v>12596</v>
      </c>
      <c r="J20" s="69">
        <v>11984</v>
      </c>
      <c r="K20" s="70">
        <v>12757</v>
      </c>
      <c r="L20" s="51">
        <f>K20/J20</f>
        <v>1.0645026702269693</v>
      </c>
    </row>
    <row r="22" spans="1:12" x14ac:dyDescent="0.25">
      <c r="A22" s="48" t="s">
        <v>62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5" width="10.7109375" style="2" customWidth="1"/>
    <col min="6" max="10" width="11" style="2" customWidth="1"/>
    <col min="11" max="11" width="9.28515625" style="2" bestFit="1" customWidth="1"/>
    <col min="12" max="16384" width="8.85546875" style="2"/>
  </cols>
  <sheetData>
    <row r="1" spans="1:14" s="3" customFormat="1" ht="32.25" customHeight="1" thickBot="1" x14ac:dyDescent="0.3">
      <c r="A1" s="36" t="s">
        <v>65</v>
      </c>
      <c r="B1" s="31" t="s">
        <v>33</v>
      </c>
      <c r="C1" s="31" t="s">
        <v>34</v>
      </c>
      <c r="D1" s="31" t="s">
        <v>55</v>
      </c>
      <c r="E1" s="31" t="s">
        <v>57</v>
      </c>
      <c r="F1" s="31" t="s">
        <v>58</v>
      </c>
      <c r="G1" s="31" t="s">
        <v>59</v>
      </c>
      <c r="H1" s="31" t="s">
        <v>60</v>
      </c>
      <c r="I1" s="31" t="s">
        <v>67</v>
      </c>
      <c r="J1" s="81" t="s">
        <v>68</v>
      </c>
      <c r="K1" s="30" t="s">
        <v>2</v>
      </c>
    </row>
    <row r="2" spans="1:14" ht="15" x14ac:dyDescent="0.25">
      <c r="A2" s="28" t="s">
        <v>4</v>
      </c>
      <c r="B2" s="71">
        <v>6524</v>
      </c>
      <c r="C2" s="71">
        <v>6815</v>
      </c>
      <c r="D2" s="71">
        <v>6802</v>
      </c>
      <c r="E2" s="71">
        <v>6720</v>
      </c>
      <c r="F2" s="71">
        <v>6632</v>
      </c>
      <c r="G2" s="71">
        <v>6607</v>
      </c>
      <c r="H2" s="71">
        <v>6619</v>
      </c>
      <c r="I2" s="72">
        <v>6405</v>
      </c>
      <c r="J2" s="79">
        <v>6397</v>
      </c>
      <c r="K2" s="27">
        <f>J2/I2</f>
        <v>0.99875097580015615</v>
      </c>
      <c r="L2" s="26"/>
      <c r="M2" s="3"/>
      <c r="N2" s="32"/>
    </row>
    <row r="3" spans="1:14" ht="15" x14ac:dyDescent="0.25">
      <c r="A3" s="29" t="s">
        <v>5</v>
      </c>
      <c r="B3" s="73">
        <v>456</v>
      </c>
      <c r="C3" s="73">
        <v>486</v>
      </c>
      <c r="D3" s="73">
        <v>495</v>
      </c>
      <c r="E3" s="73">
        <v>502</v>
      </c>
      <c r="F3" s="71">
        <v>507</v>
      </c>
      <c r="G3" s="71">
        <v>507</v>
      </c>
      <c r="H3" s="71">
        <v>512</v>
      </c>
      <c r="I3" s="73">
        <v>508</v>
      </c>
      <c r="J3" s="80">
        <v>508</v>
      </c>
      <c r="K3" s="27">
        <f t="shared" ref="K3:K22" si="0">J3/I3</f>
        <v>1</v>
      </c>
      <c r="M3" s="3"/>
    </row>
    <row r="4" spans="1:14" ht="15" x14ac:dyDescent="0.25">
      <c r="A4" s="29" t="s">
        <v>6</v>
      </c>
      <c r="B4" s="73">
        <v>45019</v>
      </c>
      <c r="C4" s="73">
        <v>47212</v>
      </c>
      <c r="D4" s="73">
        <v>47924</v>
      </c>
      <c r="E4" s="73">
        <v>48138</v>
      </c>
      <c r="F4" s="71">
        <v>48132</v>
      </c>
      <c r="G4" s="71">
        <v>48068</v>
      </c>
      <c r="H4" s="71">
        <v>48419</v>
      </c>
      <c r="I4" s="73">
        <v>49366</v>
      </c>
      <c r="J4" s="80">
        <v>49849</v>
      </c>
      <c r="K4" s="27">
        <f t="shared" si="0"/>
        <v>1.0097840619049547</v>
      </c>
      <c r="M4" s="3"/>
    </row>
    <row r="5" spans="1:14" ht="15" x14ac:dyDescent="0.25">
      <c r="A5" s="29" t="s">
        <v>7</v>
      </c>
      <c r="B5" s="73">
        <v>747</v>
      </c>
      <c r="C5" s="73">
        <v>757</v>
      </c>
      <c r="D5" s="73">
        <v>764</v>
      </c>
      <c r="E5" s="73">
        <v>770</v>
      </c>
      <c r="F5" s="71">
        <v>780</v>
      </c>
      <c r="G5" s="71">
        <v>823</v>
      </c>
      <c r="H5" s="71">
        <v>827</v>
      </c>
      <c r="I5" s="73">
        <v>830</v>
      </c>
      <c r="J5" s="80">
        <v>831</v>
      </c>
      <c r="K5" s="27">
        <f t="shared" si="0"/>
        <v>1.0012048192771084</v>
      </c>
      <c r="M5" s="3"/>
    </row>
    <row r="6" spans="1:14" ht="15" x14ac:dyDescent="0.25">
      <c r="A6" s="29" t="s">
        <v>8</v>
      </c>
      <c r="B6" s="73">
        <v>1203</v>
      </c>
      <c r="C6" s="73">
        <v>1243</v>
      </c>
      <c r="D6" s="73">
        <v>1248</v>
      </c>
      <c r="E6" s="73">
        <v>1269</v>
      </c>
      <c r="F6" s="71">
        <v>1258</v>
      </c>
      <c r="G6" s="71">
        <v>1255</v>
      </c>
      <c r="H6" s="71">
        <v>1259</v>
      </c>
      <c r="I6" s="73">
        <v>1251</v>
      </c>
      <c r="J6" s="80">
        <v>1258</v>
      </c>
      <c r="K6" s="27">
        <f t="shared" si="0"/>
        <v>1.0055955235811351</v>
      </c>
      <c r="M6" s="3"/>
    </row>
    <row r="7" spans="1:14" ht="15" x14ac:dyDescent="0.25">
      <c r="A7" s="29" t="s">
        <v>9</v>
      </c>
      <c r="B7" s="73">
        <v>112021</v>
      </c>
      <c r="C7" s="73">
        <v>117115</v>
      </c>
      <c r="D7" s="73">
        <v>119095</v>
      </c>
      <c r="E7" s="73">
        <v>120402</v>
      </c>
      <c r="F7" s="71">
        <v>120985</v>
      </c>
      <c r="G7" s="71">
        <v>121702</v>
      </c>
      <c r="H7" s="71">
        <v>122910</v>
      </c>
      <c r="I7" s="73">
        <v>124705</v>
      </c>
      <c r="J7" s="80">
        <v>126283</v>
      </c>
      <c r="K7" s="27">
        <f t="shared" si="0"/>
        <v>1.0126538631169559</v>
      </c>
      <c r="M7" s="3"/>
    </row>
    <row r="8" spans="1:14" ht="15" x14ac:dyDescent="0.25">
      <c r="A8" s="29" t="s">
        <v>10</v>
      </c>
      <c r="B8" s="73">
        <v>111766</v>
      </c>
      <c r="C8" s="73">
        <v>117957</v>
      </c>
      <c r="D8" s="73">
        <v>119916</v>
      </c>
      <c r="E8" s="73">
        <v>119871</v>
      </c>
      <c r="F8" s="71">
        <v>119128</v>
      </c>
      <c r="G8" s="71">
        <v>118337</v>
      </c>
      <c r="H8" s="71">
        <v>118958</v>
      </c>
      <c r="I8" s="73">
        <v>120931</v>
      </c>
      <c r="J8" s="80">
        <v>121920</v>
      </c>
      <c r="K8" s="27">
        <f t="shared" si="0"/>
        <v>1.0081782173305438</v>
      </c>
      <c r="M8" s="3"/>
    </row>
    <row r="9" spans="1:14" ht="15" x14ac:dyDescent="0.25">
      <c r="A9" s="29" t="s">
        <v>11</v>
      </c>
      <c r="B9" s="73">
        <v>42546</v>
      </c>
      <c r="C9" s="73">
        <v>43772</v>
      </c>
      <c r="D9" s="73">
        <v>44487</v>
      </c>
      <c r="E9" s="73">
        <v>45056</v>
      </c>
      <c r="F9" s="71">
        <v>45478</v>
      </c>
      <c r="G9" s="71">
        <v>45706</v>
      </c>
      <c r="H9" s="71">
        <v>46051</v>
      </c>
      <c r="I9" s="73">
        <v>46630</v>
      </c>
      <c r="J9" s="80">
        <v>47048</v>
      </c>
      <c r="K9" s="27">
        <f t="shared" si="0"/>
        <v>1.0089641861462577</v>
      </c>
      <c r="M9" s="3"/>
    </row>
    <row r="10" spans="1:14" ht="15" x14ac:dyDescent="0.25">
      <c r="A10" s="29" t="s">
        <v>12</v>
      </c>
      <c r="B10" s="73">
        <v>30532</v>
      </c>
      <c r="C10" s="73">
        <v>31280</v>
      </c>
      <c r="D10" s="73">
        <v>31742</v>
      </c>
      <c r="E10" s="73">
        <v>32202</v>
      </c>
      <c r="F10" s="71">
        <v>31274</v>
      </c>
      <c r="G10" s="71">
        <v>29029</v>
      </c>
      <c r="H10" s="71">
        <v>24812</v>
      </c>
      <c r="I10" s="73">
        <v>19617</v>
      </c>
      <c r="J10" s="80">
        <v>21613</v>
      </c>
      <c r="K10" s="27">
        <f t="shared" si="0"/>
        <v>1.101748483458225</v>
      </c>
      <c r="M10" s="3"/>
    </row>
    <row r="11" spans="1:14" ht="15" x14ac:dyDescent="0.25">
      <c r="A11" s="29" t="s">
        <v>13</v>
      </c>
      <c r="B11" s="73">
        <v>24445</v>
      </c>
      <c r="C11" s="73">
        <v>25646</v>
      </c>
      <c r="D11" s="73">
        <v>26171</v>
      </c>
      <c r="E11" s="73">
        <v>26671</v>
      </c>
      <c r="F11" s="71">
        <v>26965</v>
      </c>
      <c r="G11" s="71">
        <v>27285</v>
      </c>
      <c r="H11" s="71">
        <v>27427</v>
      </c>
      <c r="I11" s="73">
        <v>27887</v>
      </c>
      <c r="J11" s="80">
        <v>28255</v>
      </c>
      <c r="K11" s="27">
        <f t="shared" si="0"/>
        <v>1.0131961128841396</v>
      </c>
      <c r="M11" s="3"/>
    </row>
    <row r="12" spans="1:14" ht="15" x14ac:dyDescent="0.25">
      <c r="A12" s="29" t="s">
        <v>14</v>
      </c>
      <c r="B12" s="73">
        <v>13891</v>
      </c>
      <c r="C12" s="73">
        <v>14247</v>
      </c>
      <c r="D12" s="73">
        <v>14460</v>
      </c>
      <c r="E12" s="73">
        <v>14585</v>
      </c>
      <c r="F12" s="71">
        <v>14690</v>
      </c>
      <c r="G12" s="71">
        <v>14885</v>
      </c>
      <c r="H12" s="71">
        <v>15013</v>
      </c>
      <c r="I12" s="73">
        <v>15172</v>
      </c>
      <c r="J12" s="80">
        <v>15373</v>
      </c>
      <c r="K12" s="27">
        <f t="shared" si="0"/>
        <v>1.0132480885842341</v>
      </c>
      <c r="M12" s="3"/>
    </row>
    <row r="13" spans="1:14" ht="15" x14ac:dyDescent="0.25">
      <c r="A13" s="29" t="s">
        <v>15</v>
      </c>
      <c r="B13" s="73">
        <v>8161</v>
      </c>
      <c r="C13" s="73">
        <v>8689</v>
      </c>
      <c r="D13" s="73">
        <v>8958</v>
      </c>
      <c r="E13" s="73">
        <v>9239</v>
      </c>
      <c r="F13" s="71">
        <v>9428</v>
      </c>
      <c r="G13" s="71">
        <v>9569</v>
      </c>
      <c r="H13" s="71">
        <v>9690</v>
      </c>
      <c r="I13" s="73">
        <v>9848</v>
      </c>
      <c r="J13" s="80">
        <v>9985</v>
      </c>
      <c r="K13" s="27">
        <f t="shared" si="0"/>
        <v>1.0139114541023557</v>
      </c>
      <c r="M13" s="3"/>
    </row>
    <row r="14" spans="1:14" ht="15" x14ac:dyDescent="0.25">
      <c r="A14" s="29" t="s">
        <v>16</v>
      </c>
      <c r="B14" s="73">
        <v>60839</v>
      </c>
      <c r="C14" s="73">
        <v>65110</v>
      </c>
      <c r="D14" s="73">
        <v>66674</v>
      </c>
      <c r="E14" s="73">
        <v>68022</v>
      </c>
      <c r="F14" s="71">
        <v>68606</v>
      </c>
      <c r="G14" s="71">
        <v>68860</v>
      </c>
      <c r="H14" s="71">
        <v>69333</v>
      </c>
      <c r="I14" s="73">
        <v>70450</v>
      </c>
      <c r="J14" s="80">
        <v>71327</v>
      </c>
      <c r="K14" s="27">
        <f t="shared" si="0"/>
        <v>1.0124485450674237</v>
      </c>
      <c r="M14" s="3"/>
    </row>
    <row r="15" spans="1:14" ht="15" x14ac:dyDescent="0.25">
      <c r="A15" s="29" t="s">
        <v>17</v>
      </c>
      <c r="B15" s="73">
        <v>27114</v>
      </c>
      <c r="C15" s="73">
        <v>28308</v>
      </c>
      <c r="D15" s="73">
        <v>28690</v>
      </c>
      <c r="E15" s="73">
        <v>28947</v>
      </c>
      <c r="F15" s="71">
        <v>28726</v>
      </c>
      <c r="G15" s="71">
        <v>28229</v>
      </c>
      <c r="H15" s="71">
        <v>28082</v>
      </c>
      <c r="I15" s="73">
        <v>28369</v>
      </c>
      <c r="J15" s="80">
        <v>28804</v>
      </c>
      <c r="K15" s="27">
        <f t="shared" si="0"/>
        <v>1.0153336388311185</v>
      </c>
      <c r="M15" s="3"/>
    </row>
    <row r="16" spans="1:14" ht="15" x14ac:dyDescent="0.25">
      <c r="A16" s="29" t="s">
        <v>18</v>
      </c>
      <c r="B16" s="73">
        <v>52</v>
      </c>
      <c r="C16" s="73">
        <v>54</v>
      </c>
      <c r="D16" s="73">
        <v>56</v>
      </c>
      <c r="E16" s="73">
        <v>57</v>
      </c>
      <c r="F16" s="71">
        <v>58</v>
      </c>
      <c r="G16" s="71">
        <v>62</v>
      </c>
      <c r="H16" s="71">
        <v>63</v>
      </c>
      <c r="I16" s="73">
        <v>60</v>
      </c>
      <c r="J16" s="80">
        <v>62</v>
      </c>
      <c r="K16" s="27">
        <f t="shared" si="0"/>
        <v>1.0333333333333334</v>
      </c>
      <c r="M16" s="3"/>
    </row>
    <row r="17" spans="1:13" ht="15" x14ac:dyDescent="0.25">
      <c r="A17" s="29" t="s">
        <v>19</v>
      </c>
      <c r="B17" s="73">
        <v>17306</v>
      </c>
      <c r="C17" s="73">
        <v>18185</v>
      </c>
      <c r="D17" s="73">
        <v>18586</v>
      </c>
      <c r="E17" s="73">
        <v>18696</v>
      </c>
      <c r="F17" s="71">
        <v>18765</v>
      </c>
      <c r="G17" s="71">
        <v>19044</v>
      </c>
      <c r="H17" s="71">
        <v>20944</v>
      </c>
      <c r="I17" s="73">
        <v>24959</v>
      </c>
      <c r="J17" s="80">
        <v>25431</v>
      </c>
      <c r="K17" s="27">
        <f t="shared" si="0"/>
        <v>1.0189110140630635</v>
      </c>
      <c r="M17" s="3"/>
    </row>
    <row r="18" spans="1:13" ht="15" x14ac:dyDescent="0.25">
      <c r="A18" s="29" t="s">
        <v>20</v>
      </c>
      <c r="B18" s="73">
        <v>24370</v>
      </c>
      <c r="C18" s="73">
        <v>25477</v>
      </c>
      <c r="D18" s="73">
        <v>25898</v>
      </c>
      <c r="E18" s="73">
        <v>26297</v>
      </c>
      <c r="F18" s="71">
        <v>26618</v>
      </c>
      <c r="G18" s="71">
        <v>26820</v>
      </c>
      <c r="H18" s="71">
        <v>27298</v>
      </c>
      <c r="I18" s="73">
        <v>28332</v>
      </c>
      <c r="J18" s="80">
        <v>28687</v>
      </c>
      <c r="K18" s="27">
        <f t="shared" si="0"/>
        <v>1.0125300014118312</v>
      </c>
      <c r="M18" s="3"/>
    </row>
    <row r="19" spans="1:13" ht="15" x14ac:dyDescent="0.25">
      <c r="A19" s="29" t="s">
        <v>21</v>
      </c>
      <c r="B19" s="73">
        <v>9815</v>
      </c>
      <c r="C19" s="73">
        <v>10385</v>
      </c>
      <c r="D19" s="73">
        <v>10725</v>
      </c>
      <c r="E19" s="73">
        <v>10994</v>
      </c>
      <c r="F19" s="71">
        <v>10854</v>
      </c>
      <c r="G19" s="71">
        <v>10295</v>
      </c>
      <c r="H19" s="71">
        <v>9977</v>
      </c>
      <c r="I19" s="73">
        <v>10180</v>
      </c>
      <c r="J19" s="80">
        <v>10251</v>
      </c>
      <c r="K19" s="27">
        <f t="shared" si="0"/>
        <v>1.0069744597249508</v>
      </c>
      <c r="M19" s="3"/>
    </row>
    <row r="20" spans="1:13" ht="15" x14ac:dyDescent="0.25">
      <c r="A20" s="29" t="s">
        <v>50</v>
      </c>
      <c r="B20" s="73">
        <v>21860</v>
      </c>
      <c r="C20" s="73">
        <v>22984</v>
      </c>
      <c r="D20" s="73">
        <v>23586</v>
      </c>
      <c r="E20" s="73">
        <v>23932</v>
      </c>
      <c r="F20" s="71">
        <v>24178</v>
      </c>
      <c r="G20" s="71">
        <v>24354</v>
      </c>
      <c r="H20" s="71">
        <v>24638</v>
      </c>
      <c r="I20" s="73">
        <v>25211</v>
      </c>
      <c r="J20" s="80">
        <v>25480</v>
      </c>
      <c r="K20" s="78">
        <f t="shared" si="0"/>
        <v>1.010669945658641</v>
      </c>
      <c r="M20" s="3"/>
    </row>
    <row r="21" spans="1:13" ht="13.5" thickBot="1" x14ac:dyDescent="0.25">
      <c r="A21" s="14"/>
      <c r="B21" s="74"/>
      <c r="C21" s="75"/>
      <c r="D21" s="75"/>
      <c r="E21" s="75"/>
      <c r="F21" s="76"/>
      <c r="G21" s="76"/>
      <c r="H21" s="76"/>
      <c r="I21" s="76"/>
      <c r="J21" s="76"/>
      <c r="K21" s="33"/>
      <c r="M21" s="3"/>
    </row>
    <row r="22" spans="1:13" ht="15.75" thickBot="1" x14ac:dyDescent="0.3">
      <c r="A22" s="15" t="s">
        <v>3</v>
      </c>
      <c r="B22" s="77">
        <v>558720</v>
      </c>
      <c r="C22" s="77">
        <v>585777</v>
      </c>
      <c r="D22" s="77">
        <v>596334</v>
      </c>
      <c r="E22" s="77">
        <v>602429</v>
      </c>
      <c r="F22" s="77">
        <v>603124</v>
      </c>
      <c r="G22" s="77">
        <v>601502</v>
      </c>
      <c r="H22" s="77">
        <v>602899</v>
      </c>
      <c r="I22" s="77">
        <v>610778</v>
      </c>
      <c r="J22" s="77">
        <v>619430</v>
      </c>
      <c r="K22" s="34">
        <f t="shared" si="0"/>
        <v>1.0141655396887248</v>
      </c>
      <c r="M22" s="3"/>
    </row>
    <row r="23" spans="1:13" x14ac:dyDescent="0.2">
      <c r="M23" s="3"/>
    </row>
    <row r="24" spans="1:13" x14ac:dyDescent="0.2">
      <c r="A24" s="16" t="s">
        <v>64</v>
      </c>
      <c r="B24" s="16">
        <v>53</v>
      </c>
      <c r="C24" s="16">
        <v>55</v>
      </c>
      <c r="D24" s="16">
        <v>57</v>
      </c>
      <c r="E24" s="16">
        <v>59</v>
      </c>
      <c r="F24" s="16">
        <v>62</v>
      </c>
      <c r="G24" s="16">
        <v>65</v>
      </c>
      <c r="H24" s="16">
        <v>67</v>
      </c>
      <c r="I24" s="16">
        <v>67</v>
      </c>
      <c r="J24" s="16">
        <v>68</v>
      </c>
      <c r="M24" s="3"/>
    </row>
    <row r="25" spans="1:13" x14ac:dyDescent="0.2">
      <c r="M25" s="3"/>
    </row>
    <row r="26" spans="1:13" x14ac:dyDescent="0.2">
      <c r="A26" s="2" t="s">
        <v>66</v>
      </c>
      <c r="M26" s="3"/>
    </row>
    <row r="27" spans="1:13" x14ac:dyDescent="0.2">
      <c r="M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25" t="s">
        <v>54</v>
      </c>
      <c r="D2" s="2"/>
      <c r="E2" s="2"/>
      <c r="F2" s="2"/>
      <c r="G2" s="2"/>
      <c r="H2" s="2"/>
      <c r="I2" s="2"/>
      <c r="J2" s="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"/>
  <sheetViews>
    <sheetView showGridLines="0" workbookViewId="0">
      <selection activeCell="C2" sqref="C2"/>
    </sheetView>
  </sheetViews>
  <sheetFormatPr defaultRowHeight="15" x14ac:dyDescent="0.25"/>
  <sheetData>
    <row r="2" spans="3:3" x14ac:dyDescent="0.25">
      <c r="C2" s="18" t="s">
        <v>53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7" t="s">
        <v>52</v>
      </c>
    </row>
    <row r="3" spans="3:11" x14ac:dyDescent="0.25">
      <c r="K3" s="54" t="s">
        <v>51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2022-09-08T11:49:21Z</dcterms:modified>
</cp:coreProperties>
</file>