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2" yWindow="-12" windowWidth="19212" windowHeight="5952" tabRatio="915" firstSheet="16" activeTab="36"/>
  </bookViews>
  <sheets>
    <sheet name="spis tablic" sheetId="140" r:id="rId1"/>
    <sheet name="tabl_1" sheetId="128" r:id="rId2"/>
    <sheet name="tabl_2" sheetId="65" r:id="rId3"/>
    <sheet name="tabl_3" sheetId="142" r:id="rId4"/>
    <sheet name="tabl_4" sheetId="10" r:id="rId5"/>
    <sheet name="tabl_5" sheetId="67" r:id="rId6"/>
    <sheet name="tabl_6" sheetId="143" r:id="rId7"/>
    <sheet name="tabl_7" sheetId="11" r:id="rId8"/>
    <sheet name="tabl_8" sheetId="68" r:id="rId9"/>
    <sheet name="tabl_9" sheetId="144" r:id="rId10"/>
    <sheet name="tabl_10" sheetId="13" r:id="rId11"/>
    <sheet name="tabl_11" sheetId="70" r:id="rId12"/>
    <sheet name="tabl_12" sheetId="145" r:id="rId13"/>
    <sheet name="tabl_13" sheetId="14" r:id="rId14"/>
    <sheet name="tabl_14" sheetId="71" r:id="rId15"/>
    <sheet name="tabl_15" sheetId="146" r:id="rId16"/>
    <sheet name="tabl_16" sheetId="119" r:id="rId17"/>
    <sheet name="tabl_17" sheetId="120" r:id="rId18"/>
    <sheet name="tabl_18" sheetId="18" r:id="rId19"/>
    <sheet name="tabl_19" sheetId="19" r:id="rId20"/>
    <sheet name="tabl_20" sheetId="35" r:id="rId21"/>
    <sheet name="tabl_21" sheetId="74" r:id="rId22"/>
    <sheet name="tabl_22" sheetId="147" r:id="rId23"/>
    <sheet name="tabl_23" sheetId="54" r:id="rId24"/>
    <sheet name="tabl_24" sheetId="84" r:id="rId25"/>
    <sheet name="tabl_25" sheetId="89" r:id="rId26"/>
    <sheet name="tabl_26" sheetId="90" r:id="rId27"/>
    <sheet name="tabl_27" sheetId="148" r:id="rId28"/>
    <sheet name="tabl_28" sheetId="129" r:id="rId29"/>
    <sheet name="tabl_29" sheetId="130" r:id="rId30"/>
    <sheet name="tabl_30" sheetId="25" r:id="rId31"/>
    <sheet name="tabl_31" sheetId="110" r:id="rId32"/>
    <sheet name="tabl_32" sheetId="58" r:id="rId33"/>
    <sheet name="tabl_33" sheetId="118" r:id="rId34"/>
    <sheet name="tabl_34" sheetId="131" r:id="rId35"/>
    <sheet name="tabl_35" sheetId="103" r:id="rId36"/>
    <sheet name="tabl_36" sheetId="139" r:id="rId37"/>
  </sheets>
  <definedNames>
    <definedName name="Aktywa_trwałe_netto_według_sekcji_PKD">tabl_1!#REF!</definedName>
    <definedName name="Tabl._25._Sprzedaż_na_eksport_według_sekcji_PKD">'spis tablic'!#REF!</definedName>
  </definedNames>
  <calcPr calcId="125725"/>
</workbook>
</file>

<file path=xl/calcChain.xml><?xml version="1.0" encoding="utf-8"?>
<calcChain xmlns="http://schemas.openxmlformats.org/spreadsheetml/2006/main">
  <c r="F14" i="139"/>
  <c r="E14"/>
  <c r="A4" l="1"/>
  <c r="A3"/>
  <c r="A4" i="103"/>
  <c r="A3"/>
  <c r="A4" i="131"/>
  <c r="A3"/>
  <c r="A4" i="118"/>
  <c r="A3"/>
  <c r="A4" i="58"/>
  <c r="A3"/>
  <c r="A4" i="110"/>
  <c r="A3"/>
  <c r="A4" i="25"/>
  <c r="A3"/>
  <c r="A4" i="130"/>
  <c r="A3"/>
  <c r="A4" i="129"/>
  <c r="A3"/>
  <c r="A4" i="148"/>
  <c r="A3"/>
  <c r="A4" i="90"/>
  <c r="A3"/>
  <c r="A4" i="89"/>
  <c r="A3"/>
  <c r="A4" i="84"/>
  <c r="A3"/>
  <c r="A4" i="54"/>
  <c r="A3"/>
  <c r="A4" i="147"/>
  <c r="A3"/>
  <c r="A4" i="74"/>
  <c r="A3"/>
  <c r="A4" i="35"/>
  <c r="A3"/>
  <c r="A4" i="19"/>
  <c r="A3"/>
  <c r="A4" i="18"/>
  <c r="A3"/>
  <c r="A4" i="120"/>
  <c r="A3"/>
  <c r="A4" i="119"/>
  <c r="A3"/>
  <c r="A4" i="146"/>
  <c r="A3"/>
  <c r="A4" i="71"/>
  <c r="A3"/>
  <c r="A4" i="14"/>
  <c r="A3"/>
  <c r="A4" i="145"/>
  <c r="A3"/>
  <c r="A4" i="70"/>
  <c r="A3"/>
  <c r="A4" i="13"/>
  <c r="A3"/>
  <c r="A4" i="144"/>
  <c r="A3"/>
  <c r="A4" i="68"/>
  <c r="A3"/>
  <c r="A4" i="11"/>
  <c r="A3"/>
  <c r="A4" i="143"/>
  <c r="A3"/>
  <c r="A4" i="67"/>
  <c r="A3"/>
  <c r="A4" i="10"/>
  <c r="A3"/>
  <c r="A4" i="142"/>
  <c r="A3"/>
  <c r="A4" i="65"/>
  <c r="A3"/>
  <c r="A4" i="128"/>
  <c r="A3"/>
</calcChain>
</file>

<file path=xl/sharedStrings.xml><?xml version="1.0" encoding="utf-8"?>
<sst xmlns="http://schemas.openxmlformats.org/spreadsheetml/2006/main" count="1303" uniqueCount="451">
  <si>
    <t>c</t>
  </si>
  <si>
    <r>
      <t xml:space="preserve">ogółem
</t>
    </r>
    <r>
      <rPr>
        <i/>
        <sz val="9"/>
        <rFont val="Times New Roman"/>
        <family val="1"/>
        <charset val="238"/>
      </rPr>
      <t>total</t>
    </r>
  </si>
  <si>
    <r>
      <t xml:space="preserve">Kredyty i pożyczki
</t>
    </r>
    <r>
      <rPr>
        <i/>
        <sz val="10"/>
        <rFont val="Times New Roman"/>
        <family val="1"/>
        <charset val="238"/>
      </rPr>
      <t>Credits and loans</t>
    </r>
  </si>
  <si>
    <t>a</t>
  </si>
  <si>
    <t>b</t>
  </si>
  <si>
    <t>&lt;50,0;100,0)</t>
  </si>
  <si>
    <t>&lt;5,0;10,0)</t>
  </si>
  <si>
    <t>&lt;2,5;5,0)</t>
  </si>
  <si>
    <t>&lt;1,5;2,0)</t>
  </si>
  <si>
    <t>&lt;2,0;2,5)</t>
  </si>
  <si>
    <t>&lt;10,0;15,0)</t>
  </si>
  <si>
    <t>&lt;15,0;20,0)</t>
  </si>
  <si>
    <t>&lt;20,0;25,0)</t>
  </si>
  <si>
    <t>&lt;25,0;50,0)</t>
  </si>
  <si>
    <t>&lt;1,0;1,5)</t>
  </si>
  <si>
    <r>
      <t xml:space="preserve">WYSZCZEGÓLNIENIE
</t>
    </r>
    <r>
      <rPr>
        <i/>
        <sz val="10"/>
        <rFont val="Times New Roman"/>
        <family val="1"/>
        <charset val="238"/>
      </rPr>
      <t>SPECIFICATION</t>
    </r>
  </si>
  <si>
    <r>
      <t xml:space="preserve">Rzeczowe
aktywa trwałe
</t>
    </r>
    <r>
      <rPr>
        <i/>
        <sz val="10"/>
        <rFont val="Times New Roman"/>
        <family val="1"/>
        <charset val="238"/>
      </rPr>
      <t>Tangible
fixed assets</t>
    </r>
  </si>
  <si>
    <r>
      <t xml:space="preserve">Kapitały
(fundusze)
podstawowe
</t>
    </r>
    <r>
      <rPr>
        <i/>
        <sz val="10"/>
        <rFont val="Times New Roman"/>
        <family val="1"/>
        <charset val="238"/>
      </rPr>
      <t>Share capital (fund)</t>
    </r>
  </si>
  <si>
    <r>
      <t xml:space="preserve">Kapitały (fundusze) zapasowe
</t>
    </r>
    <r>
      <rPr>
        <i/>
        <sz val="10"/>
        <rFont val="Times New Roman"/>
        <family val="1"/>
        <charset val="238"/>
      </rPr>
      <t>Supplementary capital (fund)</t>
    </r>
  </si>
  <si>
    <r>
      <t xml:space="preserve">ogółem
</t>
    </r>
    <r>
      <rPr>
        <i/>
        <sz val="10"/>
        <rFont val="Times New Roman"/>
        <family val="1"/>
        <charset val="238"/>
      </rPr>
      <t>total</t>
    </r>
  </si>
  <si>
    <r>
      <t xml:space="preserve">przychody ze sprzedaży
produktów na eksport
w mln zł
</t>
    </r>
    <r>
      <rPr>
        <i/>
        <sz val="10"/>
        <rFont val="Times New Roman"/>
        <family val="1"/>
        <charset val="238"/>
      </rPr>
      <t>revenues from export sale of products
in mln zl</t>
    </r>
  </si>
  <si>
    <r>
      <t xml:space="preserve">przychody ze sprzedaży
towarów i materiałów
na eksport w mln zł
</t>
    </r>
    <r>
      <rPr>
        <i/>
        <sz val="10"/>
        <rFont val="Times New Roman"/>
        <family val="1"/>
        <charset val="238"/>
      </rPr>
      <t>revenues from export sale of goods and materials
in mln zl</t>
    </r>
  </si>
  <si>
    <r>
      <t xml:space="preserve">WOJEWÓDZTWA
</t>
    </r>
    <r>
      <rPr>
        <i/>
        <sz val="10"/>
        <rFont val="Times New Roman"/>
        <family val="1"/>
        <charset val="238"/>
      </rPr>
      <t>VOIVODSHIPS</t>
    </r>
  </si>
  <si>
    <r>
      <t xml:space="preserve">Zysk (strata) netto roku obrotowego
</t>
    </r>
    <r>
      <rPr>
        <i/>
        <sz val="10"/>
        <rFont val="Times New Roman"/>
        <family val="1"/>
        <charset val="238"/>
      </rPr>
      <t>Net profit (loss) of the turnover year</t>
    </r>
  </si>
  <si>
    <r>
      <t xml:space="preserve">Zysk (strata)
z lat ubiegłych
</t>
    </r>
    <r>
      <rPr>
        <i/>
        <sz val="10"/>
        <rFont val="Times New Roman"/>
        <family val="1"/>
        <charset val="238"/>
      </rPr>
      <t>Profit (loss) from previous years</t>
    </r>
  </si>
  <si>
    <r>
      <t xml:space="preserve">Kredyty i pożyczki
zagraniczne
</t>
    </r>
    <r>
      <rPr>
        <i/>
        <sz val="10"/>
        <rFont val="Times New Roman"/>
        <family val="1"/>
        <charset val="238"/>
      </rPr>
      <t>Foreign credits and loans</t>
    </r>
  </si>
  <si>
    <r>
      <t xml:space="preserve">% udział
w przychodach
ze sprzedaży ogółem
</t>
    </r>
    <r>
      <rPr>
        <i/>
        <sz val="9"/>
        <rFont val="Times New Roman"/>
        <family val="1"/>
        <charset val="238"/>
      </rPr>
      <t>% share in revenues from total sale</t>
    </r>
  </si>
  <si>
    <t>TABLICE</t>
  </si>
  <si>
    <r>
      <t xml:space="preserve">poniżej
</t>
    </r>
    <r>
      <rPr>
        <i/>
        <sz val="10"/>
        <rFont val="Times New Roman"/>
        <family val="1"/>
        <charset val="238"/>
      </rPr>
      <t>up to</t>
    </r>
    <r>
      <rPr>
        <sz val="10"/>
        <rFont val="Times New Roman"/>
        <family val="1"/>
        <charset val="238"/>
      </rPr>
      <t xml:space="preserve">
 1,0</t>
    </r>
  </si>
  <si>
    <r>
      <t xml:space="preserve">Relacja zobowiązań do należności
(z tytułu dostaw
i usług)
</t>
    </r>
    <r>
      <rPr>
        <i/>
        <sz val="10"/>
        <rFont val="Times New Roman"/>
        <family val="1"/>
        <charset val="238"/>
      </rPr>
      <t>Relation of liabilities to receivables (from deliveries and services)</t>
    </r>
  </si>
  <si>
    <r>
      <t xml:space="preserve">   Górnictwo i wydobywanie 
</t>
    </r>
    <r>
      <rPr>
        <i/>
        <sz val="10"/>
        <rFont val="Times New Roman"/>
        <family val="1"/>
        <charset val="238"/>
      </rPr>
      <t xml:space="preserve">   Mining and quarrying</t>
    </r>
  </si>
  <si>
    <r>
      <t xml:space="preserve">Przemysł 
</t>
    </r>
    <r>
      <rPr>
        <b/>
        <i/>
        <sz val="10"/>
        <rFont val="Times New Roman"/>
        <family val="1"/>
        <charset val="238"/>
      </rPr>
      <t>Industry</t>
    </r>
  </si>
  <si>
    <r>
      <t xml:space="preserve">   Przetwórstwo przemysłowe 
</t>
    </r>
    <r>
      <rPr>
        <i/>
        <sz val="10"/>
        <rFont val="Times New Roman"/>
        <family val="1"/>
        <charset val="238"/>
      </rPr>
      <t xml:space="preserve">   Manufacturing</t>
    </r>
  </si>
  <si>
    <r>
      <t xml:space="preserve">  Wytwarzanie i zaopatrywanie w energię
  elektryczną, gaz, parę wodną i gorącą wodę 
  </t>
    </r>
    <r>
      <rPr>
        <i/>
        <sz val="10"/>
        <rFont val="Times New Roman"/>
        <family val="1"/>
        <charset val="238"/>
      </rPr>
      <t>Electricity, gas, steam and air conditioning 
  supply</t>
    </r>
  </si>
  <si>
    <r>
      <t xml:space="preserve">   Dostawa wody; gospodarowanie ściekami 
   i odpadami; rekultywacja 
</t>
    </r>
    <r>
      <rPr>
        <i/>
        <sz val="10"/>
        <rFont val="Times New Roman"/>
        <family val="1"/>
        <charset val="238"/>
      </rPr>
      <t xml:space="preserve">  Water supply; sewerage, waste management
   and remediation activities</t>
    </r>
  </si>
  <si>
    <r>
      <t xml:space="preserve">Budownictwo 
</t>
    </r>
    <r>
      <rPr>
        <i/>
        <sz val="10"/>
        <rFont val="Times New Roman"/>
        <family val="1"/>
        <charset val="238"/>
      </rPr>
      <t>Construction</t>
    </r>
  </si>
  <si>
    <r>
      <t xml:space="preserve">O G Ó Ł E M 
</t>
    </r>
    <r>
      <rPr>
        <b/>
        <i/>
        <sz val="10"/>
        <rFont val="Times New Roman"/>
        <family val="1"/>
        <charset val="238"/>
      </rPr>
      <t>T O T A L</t>
    </r>
  </si>
  <si>
    <r>
      <t xml:space="preserve">Handel; naprawa pojazdów samochodowych 
</t>
    </r>
    <r>
      <rPr>
        <i/>
        <sz val="10"/>
        <rFont val="Times New Roman"/>
        <family val="1"/>
        <charset val="238"/>
      </rPr>
      <t>Trade; repair of motor vehicles</t>
    </r>
  </si>
  <si>
    <r>
      <t xml:space="preserve">Transport i gospodarka magazynowa 
</t>
    </r>
    <r>
      <rPr>
        <i/>
        <sz val="10"/>
        <rFont val="Times New Roman"/>
        <family val="1"/>
        <charset val="238"/>
      </rPr>
      <t>Transportation and storage</t>
    </r>
  </si>
  <si>
    <r>
      <t xml:space="preserve">Zakwaterowanie i gastronomia 
</t>
    </r>
    <r>
      <rPr>
        <i/>
        <sz val="10"/>
        <rFont val="Times New Roman"/>
        <family val="1"/>
        <charset val="238"/>
      </rPr>
      <t>Accommodation and catering</t>
    </r>
  </si>
  <si>
    <r>
      <t xml:space="preserve">Informacja i komunikacja 
</t>
    </r>
    <r>
      <rPr>
        <i/>
        <sz val="10"/>
        <rFont val="Times New Roman"/>
        <family val="1"/>
        <charset val="238"/>
      </rPr>
      <t>Information and communication</t>
    </r>
  </si>
  <si>
    <r>
      <t xml:space="preserve">Obsługa rynku nieruchomości 
</t>
    </r>
    <r>
      <rPr>
        <i/>
        <sz val="10"/>
        <rFont val="Times New Roman"/>
        <family val="1"/>
        <charset val="238"/>
      </rPr>
      <t>Real estate activities</t>
    </r>
  </si>
  <si>
    <r>
      <t xml:space="preserve">Opieka zdrowotna i pomoc społeczna 
</t>
    </r>
    <r>
      <rPr>
        <i/>
        <sz val="10"/>
        <rFont val="Times New Roman"/>
        <family val="1"/>
        <charset val="238"/>
      </rPr>
      <t>Human health and social work activities</t>
    </r>
  </si>
  <si>
    <r>
      <t xml:space="preserve">Działalność profesjonalna, naukowa i techniczna 
</t>
    </r>
    <r>
      <rPr>
        <i/>
        <sz val="10"/>
        <rFont val="Times New Roman"/>
        <family val="1"/>
        <charset val="238"/>
      </rPr>
      <t>Professional, scientific and technical activiti</t>
    </r>
  </si>
  <si>
    <r>
      <t xml:space="preserve">Administrowanie i działalność wspierająca 
</t>
    </r>
    <r>
      <rPr>
        <i/>
        <sz val="10"/>
        <rFont val="Times New Roman"/>
        <family val="1"/>
        <charset val="238"/>
      </rPr>
      <t>Administrative and support service activities</t>
    </r>
  </si>
  <si>
    <r>
      <t xml:space="preserve">Edukacja 
</t>
    </r>
    <r>
      <rPr>
        <i/>
        <sz val="10"/>
        <rFont val="Times New Roman"/>
        <family val="1"/>
        <charset val="238"/>
      </rPr>
      <t>Education</t>
    </r>
  </si>
  <si>
    <r>
      <t xml:space="preserve">Pozostała działalność usługowa 
</t>
    </r>
    <r>
      <rPr>
        <i/>
        <sz val="10"/>
        <rFont val="Times New Roman"/>
        <family val="1"/>
        <charset val="238"/>
      </rPr>
      <t>Other service activities</t>
    </r>
  </si>
  <si>
    <r>
      <t xml:space="preserve">Działalność związana z kulturą, rozrywką i rekreacją 
</t>
    </r>
    <r>
      <rPr>
        <i/>
        <sz val="10"/>
        <rFont val="Times New Roman"/>
        <family val="1"/>
        <charset val="238"/>
      </rPr>
      <t>Arts, entertainment and recreation</t>
    </r>
  </si>
  <si>
    <r>
      <t xml:space="preserve">PRZETWÓRSTWO PRZEMYSŁOWE 
</t>
    </r>
    <r>
      <rPr>
        <b/>
        <i/>
        <sz val="10"/>
        <rFont val="Times New Roman"/>
        <family val="1"/>
        <charset val="238"/>
      </rPr>
      <t>MANUFACTURING</t>
    </r>
  </si>
  <si>
    <r>
      <t xml:space="preserve">Produkcja artykułów spożywczych 
</t>
    </r>
    <r>
      <rPr>
        <i/>
        <sz val="10"/>
        <rFont val="Times New Roman"/>
        <family val="1"/>
        <charset val="238"/>
      </rPr>
      <t>Manufacture of food products</t>
    </r>
  </si>
  <si>
    <r>
      <t xml:space="preserve">Produkcja napojów 
</t>
    </r>
    <r>
      <rPr>
        <i/>
        <sz val="10"/>
        <rFont val="Times New Roman"/>
        <family val="1"/>
        <charset val="238"/>
      </rPr>
      <t>Manufacture of beverages</t>
    </r>
  </si>
  <si>
    <r>
      <t xml:space="preserve">Produkcja wyrobów tytoniowych 
</t>
    </r>
    <r>
      <rPr>
        <i/>
        <sz val="10"/>
        <rFont val="Times New Roman"/>
        <family val="1"/>
        <charset val="238"/>
      </rPr>
      <t>Manufacture of tabacco products</t>
    </r>
  </si>
  <si>
    <r>
      <t xml:space="preserve">Produkcja wyrobów tekstylnych 
</t>
    </r>
    <r>
      <rPr>
        <i/>
        <sz val="10"/>
        <rFont val="Times New Roman"/>
        <family val="1"/>
        <charset val="238"/>
      </rPr>
      <t>Manufacture of textiles</t>
    </r>
  </si>
  <si>
    <r>
      <t xml:space="preserve">Liczba pracujących w osobach 
</t>
    </r>
    <r>
      <rPr>
        <i/>
        <sz val="10"/>
        <rFont val="Times New Roman"/>
        <family val="1"/>
        <charset val="238"/>
      </rPr>
      <t>Number of employed persons</t>
    </r>
  </si>
  <si>
    <r>
      <t xml:space="preserve">                       WYSZCZEGÓLNIENIE
                            </t>
    </r>
    <r>
      <rPr>
        <i/>
        <sz val="10"/>
        <rFont val="Times New Roman"/>
        <family val="1"/>
        <charset val="238"/>
      </rPr>
      <t xml:space="preserve">SPECIFICATION
</t>
    </r>
    <r>
      <rPr>
        <sz val="10"/>
        <rFont val="Times New Roman"/>
        <family val="1"/>
        <charset val="238"/>
      </rPr>
      <t/>
    </r>
  </si>
  <si>
    <r>
      <t xml:space="preserve">Produkcja odzieży 
</t>
    </r>
    <r>
      <rPr>
        <i/>
        <sz val="10"/>
        <rFont val="Times New Roman"/>
        <family val="1"/>
        <charset val="238"/>
      </rPr>
      <t>Manufacture of wearing apparel</t>
    </r>
  </si>
  <si>
    <r>
      <t xml:space="preserve">Produkcja wyrobów z drewna oraz korka, z wyłączeniem mebli; produkcja wyrobów ze słomy i materiałów używanych do wyplatania 
</t>
    </r>
    <r>
      <rPr>
        <i/>
        <sz val="10"/>
        <rFont val="Times New Roman"/>
        <family val="1"/>
        <charset val="238"/>
      </rPr>
      <t>Manufacture of wood and of products of wood and cork, except furniture; manufacture of articles of straw and plaiting materials</t>
    </r>
  </si>
  <si>
    <r>
      <t xml:space="preserve">Produkcja skór i wyrobów skórzanych 
</t>
    </r>
    <r>
      <rPr>
        <i/>
        <sz val="10"/>
        <rFont val="Times New Roman"/>
        <family val="1"/>
        <charset val="238"/>
      </rPr>
      <t>Manufacture of leather and related products</t>
    </r>
  </si>
  <si>
    <r>
      <t xml:space="preserve">Produkcja papieru i wyrobów z papieru 
</t>
    </r>
    <r>
      <rPr>
        <i/>
        <sz val="10"/>
        <rFont val="Times New Roman"/>
        <family val="1"/>
        <charset val="238"/>
      </rPr>
      <t>Manufacture of paper and paper products</t>
    </r>
  </si>
  <si>
    <r>
      <t xml:space="preserve">Poligrafia i reprodukcja zapisanych nośników informacji 
</t>
    </r>
    <r>
      <rPr>
        <i/>
        <sz val="10"/>
        <rFont val="Times New Roman"/>
        <family val="1"/>
        <charset val="238"/>
      </rPr>
      <t>Printing and reproduction of recorded media</t>
    </r>
  </si>
  <si>
    <r>
      <t xml:space="preserve">Wytwarzanie i przetwarzanie koksu i produktów rafinacji ropy naftowej 
</t>
    </r>
    <r>
      <rPr>
        <i/>
        <sz val="10"/>
        <rFont val="Times New Roman"/>
        <family val="1"/>
        <charset val="238"/>
      </rPr>
      <t>Manufacture of coke and refined petroleum products</t>
    </r>
  </si>
  <si>
    <r>
      <t xml:space="preserve">Produkcja chemikaliów i wyrobów chemicznych 
</t>
    </r>
    <r>
      <rPr>
        <i/>
        <sz val="10"/>
        <rFont val="Times New Roman"/>
        <family val="1"/>
        <charset val="238"/>
      </rPr>
      <t>Manufacture of chemicals and chemical products</t>
    </r>
  </si>
  <si>
    <r>
      <t xml:space="preserve">Produkcja podstawowych substancji farmaceutycznych oraz leków i pozostałych wyrobów farmaceutycznych 
</t>
    </r>
    <r>
      <rPr>
        <i/>
        <sz val="10"/>
        <rFont val="Times New Roman"/>
        <family val="1"/>
        <charset val="238"/>
      </rPr>
      <t>Manufacture of basic pharmaceutical products  and pharmaceutical preparations</t>
    </r>
  </si>
  <si>
    <r>
      <t xml:space="preserve">Produkcja wyrobów z gumy i tworzyw sztucznych 
</t>
    </r>
    <r>
      <rPr>
        <i/>
        <sz val="10"/>
        <rFont val="Times New Roman"/>
        <family val="1"/>
        <charset val="238"/>
      </rPr>
      <t>Manufacture of rubber and plastic products</t>
    </r>
  </si>
  <si>
    <r>
      <t xml:space="preserve">Produkcja wyrobów z pozostałych mineralnych surowców niemetalicznych 
</t>
    </r>
    <r>
      <rPr>
        <i/>
        <sz val="10"/>
        <rFont val="Times New Roman"/>
        <family val="1"/>
        <charset val="238"/>
      </rPr>
      <t>Manufacture of other non-metallic mineral products</t>
    </r>
  </si>
  <si>
    <r>
      <t xml:space="preserve">Produkcja metali 
</t>
    </r>
    <r>
      <rPr>
        <i/>
        <sz val="10"/>
        <rFont val="Times New Roman"/>
        <family val="1"/>
        <charset val="238"/>
      </rPr>
      <t>Manufacture of basic metals</t>
    </r>
  </si>
  <si>
    <r>
      <t xml:space="preserve">Produkcja metalowych wyrobów gotowych, z wyłączeniem maszyn i urządzeń 
</t>
    </r>
    <r>
      <rPr>
        <i/>
        <sz val="10"/>
        <rFont val="Times New Roman"/>
        <family val="1"/>
        <charset val="238"/>
      </rPr>
      <t>Manufacture of fabricated metal products, except machinery and equipment</t>
    </r>
  </si>
  <si>
    <r>
      <t xml:space="preserve">Produkcja komputerów, wyrobów elektronicznych i optycznych 
</t>
    </r>
    <r>
      <rPr>
        <i/>
        <sz val="10"/>
        <rFont val="Times New Roman"/>
        <family val="1"/>
        <charset val="238"/>
      </rPr>
      <t>Manufacture of computer, electronic and optical products</t>
    </r>
  </si>
  <si>
    <r>
      <t xml:space="preserve">Produkcja urządzeń elektrycznych 
</t>
    </r>
    <r>
      <rPr>
        <i/>
        <sz val="10"/>
        <rFont val="Times New Roman"/>
        <family val="1"/>
        <charset val="238"/>
      </rPr>
      <t>Manufacture of electrical equipment</t>
    </r>
  </si>
  <si>
    <r>
      <t xml:space="preserve">Produkcja maszyn i urządzeń, gdzie indziej niesklasyfikowana 
</t>
    </r>
    <r>
      <rPr>
        <i/>
        <sz val="10"/>
        <rFont val="Times New Roman"/>
        <family val="1"/>
        <charset val="238"/>
      </rPr>
      <t>Manufacture of machinery and equipment n.e.c.</t>
    </r>
  </si>
  <si>
    <r>
      <t xml:space="preserve">Produkcja pojazdów samochodowych, przyczep i naczep 
</t>
    </r>
    <r>
      <rPr>
        <i/>
        <sz val="10"/>
        <rFont val="Times New Roman"/>
        <family val="1"/>
        <charset val="238"/>
      </rPr>
      <t>Manufacture of motor vehicles, trailers and semi-trailers</t>
    </r>
  </si>
  <si>
    <r>
      <t xml:space="preserve">Produkcja pozostałego sprzętu transportowego 
</t>
    </r>
    <r>
      <rPr>
        <i/>
        <sz val="10"/>
        <rFont val="Times New Roman"/>
        <family val="1"/>
        <charset val="238"/>
      </rPr>
      <t>Manufacture of other transport equipment</t>
    </r>
  </si>
  <si>
    <r>
      <t xml:space="preserve">Produkcja mebli 
</t>
    </r>
    <r>
      <rPr>
        <i/>
        <sz val="10"/>
        <rFont val="Times New Roman"/>
        <family val="1"/>
        <charset val="238"/>
      </rPr>
      <t>Manufacture of furniture</t>
    </r>
  </si>
  <si>
    <r>
      <t xml:space="preserve">Pozostała produkcja wyrobów 
</t>
    </r>
    <r>
      <rPr>
        <i/>
        <sz val="10"/>
        <rFont val="Times New Roman"/>
        <family val="1"/>
        <charset val="238"/>
      </rPr>
      <t>Other manufacturing</t>
    </r>
  </si>
  <si>
    <r>
      <t xml:space="preserve">Naprawa, konserwacja i instalowanie maszyn i urządzeń 
</t>
    </r>
    <r>
      <rPr>
        <i/>
        <sz val="10"/>
        <rFont val="Times New Roman"/>
        <family val="1"/>
        <charset val="238"/>
      </rPr>
      <t>Repair and installation of machinery and equipment</t>
    </r>
  </si>
  <si>
    <r>
      <t xml:space="preserve">P O L S K A 
</t>
    </r>
    <r>
      <rPr>
        <b/>
        <i/>
        <sz val="10"/>
        <rFont val="Times New Roman"/>
        <family val="1"/>
        <charset val="238"/>
      </rPr>
      <t>P O L A N D</t>
    </r>
  </si>
  <si>
    <r>
      <t xml:space="preserve">P O L S K A 
</t>
    </r>
    <r>
      <rPr>
        <b/>
        <i/>
        <sz val="10"/>
        <rFont val="Times New Roman"/>
        <family val="1"/>
        <charset val="238"/>
      </rPr>
      <t>POLAND</t>
    </r>
  </si>
  <si>
    <r>
      <t xml:space="preserve">produkty
gotowe
</t>
    </r>
    <r>
      <rPr>
        <i/>
        <sz val="10"/>
        <rFont val="Times New Roman"/>
        <family val="1"/>
        <charset val="238"/>
      </rPr>
      <t>finished
products</t>
    </r>
  </si>
  <si>
    <r>
      <t xml:space="preserve">z tytułu
dostaw i usług
</t>
    </r>
    <r>
      <rPr>
        <i/>
        <sz val="10"/>
        <rFont val="Times New Roman"/>
        <family val="1"/>
        <charset val="238"/>
      </rPr>
      <t xml:space="preserve">resulting from deliveries and services </t>
    </r>
  </si>
  <si>
    <r>
      <t xml:space="preserve">udziały lub akcje i inne papiery
wartościowe
</t>
    </r>
    <r>
      <rPr>
        <i/>
        <sz val="10"/>
        <rFont val="Times New Roman"/>
        <family val="1"/>
        <charset val="238"/>
      </rPr>
      <t>shares or stocks and other securities</t>
    </r>
  </si>
  <si>
    <t>WYSZCZEGÓLNIENIE
SPECIFICATION</t>
  </si>
  <si>
    <r>
      <t xml:space="preserve">Wynik finansowy brutto 
</t>
    </r>
    <r>
      <rPr>
        <b/>
        <i/>
        <sz val="10"/>
        <rFont val="Times New Roman"/>
        <family val="1"/>
        <charset val="238"/>
      </rPr>
      <t>Gross financial result (balance)</t>
    </r>
  </si>
  <si>
    <r>
      <t xml:space="preserve">zysk brutto 
</t>
    </r>
    <r>
      <rPr>
        <i/>
        <sz val="10"/>
        <rFont val="Times New Roman"/>
        <family val="1"/>
        <charset val="238"/>
      </rPr>
      <t xml:space="preserve"> gross profit</t>
    </r>
  </si>
  <si>
    <r>
      <t xml:space="preserve">strata brutto  
</t>
    </r>
    <r>
      <rPr>
        <i/>
        <sz val="10"/>
        <rFont val="Times New Roman"/>
        <family val="1"/>
        <charset val="238"/>
      </rPr>
      <t>gross loss</t>
    </r>
  </si>
  <si>
    <t>Wynik finansowy netto 
Net financial result (balance)</t>
  </si>
  <si>
    <r>
      <t xml:space="preserve">zysk netto 
 </t>
    </r>
    <r>
      <rPr>
        <i/>
        <sz val="10"/>
        <rFont val="Times New Roman"/>
        <family val="1"/>
        <charset val="238"/>
      </rPr>
      <t>net profit</t>
    </r>
  </si>
  <si>
    <r>
      <t xml:space="preserve">strata netto  
</t>
    </r>
    <r>
      <rPr>
        <i/>
        <sz val="10"/>
        <rFont val="Times New Roman"/>
        <family val="1"/>
        <charset val="238"/>
      </rPr>
      <t>net loss</t>
    </r>
  </si>
  <si>
    <r>
      <t xml:space="preserve">Wskaźnik poziomu kosztów 
</t>
    </r>
    <r>
      <rPr>
        <b/>
        <i/>
        <sz val="10"/>
        <rFont val="Times New Roman"/>
        <family val="1"/>
        <charset val="238"/>
      </rPr>
      <t>Cost level indicator</t>
    </r>
  </si>
  <si>
    <r>
      <t xml:space="preserve">Wskaźnik płynności I stopnia 
</t>
    </r>
    <r>
      <rPr>
        <b/>
        <i/>
        <sz val="10"/>
        <rFont val="Times New Roman"/>
        <family val="1"/>
        <charset val="238"/>
      </rPr>
      <t>The first degree financial liquidity indicator</t>
    </r>
  </si>
  <si>
    <r>
      <t xml:space="preserve">Aktywa trwałe 
</t>
    </r>
    <r>
      <rPr>
        <b/>
        <i/>
        <sz val="10"/>
        <rFont val="Times New Roman"/>
        <family val="1"/>
        <charset val="238"/>
      </rPr>
      <t>Total fixed assets</t>
    </r>
  </si>
  <si>
    <r>
      <t xml:space="preserve">Aktywa obrotowe 
</t>
    </r>
    <r>
      <rPr>
        <b/>
        <i/>
        <sz val="10"/>
        <rFont val="Times New Roman"/>
        <family val="1"/>
        <charset val="238"/>
      </rPr>
      <t>Current assets</t>
    </r>
  </si>
  <si>
    <r>
      <t xml:space="preserve">w tym kredyty i pożyczki 
</t>
    </r>
    <r>
      <rPr>
        <i/>
        <sz val="10"/>
        <rFont val="Times New Roman"/>
        <family val="1"/>
        <charset val="238"/>
      </rPr>
      <t>of which credits and loans</t>
    </r>
  </si>
  <si>
    <r>
      <t xml:space="preserve">zobowiązania długoterminowe 
</t>
    </r>
    <r>
      <rPr>
        <i/>
        <sz val="10"/>
        <rFont val="Times New Roman"/>
        <family val="1"/>
        <charset val="238"/>
      </rPr>
      <t>long-term liabilities</t>
    </r>
  </si>
  <si>
    <r>
      <t xml:space="preserve">rezerwy na zobowiązania 
</t>
    </r>
    <r>
      <rPr>
        <i/>
        <sz val="10"/>
        <rFont val="Times New Roman"/>
        <family val="1"/>
        <charset val="238"/>
      </rPr>
      <t>provisions for liabilities</t>
    </r>
  </si>
  <si>
    <r>
      <t xml:space="preserve">Zobowiązania i rezerwy na zobowiązania 
</t>
    </r>
    <r>
      <rPr>
        <b/>
        <i/>
        <sz val="10"/>
        <rFont val="Times New Roman"/>
        <family val="1"/>
        <charset val="238"/>
      </rPr>
      <t>Liabilities and provisions for liabilities</t>
    </r>
  </si>
  <si>
    <r>
      <t xml:space="preserve">w tym kapitał (fundusz) podstawowy 
</t>
    </r>
    <r>
      <rPr>
        <i/>
        <sz val="10"/>
        <rFont val="Times New Roman"/>
        <family val="1"/>
        <charset val="238"/>
      </rPr>
      <t>of which share capital (fund)</t>
    </r>
  </si>
  <si>
    <r>
      <t xml:space="preserve">z tytułu dostaw i usług 
</t>
    </r>
    <r>
      <rPr>
        <i/>
        <sz val="10"/>
        <rFont val="Times New Roman"/>
        <family val="1"/>
        <charset val="238"/>
      </rPr>
      <t>from deliveries and services</t>
    </r>
  </si>
  <si>
    <r>
      <t xml:space="preserve">zobowiązania krótkoterminowe 
</t>
    </r>
    <r>
      <rPr>
        <i/>
        <sz val="10"/>
        <rFont val="Times New Roman"/>
        <family val="1"/>
        <charset val="238"/>
      </rPr>
      <t>short-term liabilities</t>
    </r>
  </si>
  <si>
    <r>
      <t xml:space="preserve">Liczba pracujących 
</t>
    </r>
    <r>
      <rPr>
        <b/>
        <i/>
        <sz val="10"/>
        <rFont val="Times New Roman"/>
        <family val="1"/>
        <charset val="238"/>
      </rPr>
      <t>Number of employed persons</t>
    </r>
  </si>
  <si>
    <r>
      <t xml:space="preserve">zysk brutto </t>
    </r>
    <r>
      <rPr>
        <i/>
        <sz val="10"/>
        <rFont val="Times New Roman"/>
        <family val="1"/>
        <charset val="238"/>
      </rPr>
      <t xml:space="preserve"> 
gross profit</t>
    </r>
  </si>
  <si>
    <r>
      <t xml:space="preserve">strata brutto 
</t>
    </r>
    <r>
      <rPr>
        <i/>
        <sz val="10"/>
        <rFont val="Times New Roman"/>
        <family val="1"/>
        <charset val="238"/>
      </rPr>
      <t>gross loss</t>
    </r>
  </si>
  <si>
    <r>
      <t xml:space="preserve">zysk netto
 </t>
    </r>
    <r>
      <rPr>
        <i/>
        <sz val="10"/>
        <rFont val="Times New Roman"/>
        <family val="1"/>
        <charset val="238"/>
      </rPr>
      <t>net profit</t>
    </r>
  </si>
  <si>
    <r>
      <t xml:space="preserve">Wynik finansowy netto 
</t>
    </r>
    <r>
      <rPr>
        <b/>
        <i/>
        <sz val="10"/>
        <rFont val="Times New Roman"/>
        <family val="1"/>
        <charset val="238"/>
      </rPr>
      <t>Net financial result (balance)</t>
    </r>
  </si>
  <si>
    <r>
      <t xml:space="preserve">Przetwórstwo przemysłowe 
</t>
    </r>
    <r>
      <rPr>
        <i/>
        <sz val="10"/>
        <rFont val="Times New Roman"/>
        <family val="1"/>
        <charset val="238"/>
      </rPr>
      <t>Manufacturing</t>
    </r>
  </si>
  <si>
    <r>
      <t xml:space="preserve">Wytwarzanie i zaopatrywanie w energię elektryczną, gaz, parę wodną i gorącą wodę
</t>
    </r>
    <r>
      <rPr>
        <i/>
        <sz val="10"/>
        <rFont val="Times New Roman"/>
        <family val="1"/>
        <charset val="238"/>
      </rPr>
      <t>Electricity, gas, steam and air  conditioning supply</t>
    </r>
  </si>
  <si>
    <r>
      <t xml:space="preserve">Dostawa wody; gospodarowanie ściekami i odpadami; rekultywacja 
</t>
    </r>
    <r>
      <rPr>
        <i/>
        <sz val="10"/>
        <rFont val="Times New Roman"/>
        <family val="1"/>
        <charset val="238"/>
      </rPr>
      <t>Water supply; sewerage, waste management and remediation activities</t>
    </r>
  </si>
  <si>
    <r>
      <t xml:space="preserve">Handel: naprawa pojazdów samochodowych 
</t>
    </r>
    <r>
      <rPr>
        <i/>
        <sz val="10"/>
        <rFont val="Times New Roman"/>
        <family val="1"/>
        <charset val="238"/>
      </rPr>
      <t>Trade: repair of motor vehicles</t>
    </r>
  </si>
  <si>
    <r>
      <t xml:space="preserve">Działalność profesjonalna, naukowa  i techniczna 
</t>
    </r>
    <r>
      <rPr>
        <i/>
        <sz val="10"/>
        <rFont val="Times New Roman"/>
        <family val="1"/>
        <charset val="238"/>
      </rPr>
      <t>Professional, scientific and technical activities</t>
    </r>
  </si>
  <si>
    <r>
      <t xml:space="preserve">zysk netto  
</t>
    </r>
    <r>
      <rPr>
        <i/>
        <sz val="10"/>
        <rFont val="Times New Roman"/>
        <family val="1"/>
        <charset val="238"/>
      </rPr>
      <t>net profit</t>
    </r>
  </si>
  <si>
    <r>
      <t xml:space="preserve">rzeczowe aktywa trwałe 
</t>
    </r>
    <r>
      <rPr>
        <i/>
        <sz val="10"/>
        <rFont val="Times New Roman"/>
        <family val="1"/>
        <charset val="238"/>
      </rPr>
      <t>tangible fixed assets</t>
    </r>
  </si>
  <si>
    <r>
      <t xml:space="preserve">wartości niematerialne i prawne 
</t>
    </r>
    <r>
      <rPr>
        <i/>
        <sz val="10"/>
        <rFont val="Times New Roman"/>
        <family val="1"/>
        <charset val="238"/>
      </rPr>
      <t>intangible assets</t>
    </r>
  </si>
  <si>
    <r>
      <t xml:space="preserve">należności długoterminowe 
</t>
    </r>
    <r>
      <rPr>
        <i/>
        <sz val="10"/>
        <rFont val="Times New Roman"/>
        <family val="1"/>
        <charset val="238"/>
      </rPr>
      <t>long-term receivables</t>
    </r>
  </si>
  <si>
    <r>
      <t xml:space="preserve">inwestycje długoterminowe 
</t>
    </r>
    <r>
      <rPr>
        <i/>
        <sz val="10"/>
        <rFont val="Times New Roman"/>
        <family val="1"/>
        <charset val="238"/>
      </rPr>
      <t>long-term investments</t>
    </r>
  </si>
  <si>
    <r>
      <t xml:space="preserve">zapasy 
</t>
    </r>
    <r>
      <rPr>
        <i/>
        <sz val="10"/>
        <rFont val="Times New Roman"/>
        <family val="1"/>
        <charset val="238"/>
      </rPr>
      <t>stocks</t>
    </r>
  </si>
  <si>
    <r>
      <t xml:space="preserve">należności krótkoterminowe 
</t>
    </r>
    <r>
      <rPr>
        <i/>
        <sz val="10"/>
        <rFont val="Times New Roman"/>
        <family val="1"/>
        <charset val="238"/>
      </rPr>
      <t>short-term receivables</t>
    </r>
  </si>
  <si>
    <r>
      <t xml:space="preserve">inwestycje krótkoterminowe 
</t>
    </r>
    <r>
      <rPr>
        <i/>
        <sz val="10"/>
        <rFont val="Times New Roman"/>
        <family val="1"/>
        <charset val="238"/>
      </rPr>
      <t>short-term investments</t>
    </r>
  </si>
  <si>
    <r>
      <t xml:space="preserve">w tym kapitał (fundusz) podstawowy
 </t>
    </r>
    <r>
      <rPr>
        <i/>
        <sz val="10"/>
        <rFont val="Times New Roman"/>
        <family val="1"/>
        <charset val="238"/>
      </rPr>
      <t>of which share capital (fund)</t>
    </r>
  </si>
  <si>
    <r>
      <t xml:space="preserve">w tym:  </t>
    </r>
    <r>
      <rPr>
        <i/>
        <sz val="10"/>
        <rFont val="Times New Roman"/>
        <family val="1"/>
        <charset val="238"/>
      </rPr>
      <t xml:space="preserve"> 
of which:</t>
    </r>
  </si>
  <si>
    <r>
      <t xml:space="preserve">wartości niematerialne i prawne 
</t>
    </r>
    <r>
      <rPr>
        <i/>
        <sz val="10"/>
        <rFont val="Times New Roman"/>
        <family val="1"/>
        <charset val="238"/>
      </rPr>
      <t xml:space="preserve"> intangible assets</t>
    </r>
  </si>
  <si>
    <r>
      <t xml:space="preserve">:rzeczowe aktywa trwałe 
</t>
    </r>
    <r>
      <rPr>
        <i/>
        <sz val="10"/>
        <rFont val="Times New Roman"/>
        <family val="1"/>
        <charset val="238"/>
      </rPr>
      <t xml:space="preserve"> tangible fixed assets</t>
    </r>
  </si>
  <si>
    <r>
      <t xml:space="preserve"> należności długoterminowe 
</t>
    </r>
    <r>
      <rPr>
        <i/>
        <sz val="10"/>
        <rFont val="Times New Roman"/>
        <family val="1"/>
        <charset val="238"/>
      </rPr>
      <t>long-term receivables</t>
    </r>
  </si>
  <si>
    <r>
      <t xml:space="preserve">kredyty i pożyczki 
</t>
    </r>
    <r>
      <rPr>
        <i/>
        <sz val="10"/>
        <rFont val="Times New Roman"/>
        <family val="1"/>
        <charset val="238"/>
      </rPr>
      <t>credits and loans</t>
    </r>
  </si>
  <si>
    <r>
      <t xml:space="preserve"> rzeczowe aktywa trwałe 
</t>
    </r>
    <r>
      <rPr>
        <i/>
        <sz val="10"/>
        <rFont val="Times New Roman"/>
        <family val="1"/>
        <charset val="238"/>
      </rPr>
      <t>tangible fixed assets</t>
    </r>
  </si>
  <si>
    <r>
      <t>należności długoterminowe 
l</t>
    </r>
    <r>
      <rPr>
        <i/>
        <sz val="10"/>
        <rFont val="Times New Roman"/>
        <family val="1"/>
        <charset val="238"/>
      </rPr>
      <t>ong-term receivables</t>
    </r>
  </si>
  <si>
    <r>
      <t xml:space="preserve">zapasy </t>
    </r>
    <r>
      <rPr>
        <i/>
        <sz val="10"/>
        <rFont val="Times New Roman"/>
        <family val="1"/>
        <charset val="238"/>
      </rPr>
      <t xml:space="preserve">
 stocks</t>
    </r>
  </si>
  <si>
    <r>
      <t xml:space="preserve"> należności krótkoterminowe 
</t>
    </r>
    <r>
      <rPr>
        <i/>
        <sz val="10"/>
        <rFont val="Times New Roman"/>
        <family val="1"/>
        <charset val="238"/>
      </rPr>
      <t>short-term receivables</t>
    </r>
  </si>
  <si>
    <r>
      <t xml:space="preserve"> inwestycje krótkoterminowe 
</t>
    </r>
    <r>
      <rPr>
        <i/>
        <sz val="10"/>
        <rFont val="Times New Roman"/>
        <family val="1"/>
        <charset val="238"/>
      </rPr>
      <t xml:space="preserve"> short-term investments</t>
    </r>
  </si>
  <si>
    <r>
      <t xml:space="preserve"> z tytułu dostaw i usług 
</t>
    </r>
    <r>
      <rPr>
        <i/>
        <sz val="10"/>
        <rFont val="Times New Roman"/>
        <family val="1"/>
        <charset val="238"/>
      </rPr>
      <t>from deliveries and services</t>
    </r>
  </si>
  <si>
    <r>
      <t>Pozostałe
formy prawne</t>
    </r>
    <r>
      <rPr>
        <vertAlign val="superscript"/>
        <sz val="10"/>
        <rFont val="Times New Roman"/>
        <family val="1"/>
        <charset val="238"/>
      </rPr>
      <t xml:space="preserve"> 1)</t>
    </r>
    <r>
      <rPr>
        <sz val="10"/>
        <rFont val="Times New Roman"/>
        <family val="1"/>
        <charset val="238"/>
      </rPr>
      <t xml:space="preserve">
</t>
    </r>
    <r>
      <rPr>
        <i/>
        <sz val="10"/>
        <rFont val="Times New Roman"/>
        <family val="1"/>
        <charset val="238"/>
      </rPr>
      <t>Other
legal forms</t>
    </r>
  </si>
  <si>
    <r>
      <t xml:space="preserve">Spółki z ograniczoną
odpowiedzialnością
</t>
    </r>
    <r>
      <rPr>
        <i/>
        <sz val="10"/>
        <rFont val="Times New Roman"/>
        <family val="1"/>
        <charset val="238"/>
      </rPr>
      <t>Limited liability
companies</t>
    </r>
  </si>
  <si>
    <r>
      <t xml:space="preserve">z tytułu podatków, ceł, ubezpieczeń
i innych świadczeń
</t>
    </r>
    <r>
      <rPr>
        <i/>
        <sz val="10"/>
        <rFont val="Times New Roman"/>
        <family val="1"/>
        <charset val="238"/>
      </rPr>
      <t>from taxes, customs duties, insurance and other benefits</t>
    </r>
  </si>
  <si>
    <r>
      <t xml:space="preserve">Zobowiązania i rezerwy na zobowiązania ogółem
</t>
    </r>
    <r>
      <rPr>
        <i/>
        <sz val="10"/>
        <rFont val="Times New Roman"/>
        <family val="1"/>
        <charset val="238"/>
      </rPr>
      <t>Total liabilities and provisions for liabilities</t>
    </r>
  </si>
  <si>
    <t xml:space="preserve">                </t>
  </si>
  <si>
    <r>
      <t xml:space="preserve"> Górnictwo i wydobywanie 
</t>
    </r>
    <r>
      <rPr>
        <i/>
        <sz val="10"/>
        <rFont val="Times New Roman"/>
        <family val="1"/>
        <charset val="238"/>
      </rPr>
      <t xml:space="preserve"> Mining and quarrying</t>
    </r>
  </si>
  <si>
    <r>
      <t>w mln zł   /</t>
    </r>
    <r>
      <rPr>
        <i/>
        <sz val="10"/>
        <rFont val="Times New Roman"/>
        <family val="1"/>
        <charset val="238"/>
      </rPr>
      <t xml:space="preserve">   in mln zl</t>
    </r>
  </si>
  <si>
    <r>
      <t xml:space="preserve">środki trwałe
w budowie
</t>
    </r>
    <r>
      <rPr>
        <i/>
        <sz val="10"/>
        <rFont val="Times New Roman"/>
        <family val="1"/>
        <charset val="238"/>
      </rPr>
      <t>fixed assets
under construction</t>
    </r>
  </si>
  <si>
    <r>
      <t xml:space="preserve">Wartości
niematerialne
i prawne
</t>
    </r>
    <r>
      <rPr>
        <i/>
        <sz val="10"/>
        <rFont val="Times New Roman"/>
        <family val="1"/>
        <charset val="238"/>
      </rPr>
      <t>Intangible
fixed assets</t>
    </r>
  </si>
  <si>
    <r>
      <t xml:space="preserve">Aktywa
trwałe ogółem
</t>
    </r>
    <r>
      <rPr>
        <i/>
        <sz val="10"/>
        <rFont val="Times New Roman"/>
        <family val="1"/>
        <charset val="238"/>
      </rPr>
      <t>Total fixed
assets</t>
    </r>
  </si>
  <si>
    <r>
      <t xml:space="preserve">nieruchomości
</t>
    </r>
    <r>
      <rPr>
        <i/>
        <sz val="10"/>
        <rFont val="Times New Roman"/>
        <family val="1"/>
        <charset val="238"/>
      </rPr>
      <t>real estate
property</t>
    </r>
  </si>
  <si>
    <r>
      <t xml:space="preserve">wartość firmy
</t>
    </r>
    <r>
      <rPr>
        <i/>
        <sz val="10"/>
        <rFont val="Times New Roman"/>
        <family val="1"/>
        <charset val="238"/>
      </rPr>
      <t xml:space="preserve">goodwill
</t>
    </r>
  </si>
  <si>
    <r>
      <t xml:space="preserve">w mln zł   /   </t>
    </r>
    <r>
      <rPr>
        <i/>
        <sz val="10"/>
        <rFont val="Times New Roman"/>
        <family val="1"/>
        <charset val="238"/>
      </rPr>
      <t>in mln zl</t>
    </r>
  </si>
  <si>
    <r>
      <rPr>
        <sz val="10"/>
        <rFont val="Times New Roman"/>
        <family val="1"/>
        <charset val="238"/>
      </rPr>
      <t xml:space="preserve">w mln zł   /   </t>
    </r>
    <r>
      <rPr>
        <i/>
        <sz val="10"/>
        <rFont val="Times New Roman"/>
        <family val="1"/>
        <charset val="238"/>
      </rPr>
      <t>in mln zl</t>
    </r>
  </si>
  <si>
    <r>
      <t xml:space="preserve">Rzeczowe
aktywa trwałe
</t>
    </r>
    <r>
      <rPr>
        <i/>
        <sz val="10"/>
        <rFont val="Times New Roman"/>
        <family val="1"/>
        <charset val="238"/>
      </rPr>
      <t xml:space="preserve">Tangible
fixed assets
</t>
    </r>
  </si>
  <si>
    <r>
      <t xml:space="preserve">Aktywa
trwałe ogółem
</t>
    </r>
    <r>
      <rPr>
        <i/>
        <sz val="10"/>
        <rFont val="Times New Roman"/>
        <family val="1"/>
        <charset val="238"/>
      </rPr>
      <t xml:space="preserve">Total fixed
assets
</t>
    </r>
  </si>
  <si>
    <r>
      <t xml:space="preserve">Inwestycje
długoterminowe
</t>
    </r>
    <r>
      <rPr>
        <i/>
        <sz val="10"/>
        <rFont val="Times New Roman"/>
        <family val="1"/>
        <charset val="238"/>
      </rPr>
      <t xml:space="preserve">Long-term
investments
</t>
    </r>
  </si>
  <si>
    <r>
      <t xml:space="preserve">Należności
długoterminowe
</t>
    </r>
    <r>
      <rPr>
        <i/>
        <sz val="10"/>
        <rFont val="Times New Roman"/>
        <family val="1"/>
        <charset val="238"/>
      </rPr>
      <t xml:space="preserve">Long-term
receivables
</t>
    </r>
  </si>
  <si>
    <r>
      <rPr>
        <sz val="10"/>
        <rFont val="Times New Roman"/>
        <family val="1"/>
        <charset val="238"/>
      </rPr>
      <t xml:space="preserve">w mln zł   / </t>
    </r>
    <r>
      <rPr>
        <i/>
        <sz val="10"/>
        <rFont val="Times New Roman"/>
        <family val="1"/>
        <charset val="238"/>
      </rPr>
      <t xml:space="preserve">  in mln zl</t>
    </r>
  </si>
  <si>
    <r>
      <t xml:space="preserve">długoterminowe
aktywa
finansowe
</t>
    </r>
    <r>
      <rPr>
        <i/>
        <sz val="10"/>
        <rFont val="Times New Roman"/>
        <family val="1"/>
        <charset val="238"/>
      </rPr>
      <t xml:space="preserve">long-term
financial assets
</t>
    </r>
  </si>
  <si>
    <r>
      <t xml:space="preserve">koszty zakończonych prac rozwojowych
</t>
    </r>
    <r>
      <rPr>
        <i/>
        <sz val="10"/>
        <rFont val="Times New Roman"/>
        <family val="1"/>
        <charset val="238"/>
      </rPr>
      <t>costs of completed development projects</t>
    </r>
  </si>
  <si>
    <r>
      <t xml:space="preserve">środki trwałe
</t>
    </r>
    <r>
      <rPr>
        <i/>
        <sz val="10"/>
        <rFont val="Times New Roman"/>
        <family val="1"/>
        <charset val="238"/>
      </rPr>
      <t xml:space="preserve">fixed assets
</t>
    </r>
  </si>
  <si>
    <r>
      <t xml:space="preserve">środki trwałe
w budowie
</t>
    </r>
    <r>
      <rPr>
        <i/>
        <sz val="10"/>
        <rFont val="Times New Roman"/>
        <family val="1"/>
        <charset val="238"/>
      </rPr>
      <t xml:space="preserve">fixed assets
under construction
</t>
    </r>
  </si>
  <si>
    <r>
      <t xml:space="preserve">w mln zł    /   </t>
    </r>
    <r>
      <rPr>
        <i/>
        <sz val="10"/>
        <rFont val="Times New Roman"/>
        <family val="1"/>
        <charset val="238"/>
      </rPr>
      <t xml:space="preserve"> in mln zl</t>
    </r>
  </si>
  <si>
    <r>
      <t xml:space="preserve">Środki trwałe 
 </t>
    </r>
    <r>
      <rPr>
        <i/>
        <sz val="10"/>
        <rFont val="Times New Roman"/>
        <family val="1"/>
        <charset val="238"/>
      </rPr>
      <t>Fixed assets</t>
    </r>
  </si>
  <si>
    <r>
      <t xml:space="preserve">w mln zł    </t>
    </r>
    <r>
      <rPr>
        <i/>
        <sz val="10"/>
        <rFont val="Times New Roman"/>
        <family val="1"/>
        <charset val="238"/>
      </rPr>
      <t>/    in mln zl</t>
    </r>
  </si>
  <si>
    <r>
      <t xml:space="preserve">Środki trwałe  
</t>
    </r>
    <r>
      <rPr>
        <i/>
        <sz val="10"/>
        <rFont val="Times New Roman"/>
        <family val="1"/>
        <charset val="238"/>
      </rPr>
      <t>Fixed assets</t>
    </r>
  </si>
  <si>
    <r>
      <t xml:space="preserve">w mln zł   /  </t>
    </r>
    <r>
      <rPr>
        <i/>
        <sz val="10"/>
        <rFont val="Times New Roman"/>
        <family val="1"/>
        <charset val="238"/>
      </rPr>
      <t xml:space="preserve"> in mln zl</t>
    </r>
  </si>
  <si>
    <r>
      <t xml:space="preserve">Aktywa obrotowe
ogółem
</t>
    </r>
    <r>
      <rPr>
        <i/>
        <sz val="10"/>
        <rFont val="Times New Roman"/>
        <family val="1"/>
        <charset val="238"/>
      </rPr>
      <t>Total
current assets</t>
    </r>
  </si>
  <si>
    <r>
      <t xml:space="preserve">Należności krótkoterminowe
</t>
    </r>
    <r>
      <rPr>
        <i/>
        <sz val="10"/>
        <rFont val="Times New Roman"/>
        <family val="1"/>
        <charset val="238"/>
      </rPr>
      <t>Short-term receivables</t>
    </r>
  </si>
  <si>
    <r>
      <t xml:space="preserve">Inwestycje krótkoterminowe
</t>
    </r>
    <r>
      <rPr>
        <i/>
        <sz val="10"/>
        <rFont val="Times New Roman"/>
        <family val="1"/>
        <charset val="238"/>
      </rPr>
      <t>Short-term investments</t>
    </r>
  </si>
  <si>
    <r>
      <t xml:space="preserve">krótkoterminowe
aktywa finansowe
</t>
    </r>
    <r>
      <rPr>
        <i/>
        <sz val="10"/>
        <rFont val="Times New Roman"/>
        <family val="1"/>
        <charset val="238"/>
      </rPr>
      <t>short-term
financial assets</t>
    </r>
  </si>
  <si>
    <r>
      <t xml:space="preserve">towary
</t>
    </r>
    <r>
      <rPr>
        <i/>
        <sz val="10"/>
        <rFont val="Times New Roman"/>
        <family val="1"/>
        <charset val="238"/>
      </rPr>
      <t xml:space="preserve">goods
</t>
    </r>
  </si>
  <si>
    <r>
      <t xml:space="preserve">materiały
</t>
    </r>
    <r>
      <rPr>
        <i/>
        <sz val="10"/>
        <rFont val="Times New Roman"/>
        <family val="1"/>
        <charset val="238"/>
      </rPr>
      <t xml:space="preserve">materials
</t>
    </r>
  </si>
  <si>
    <r>
      <t xml:space="preserve">Zapasy
</t>
    </r>
    <r>
      <rPr>
        <i/>
        <sz val="10"/>
        <rFont val="Times New Roman"/>
        <family val="1"/>
        <charset val="238"/>
      </rPr>
      <t xml:space="preserve">Stocks
</t>
    </r>
  </si>
  <si>
    <r>
      <t xml:space="preserve">Należności krótkoterminowe
</t>
    </r>
    <r>
      <rPr>
        <i/>
        <sz val="10"/>
        <rFont val="Times New Roman"/>
        <family val="1"/>
        <charset val="238"/>
      </rPr>
      <t xml:space="preserve">Short-term receivables
</t>
    </r>
  </si>
  <si>
    <r>
      <t xml:space="preserve">Inwestycje krótkoterminowe
</t>
    </r>
    <r>
      <rPr>
        <i/>
        <sz val="10"/>
        <rFont val="Times New Roman"/>
        <family val="1"/>
        <charset val="238"/>
      </rPr>
      <t xml:space="preserve">Short-term investments
</t>
    </r>
  </si>
  <si>
    <r>
      <t xml:space="preserve">Należności krótkoterminowe
</t>
    </r>
    <r>
      <rPr>
        <i/>
        <sz val="10"/>
        <rFont val="Times New Roman"/>
        <family val="1"/>
        <charset val="238"/>
      </rPr>
      <t xml:space="preserve">Short-term receivables
</t>
    </r>
  </si>
  <si>
    <r>
      <t xml:space="preserve">udziały lub akcje 
i inne papiery
wartościowe
</t>
    </r>
    <r>
      <rPr>
        <i/>
        <sz val="10"/>
        <rFont val="Times New Roman"/>
        <family val="1"/>
        <charset val="238"/>
      </rPr>
      <t>shares or stocks and other securities</t>
    </r>
  </si>
  <si>
    <r>
      <t xml:space="preserve">Zapasy
</t>
    </r>
    <r>
      <rPr>
        <i/>
        <sz val="10"/>
        <rFont val="Times New Roman"/>
        <family val="1"/>
        <charset val="238"/>
      </rPr>
      <t xml:space="preserve">Stocks
</t>
    </r>
  </si>
  <si>
    <r>
      <t xml:space="preserve">produkty gotowe
</t>
    </r>
    <r>
      <rPr>
        <i/>
        <sz val="10"/>
        <rFont val="Times New Roman"/>
        <family val="1"/>
        <charset val="238"/>
      </rPr>
      <t xml:space="preserve">finished
products
</t>
    </r>
  </si>
  <si>
    <r>
      <t xml:space="preserve">krótkoterminowe
aktywa finansowe
</t>
    </r>
    <r>
      <rPr>
        <i/>
        <sz val="10"/>
        <rFont val="Times New Roman"/>
        <family val="1"/>
        <charset val="238"/>
      </rPr>
      <t xml:space="preserve">short-term
financial assets
</t>
    </r>
  </si>
  <si>
    <r>
      <rPr>
        <sz val="10"/>
        <rFont val="Times New Roman"/>
        <family val="1"/>
        <charset val="238"/>
      </rPr>
      <t xml:space="preserve">w mln zł   </t>
    </r>
    <r>
      <rPr>
        <i/>
        <sz val="10"/>
        <rFont val="Times New Roman"/>
        <family val="1"/>
        <charset val="238"/>
      </rPr>
      <t>/ in mln zl</t>
    </r>
  </si>
  <si>
    <r>
      <t xml:space="preserve">produkty gotowe
</t>
    </r>
    <r>
      <rPr>
        <i/>
        <sz val="10"/>
        <rFont val="Times New Roman"/>
        <family val="1"/>
        <charset val="238"/>
      </rPr>
      <t xml:space="preserve">finished products
</t>
    </r>
  </si>
  <si>
    <r>
      <t xml:space="preserve">towary
</t>
    </r>
    <r>
      <rPr>
        <i/>
        <sz val="10"/>
        <rFont val="Times New Roman"/>
        <family val="1"/>
        <charset val="238"/>
      </rPr>
      <t xml:space="preserve">goods
</t>
    </r>
  </si>
  <si>
    <r>
      <t xml:space="preserve">Inwestycje krótkoterminowe
</t>
    </r>
    <r>
      <rPr>
        <i/>
        <sz val="10"/>
        <rFont val="Times New Roman"/>
        <family val="1"/>
        <charset val="238"/>
      </rPr>
      <t xml:space="preserve">Short-term investments
</t>
    </r>
  </si>
  <si>
    <r>
      <t xml:space="preserve">w mln zł     /   </t>
    </r>
    <r>
      <rPr>
        <i/>
        <sz val="10"/>
        <rFont val="Times New Roman"/>
        <family val="1"/>
        <charset val="238"/>
      </rPr>
      <t xml:space="preserve">   in mln zl</t>
    </r>
  </si>
  <si>
    <r>
      <rPr>
        <sz val="10"/>
        <rFont val="Times New Roman"/>
        <family val="1"/>
        <charset val="238"/>
      </rPr>
      <t xml:space="preserve">w mln zł   /  </t>
    </r>
    <r>
      <rPr>
        <i/>
        <sz val="10"/>
        <rFont val="Times New Roman"/>
        <family val="1"/>
        <charset val="238"/>
      </rPr>
      <t xml:space="preserve"> in mln zl</t>
    </r>
  </si>
  <si>
    <r>
      <t xml:space="preserve">w tym:  / </t>
    </r>
    <r>
      <rPr>
        <i/>
        <sz val="10"/>
        <rFont val="Times New Roman"/>
        <family val="1"/>
        <charset val="238"/>
      </rPr>
      <t xml:space="preserve"> of which:</t>
    </r>
  </si>
  <si>
    <r>
      <t xml:space="preserve">w tym:  /  </t>
    </r>
    <r>
      <rPr>
        <i/>
        <sz val="10"/>
        <rFont val="Times New Roman"/>
        <family val="1"/>
        <charset val="238"/>
      </rPr>
      <t>of which:</t>
    </r>
  </si>
  <si>
    <r>
      <t xml:space="preserve">z tytułu emisji
dłużnych papierów
wartościowych
</t>
    </r>
    <r>
      <rPr>
        <i/>
        <sz val="10"/>
        <rFont val="Times New Roman"/>
        <family val="1"/>
        <charset val="238"/>
      </rPr>
      <t>from issuance
of debt
securities</t>
    </r>
  </si>
  <si>
    <r>
      <t xml:space="preserve">z tytułu
wynagrodzeń
</t>
    </r>
    <r>
      <rPr>
        <i/>
        <sz val="10"/>
        <rFont val="Times New Roman"/>
        <family val="1"/>
        <charset val="238"/>
      </rPr>
      <t>from wages
and salaries</t>
    </r>
  </si>
  <si>
    <r>
      <t xml:space="preserve">z tytułu
dostaw i usług
</t>
    </r>
    <r>
      <rPr>
        <i/>
        <sz val="10"/>
        <rFont val="Times New Roman"/>
        <family val="1"/>
        <charset val="238"/>
      </rPr>
      <t>from deliveries
and services</t>
    </r>
  </si>
  <si>
    <r>
      <t xml:space="preserve">z tytułu emisji
dłużnych papierów
wartościowych
</t>
    </r>
    <r>
      <rPr>
        <i/>
        <sz val="10"/>
        <rFont val="Times New Roman"/>
        <family val="1"/>
        <charset val="238"/>
      </rPr>
      <t>from issuance
of debt securities</t>
    </r>
  </si>
  <si>
    <r>
      <t xml:space="preserve">Zobowiązania
i rezerwy na
zobowiązania
ogółem
</t>
    </r>
    <r>
      <rPr>
        <i/>
        <sz val="10"/>
        <rFont val="Times New Roman"/>
        <family val="1"/>
        <charset val="238"/>
      </rPr>
      <t>Total  liabilities
and provisions
for liabilities</t>
    </r>
  </si>
  <si>
    <r>
      <t xml:space="preserve">Rezerwy
na zobowiązania
</t>
    </r>
    <r>
      <rPr>
        <i/>
        <sz val="10"/>
        <rFont val="Times New Roman"/>
        <family val="1"/>
        <charset val="238"/>
      </rPr>
      <t xml:space="preserve">Provisions
for liabilities
</t>
    </r>
  </si>
  <si>
    <r>
      <t xml:space="preserve">Zobowiązania
długoterminowe
</t>
    </r>
    <r>
      <rPr>
        <i/>
        <sz val="10"/>
        <rFont val="Times New Roman"/>
        <family val="1"/>
        <charset val="238"/>
      </rPr>
      <t xml:space="preserve">Long-term
liabilities
</t>
    </r>
  </si>
  <si>
    <r>
      <t xml:space="preserve">kredyty i pożyczki
</t>
    </r>
    <r>
      <rPr>
        <i/>
        <sz val="10"/>
        <rFont val="Times New Roman"/>
        <family val="1"/>
        <charset val="238"/>
      </rPr>
      <t xml:space="preserve">credits and loans
</t>
    </r>
  </si>
  <si>
    <r>
      <t xml:space="preserve">Zobowiązania
krótkoterminowe
</t>
    </r>
    <r>
      <rPr>
        <i/>
        <sz val="10"/>
        <rFont val="Times New Roman"/>
        <family val="1"/>
        <charset val="238"/>
      </rPr>
      <t xml:space="preserve">Short-term
liabilities
</t>
    </r>
  </si>
  <si>
    <r>
      <t xml:space="preserve">kredyty i pożyczki
</t>
    </r>
    <r>
      <rPr>
        <i/>
        <sz val="10"/>
        <rFont val="Times New Roman"/>
        <family val="1"/>
        <charset val="238"/>
      </rPr>
      <t xml:space="preserve">credits and loans
</t>
    </r>
  </si>
  <si>
    <r>
      <t xml:space="preserve">z tytułu podatków, ceł, ubezpieczeń
i innych świadczeń
</t>
    </r>
    <r>
      <rPr>
        <i/>
        <sz val="10"/>
        <rFont val="Times New Roman"/>
        <family val="1"/>
        <charset val="238"/>
      </rPr>
      <t xml:space="preserve">from taxes, customs duties, insurance and other benefits
</t>
    </r>
  </si>
  <si>
    <r>
      <t xml:space="preserve">z tytułu emisji
dłużnych papierów
wartościowych
</t>
    </r>
    <r>
      <rPr>
        <i/>
        <sz val="10"/>
        <rFont val="Times New Roman"/>
        <family val="1"/>
        <charset val="238"/>
      </rPr>
      <t xml:space="preserve">from issuance
of debt securities
</t>
    </r>
  </si>
  <si>
    <r>
      <t xml:space="preserve">w mln zł   / </t>
    </r>
    <r>
      <rPr>
        <i/>
        <sz val="10"/>
        <rFont val="Times New Roman"/>
        <family val="1"/>
        <charset val="238"/>
      </rPr>
      <t xml:space="preserve">  in mln zl</t>
    </r>
  </si>
  <si>
    <r>
      <t xml:space="preserve">długoterminowe
</t>
    </r>
    <r>
      <rPr>
        <i/>
        <sz val="10"/>
        <rFont val="Times New Roman"/>
        <family val="1"/>
        <charset val="238"/>
      </rPr>
      <t>long-term</t>
    </r>
  </si>
  <si>
    <r>
      <t xml:space="preserve">krótkoterminowe
</t>
    </r>
    <r>
      <rPr>
        <i/>
        <sz val="10"/>
        <rFont val="Times New Roman"/>
        <family val="1"/>
        <charset val="238"/>
      </rPr>
      <t>short-term</t>
    </r>
  </si>
  <si>
    <r>
      <t xml:space="preserve">zobowiązania długoterminowe
</t>
    </r>
    <r>
      <rPr>
        <i/>
        <sz val="10"/>
        <rFont val="Times New Roman"/>
        <family val="1"/>
        <charset val="238"/>
      </rPr>
      <t>long-term liabilities</t>
    </r>
  </si>
  <si>
    <r>
      <t xml:space="preserve">zobowiązania krótkoterminowe
</t>
    </r>
    <r>
      <rPr>
        <i/>
        <sz val="10"/>
        <rFont val="Times New Roman"/>
        <family val="1"/>
        <charset val="238"/>
      </rPr>
      <t>short-term liabilities</t>
    </r>
  </si>
  <si>
    <r>
      <t xml:space="preserve">w %   /  </t>
    </r>
    <r>
      <rPr>
        <i/>
        <sz val="10"/>
        <rFont val="Times New Roman"/>
        <family val="1"/>
        <charset val="238"/>
      </rPr>
      <t xml:space="preserve"> in %</t>
    </r>
  </si>
  <si>
    <r>
      <t xml:space="preserve">aktywa trwałe
</t>
    </r>
    <r>
      <rPr>
        <i/>
        <sz val="10"/>
        <rFont val="Times New Roman"/>
        <family val="1"/>
        <charset val="238"/>
      </rPr>
      <t xml:space="preserve">total fixed assets
</t>
    </r>
  </si>
  <si>
    <r>
      <t xml:space="preserve">aktywa obrotowe
</t>
    </r>
    <r>
      <rPr>
        <i/>
        <sz val="10"/>
        <rFont val="Times New Roman"/>
        <family val="1"/>
        <charset val="238"/>
      </rPr>
      <t xml:space="preserve">current assets
</t>
    </r>
  </si>
  <si>
    <t>w mln zł   /   in mln zl</t>
  </si>
  <si>
    <r>
      <t xml:space="preserve">Kapitał zakładowy
spółek ogółem
</t>
    </r>
    <r>
      <rPr>
        <i/>
        <sz val="10"/>
        <rFont val="Times New Roman"/>
        <family val="1"/>
        <charset val="238"/>
      </rPr>
      <t>Total share capital</t>
    </r>
  </si>
  <si>
    <r>
      <t xml:space="preserve">Wynik finansowy
brutto (saldo)
</t>
    </r>
    <r>
      <rPr>
        <i/>
        <sz val="10"/>
        <rFont val="Times New Roman"/>
        <family val="1"/>
        <charset val="238"/>
      </rPr>
      <t xml:space="preserve">Gross financial result (balance)
</t>
    </r>
  </si>
  <si>
    <r>
      <rPr>
        <sz val="10"/>
        <rFont val="Times New Roman"/>
        <family val="1"/>
        <charset val="238"/>
      </rPr>
      <t xml:space="preserve">w %   / </t>
    </r>
    <r>
      <rPr>
        <i/>
        <sz val="10"/>
        <rFont val="Times New Roman"/>
        <family val="1"/>
        <charset val="238"/>
      </rPr>
      <t xml:space="preserve">  in %</t>
    </r>
  </si>
  <si>
    <r>
      <rPr>
        <sz val="10"/>
        <rFont val="Times New Roman"/>
        <family val="1"/>
        <charset val="238"/>
      </rPr>
      <t xml:space="preserve">w %   /  </t>
    </r>
    <r>
      <rPr>
        <i/>
        <sz val="10"/>
        <rFont val="Times New Roman"/>
        <family val="1"/>
        <charset val="238"/>
      </rPr>
      <t xml:space="preserve"> in %</t>
    </r>
  </si>
  <si>
    <r>
      <t xml:space="preserve">w %   /   </t>
    </r>
    <r>
      <rPr>
        <b/>
        <i/>
        <sz val="10"/>
        <rFont val="Times New Roman"/>
        <family val="1"/>
        <charset val="238"/>
      </rPr>
      <t xml:space="preserve"> in %</t>
    </r>
  </si>
  <si>
    <r>
      <t xml:space="preserve">w mln zł   /    </t>
    </r>
    <r>
      <rPr>
        <b/>
        <i/>
        <sz val="10"/>
        <rFont val="Times New Roman"/>
        <family val="1"/>
        <charset val="238"/>
      </rPr>
      <t>in mln zl</t>
    </r>
  </si>
  <si>
    <r>
      <t xml:space="preserve">w tym:  /  </t>
    </r>
    <r>
      <rPr>
        <i/>
        <sz val="10"/>
        <rFont val="Times New Roman"/>
        <family val="1"/>
        <charset val="238"/>
      </rPr>
      <t xml:space="preserve"> of which:</t>
    </r>
  </si>
  <si>
    <r>
      <t xml:space="preserve">w tym: /   </t>
    </r>
    <r>
      <rPr>
        <i/>
        <sz val="10"/>
        <rFont val="Times New Roman"/>
        <family val="1"/>
        <charset val="238"/>
      </rPr>
      <t>of which:</t>
    </r>
  </si>
  <si>
    <r>
      <t xml:space="preserve">250 i więcej osób
</t>
    </r>
    <r>
      <rPr>
        <i/>
        <sz val="10"/>
        <rFont val="Times New Roman"/>
        <family val="1"/>
        <charset val="238"/>
      </rPr>
      <t>250 and more persons</t>
    </r>
  </si>
  <si>
    <r>
      <t xml:space="preserve">w mln zł   /   </t>
    </r>
    <r>
      <rPr>
        <b/>
        <i/>
        <sz val="10"/>
        <rFont val="Times New Roman"/>
        <family val="1"/>
        <charset val="238"/>
      </rPr>
      <t>in mln zl</t>
    </r>
  </si>
  <si>
    <r>
      <t xml:space="preserve">w %   /   </t>
    </r>
    <r>
      <rPr>
        <b/>
        <i/>
        <sz val="10"/>
        <rFont val="Times New Roman"/>
        <family val="1"/>
        <charset val="238"/>
      </rPr>
      <t>in %</t>
    </r>
  </si>
  <si>
    <r>
      <t xml:space="preserve">w mln zł  /  </t>
    </r>
    <r>
      <rPr>
        <i/>
        <sz val="10"/>
        <rFont val="Times New Roman"/>
        <family val="1"/>
        <charset val="238"/>
      </rPr>
      <t>in mln zl</t>
    </r>
  </si>
  <si>
    <r>
      <t xml:space="preserve">w tym:   /  </t>
    </r>
    <r>
      <rPr>
        <i/>
        <sz val="10"/>
        <rFont val="Times New Roman"/>
        <family val="1"/>
        <charset val="238"/>
      </rPr>
      <t xml:space="preserve"> of which:</t>
    </r>
  </si>
  <si>
    <r>
      <t xml:space="preserve">100,0
i powyżej
</t>
    </r>
    <r>
      <rPr>
        <i/>
        <sz val="10"/>
        <rFont val="Times New Roman"/>
        <family val="1"/>
        <charset val="238"/>
      </rPr>
      <t>and more</t>
    </r>
  </si>
  <si>
    <t>1) Spółki komandytowe, partnerskie, jawne, cywilne, komandytowo-akcyjne, inne spółki powołane odrębnymi przepisami, oddziały przedsiębiorców zagranicznych, instytuty badawcze</t>
  </si>
  <si>
    <t xml:space="preserve">     </t>
  </si>
  <si>
    <t xml:space="preserve">   </t>
  </si>
  <si>
    <t xml:space="preserve">    Limited partnerships, professional partnerships, unlimited partnerships, civil law partnerships, joint-stock  limited partnerships, other partnerships established by means of separate regulations, branches of foreign enterprises, research institutes</t>
  </si>
  <si>
    <r>
      <t xml:space="preserve">w mln zł    /     </t>
    </r>
    <r>
      <rPr>
        <i/>
        <sz val="10"/>
        <rFont val="Times New Roman"/>
        <family val="1"/>
        <charset val="238"/>
      </rPr>
      <t xml:space="preserve"> in mln zl</t>
    </r>
  </si>
  <si>
    <r>
      <t xml:space="preserve">w %    /   </t>
    </r>
    <r>
      <rPr>
        <i/>
        <sz val="10"/>
        <rFont val="Times New Roman"/>
        <family val="1"/>
        <charset val="238"/>
      </rPr>
      <t xml:space="preserve">  in %</t>
    </r>
  </si>
  <si>
    <r>
      <t xml:space="preserve">Spółki akcyjne
</t>
    </r>
    <r>
      <rPr>
        <i/>
        <sz val="10"/>
        <rFont val="Times New Roman"/>
        <family val="1"/>
        <charset val="238"/>
      </rPr>
      <t xml:space="preserve">Joint stock companies
</t>
    </r>
  </si>
  <si>
    <r>
      <t>Pozostałe formy prawne</t>
    </r>
    <r>
      <rPr>
        <vertAlign val="superscript"/>
        <sz val="10"/>
        <rFont val="Times New Roman"/>
        <family val="1"/>
        <charset val="238"/>
      </rPr>
      <t xml:space="preserve"> 1)</t>
    </r>
    <r>
      <rPr>
        <sz val="10"/>
        <rFont val="Times New Roman"/>
        <family val="1"/>
        <charset val="238"/>
      </rPr>
      <t xml:space="preserve">
</t>
    </r>
    <r>
      <rPr>
        <i/>
        <sz val="10"/>
        <rFont val="Times New Roman"/>
        <family val="1"/>
        <charset val="238"/>
      </rPr>
      <t xml:space="preserve">Other legal forms
</t>
    </r>
  </si>
  <si>
    <r>
      <t xml:space="preserve">WYSZCZEGÓLNIENIE
</t>
    </r>
    <r>
      <rPr>
        <i/>
        <sz val="10"/>
        <rFont val="Times New Roman"/>
        <family val="1"/>
        <charset val="238"/>
      </rPr>
      <t xml:space="preserve">SPECIFICATION
</t>
    </r>
  </si>
  <si>
    <r>
      <t xml:space="preserve">w mln zł  /   </t>
    </r>
    <r>
      <rPr>
        <i/>
        <sz val="9"/>
        <rFont val="Times New Roman"/>
        <family val="1"/>
        <charset val="238"/>
      </rPr>
      <t>in mln zl</t>
    </r>
  </si>
  <si>
    <r>
      <t xml:space="preserve">Spółki akcyjne
</t>
    </r>
    <r>
      <rPr>
        <i/>
        <sz val="10"/>
        <rFont val="Times New Roman"/>
        <family val="1"/>
        <charset val="238"/>
      </rPr>
      <t xml:space="preserve">Joint stock
companies
</t>
    </r>
  </si>
  <si>
    <t>DOLNOŚLĄSKIE</t>
  </si>
  <si>
    <r>
      <t>KUJAWSKO</t>
    </r>
    <r>
      <rPr>
        <sz val="10"/>
        <rFont val="Symbol"/>
        <family val="1"/>
        <charset val="2"/>
      </rPr>
      <t>-</t>
    </r>
    <r>
      <rPr>
        <sz val="10"/>
        <rFont val="Times New Roman"/>
        <family val="1"/>
        <charset val="238"/>
      </rPr>
      <t>POMORSKIE</t>
    </r>
  </si>
  <si>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</si>
  <si>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</si>
  <si>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</si>
  <si>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</si>
  <si>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</si>
  <si>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</si>
  <si>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</si>
  <si>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</si>
  <si>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</si>
  <si>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</si>
  <si>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</si>
  <si>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</si>
  <si>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</si>
  <si>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</si>
  <si>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PRZETWÓRSTWO PRZEMYSŁOWE 
MANUFACTURING</t>
  </si>
  <si>
    <r>
      <rPr>
        <sz val="10"/>
        <rFont val="Times New Roman"/>
        <family val="1"/>
        <charset val="238"/>
      </rPr>
      <t xml:space="preserve">Zobowiązania
i rezerwy na
zobowiązania
ogółem
</t>
    </r>
    <r>
      <rPr>
        <i/>
        <sz val="10"/>
        <rFont val="Times New Roman"/>
        <family val="1"/>
        <charset val="238"/>
      </rPr>
      <t>Total  liabilities
and provisions
for liabilities</t>
    </r>
  </si>
  <si>
    <r>
      <t xml:space="preserve">z tytułu emisji
dłużnych
papierów
wartościowych
</t>
    </r>
    <r>
      <rPr>
        <i/>
        <sz val="10"/>
        <rFont val="Times New Roman"/>
        <family val="1"/>
        <charset val="238"/>
      </rPr>
      <t>from issuance
of debt securities</t>
    </r>
  </si>
  <si>
    <r>
      <t xml:space="preserve">Zobowiązania
krótkoterminowe
</t>
    </r>
    <r>
      <rPr>
        <i/>
        <sz val="10"/>
        <rFont val="Times New Roman"/>
        <family val="1"/>
        <charset val="238"/>
      </rPr>
      <t xml:space="preserve">Short-term
liabilities
</t>
    </r>
  </si>
  <si>
    <r>
      <t xml:space="preserve">z tytułu
dostaw i usług
</t>
    </r>
    <r>
      <rPr>
        <i/>
        <sz val="10"/>
        <rFont val="Times New Roman"/>
        <family val="1"/>
        <charset val="238"/>
      </rPr>
      <t xml:space="preserve">from deliveries
and services
</t>
    </r>
  </si>
  <si>
    <r>
      <t xml:space="preserve">z tytułu
wynagrodzeń
</t>
    </r>
    <r>
      <rPr>
        <i/>
        <sz val="10"/>
        <rFont val="Times New Roman"/>
        <family val="1"/>
        <charset val="238"/>
      </rPr>
      <t xml:space="preserve">from wages
and salaries
</t>
    </r>
  </si>
  <si>
    <r>
      <t xml:space="preserve">kredyty
i pożyczki
</t>
    </r>
    <r>
      <rPr>
        <i/>
        <sz val="10"/>
        <rFont val="Times New Roman"/>
        <family val="1"/>
        <charset val="238"/>
      </rPr>
      <t xml:space="preserve">credits
and loans
</t>
    </r>
  </si>
  <si>
    <r>
      <t xml:space="preserve">Zobowiązania
i rezerwy na
zobowiązania
ogółem
</t>
    </r>
    <r>
      <rPr>
        <i/>
        <sz val="10"/>
        <rFont val="Times New Roman"/>
        <family val="1"/>
        <charset val="238"/>
      </rPr>
      <t>Total liabilities
and provisions
for liabilities</t>
    </r>
  </si>
  <si>
    <r>
      <t xml:space="preserve">kredyty i pożyczki
</t>
    </r>
    <r>
      <rPr>
        <i/>
        <sz val="10"/>
        <rFont val="Times New Roman"/>
        <family val="1"/>
        <charset val="238"/>
      </rPr>
      <t xml:space="preserve">credits and loans
</t>
    </r>
  </si>
  <si>
    <r>
      <t xml:space="preserve">kredyty i pożyczki
</t>
    </r>
    <r>
      <rPr>
        <i/>
        <sz val="10"/>
        <rFont val="Times New Roman"/>
        <family val="1"/>
        <charset val="238"/>
      </rPr>
      <t xml:space="preserve">credits
and loans
</t>
    </r>
  </si>
  <si>
    <r>
      <t xml:space="preserve">z tytułu emisji
dłużnych papierów
wartościowych
</t>
    </r>
    <r>
      <rPr>
        <i/>
        <sz val="10"/>
        <rFont val="Times New Roman"/>
        <family val="1"/>
        <charset val="238"/>
      </rPr>
      <t xml:space="preserve">from issuance
of debt securities
</t>
    </r>
  </si>
  <si>
    <r>
      <t xml:space="preserve">Działalność profesjonalna, naukowa i techniczna 
</t>
    </r>
    <r>
      <rPr>
        <i/>
        <sz val="10"/>
        <rFont val="Times New Roman"/>
        <family val="1"/>
        <charset val="238"/>
      </rPr>
      <t>Professional, scientific and technical activities</t>
    </r>
  </si>
  <si>
    <r>
      <t xml:space="preserve">Ogółem aktywa = 100
</t>
    </r>
    <r>
      <rPr>
        <i/>
        <sz val="10"/>
        <rFont val="Times New Roman"/>
        <family val="1"/>
        <charset val="238"/>
      </rPr>
      <t xml:space="preserve">Total assets </t>
    </r>
    <r>
      <rPr>
        <sz val="10"/>
        <rFont val="Times New Roman"/>
        <family val="1"/>
        <charset val="238"/>
      </rPr>
      <t>= 100</t>
    </r>
  </si>
  <si>
    <t xml:space="preserve">50-249 
</t>
  </si>
  <si>
    <t>10-49</t>
  </si>
  <si>
    <t xml:space="preserve">10-49 </t>
  </si>
  <si>
    <t>50-249</t>
  </si>
  <si>
    <t>TABLES</t>
  </si>
  <si>
    <t>SPIS TABLIC 
Contents of tables</t>
  </si>
  <si>
    <r>
      <t xml:space="preserve">Wartości
niemate-
rialne
i prawne
</t>
    </r>
    <r>
      <rPr>
        <i/>
        <sz val="10"/>
        <rFont val="Times New Roman"/>
        <family val="1"/>
        <charset val="238"/>
      </rPr>
      <t>Intangible
fixed
assets</t>
    </r>
  </si>
  <si>
    <r>
      <t xml:space="preserve">Inwestycje
długoter-
minowe
</t>
    </r>
    <r>
      <rPr>
        <i/>
        <sz val="10"/>
        <rFont val="Times New Roman"/>
        <family val="1"/>
        <charset val="238"/>
      </rPr>
      <t>Long-term
investments</t>
    </r>
  </si>
  <si>
    <r>
      <t xml:space="preserve">w tym:  </t>
    </r>
    <r>
      <rPr>
        <i/>
        <sz val="10"/>
        <rFont val="Times New Roman"/>
        <family val="1"/>
        <charset val="238"/>
      </rPr>
      <t xml:space="preserve"> of which:</t>
    </r>
  </si>
  <si>
    <r>
      <t xml:space="preserve">Należności
długoterminowe
</t>
    </r>
    <r>
      <rPr>
        <i/>
        <sz val="10"/>
        <rFont val="Times New Roman"/>
        <family val="1"/>
        <charset val="238"/>
      </rPr>
      <t>Long-term
receivables</t>
    </r>
  </si>
  <si>
    <r>
      <t xml:space="preserve">środki trwałe
</t>
    </r>
    <r>
      <rPr>
        <i/>
        <sz val="10"/>
        <rFont val="Times New Roman"/>
        <family val="1"/>
        <charset val="238"/>
      </rPr>
      <t>fixed
assets</t>
    </r>
  </si>
  <si>
    <r>
      <t xml:space="preserve">koszty zakoń-
czonych prac
rozwojowych
</t>
    </r>
    <r>
      <rPr>
        <i/>
        <sz val="10"/>
        <rFont val="Times New Roman"/>
        <family val="1"/>
        <charset val="238"/>
      </rPr>
      <t>costs of com-
pleted develop-
ment projects</t>
    </r>
  </si>
  <si>
    <r>
      <t xml:space="preserve">wartość firmy
</t>
    </r>
    <r>
      <rPr>
        <i/>
        <sz val="10"/>
        <rFont val="Times New Roman"/>
        <family val="1"/>
        <charset val="238"/>
      </rPr>
      <t>goodwill</t>
    </r>
  </si>
  <si>
    <r>
      <t xml:space="preserve">długoterminowe
aktywa finansowe
</t>
    </r>
    <r>
      <rPr>
        <i/>
        <sz val="10"/>
        <rFont val="Times New Roman"/>
        <family val="1"/>
        <charset val="238"/>
      </rPr>
      <t>long-term
financial
assets</t>
    </r>
  </si>
  <si>
    <r>
      <t xml:space="preserve">Aktywa
trwałe
ogółem
</t>
    </r>
    <r>
      <rPr>
        <i/>
        <sz val="10"/>
        <rFont val="Times New Roman"/>
        <family val="1"/>
        <charset val="238"/>
      </rPr>
      <t>Total fixed
assets</t>
    </r>
  </si>
  <si>
    <r>
      <t xml:space="preserve">Wartości
niematerialne
i prawne
</t>
    </r>
    <r>
      <rPr>
        <i/>
        <sz val="10"/>
        <rFont val="Times New Roman"/>
        <family val="1"/>
        <charset val="238"/>
      </rPr>
      <t>Intangible
fixed
assets</t>
    </r>
  </si>
  <si>
    <r>
      <t xml:space="preserve">Inwestycje
długoterminowe
</t>
    </r>
    <r>
      <rPr>
        <i/>
        <sz val="10"/>
        <rFont val="Times New Roman"/>
        <family val="1"/>
        <charset val="238"/>
      </rPr>
      <t>Long-term
investments</t>
    </r>
  </si>
  <si>
    <r>
      <t xml:space="preserve">długoterminowe
aktywa
finansowe
</t>
    </r>
    <r>
      <rPr>
        <i/>
        <sz val="10"/>
        <rFont val="Times New Roman"/>
        <family val="1"/>
        <charset val="238"/>
      </rPr>
      <t>long-term
financial assets</t>
    </r>
  </si>
  <si>
    <r>
      <t xml:space="preserve">razem
</t>
    </r>
    <r>
      <rPr>
        <i/>
        <sz val="10"/>
        <rFont val="Times New Roman"/>
        <family val="1"/>
        <charset val="238"/>
      </rPr>
      <t>total</t>
    </r>
  </si>
  <si>
    <r>
      <t xml:space="preserve">grunty
</t>
    </r>
    <r>
      <rPr>
        <i/>
        <sz val="10"/>
        <rFont val="Times New Roman"/>
        <family val="1"/>
        <charset val="238"/>
      </rPr>
      <t>land</t>
    </r>
  </si>
  <si>
    <r>
      <t xml:space="preserve">budynki i budowle
</t>
    </r>
    <r>
      <rPr>
        <i/>
        <sz val="10"/>
        <rFont val="Times New Roman"/>
        <family val="1"/>
        <charset val="238"/>
      </rPr>
      <t>buildings and structures</t>
    </r>
  </si>
  <si>
    <r>
      <t xml:space="preserve">maszyny,
 urządzenia techniczne 
i narzędzia
</t>
    </r>
    <r>
      <rPr>
        <i/>
        <sz val="10"/>
        <rFont val="Times New Roman"/>
        <family val="1"/>
        <charset val="238"/>
      </rPr>
      <t>machinery, technical equipment and tools</t>
    </r>
  </si>
  <si>
    <r>
      <t xml:space="preserve">inne
środki trwałe
</t>
    </r>
    <r>
      <rPr>
        <i/>
        <sz val="10"/>
        <rFont val="Times New Roman"/>
        <family val="1"/>
        <charset val="238"/>
      </rPr>
      <t>other
fixed assets</t>
    </r>
  </si>
  <si>
    <r>
      <t>półprodukty
i produkty
w toku
s</t>
    </r>
    <r>
      <rPr>
        <i/>
        <sz val="10"/>
        <rFont val="Times New Roman"/>
        <family val="1"/>
        <charset val="238"/>
      </rPr>
      <t>emi-finished products and work in progress</t>
    </r>
  </si>
  <si>
    <r>
      <t xml:space="preserve">półprodukty
i produkty
w toku
</t>
    </r>
    <r>
      <rPr>
        <i/>
        <sz val="10"/>
        <rFont val="Times New Roman"/>
        <family val="1"/>
        <charset val="238"/>
      </rPr>
      <t>semi-finished products and work in progress</t>
    </r>
  </si>
  <si>
    <r>
      <t xml:space="preserve">półprodukty
i produkty w toku
</t>
    </r>
    <r>
      <rPr>
        <i/>
        <sz val="10"/>
        <rFont val="Times New Roman"/>
        <family val="1"/>
        <charset val="238"/>
      </rPr>
      <t xml:space="preserve">semi-finished products and work in progress
</t>
    </r>
  </si>
  <si>
    <r>
      <t xml:space="preserve">Kapitał
(fundusz)
własny ogółem
</t>
    </r>
    <r>
      <rPr>
        <i/>
        <sz val="10"/>
        <rFont val="Times New Roman"/>
        <family val="1"/>
        <charset val="238"/>
      </rPr>
      <t>Total
equity (fund)</t>
    </r>
  </si>
  <si>
    <r>
      <t xml:space="preserve">Kapitały (fundusze)
z aktualizacji wyceny
</t>
    </r>
    <r>
      <rPr>
        <i/>
        <sz val="10"/>
        <rFont val="Times New Roman"/>
        <family val="1"/>
        <charset val="238"/>
      </rPr>
      <t>Revaluation reserve capital (funds)</t>
    </r>
  </si>
  <si>
    <r>
      <t xml:space="preserve">Pozostałe kapitały
(fundusze) rezerwowe
</t>
    </r>
    <r>
      <rPr>
        <i/>
        <sz val="10"/>
        <rFont val="Times New Roman"/>
        <family val="1"/>
        <charset val="238"/>
      </rPr>
      <t>Other reserve capitals (funds)</t>
    </r>
  </si>
  <si>
    <r>
      <t xml:space="preserve">Odpisy z zysku netto 
w ciągu roku obrotowego
</t>
    </r>
    <r>
      <rPr>
        <i/>
        <sz val="10"/>
        <rFont val="Times New Roman"/>
        <family val="1"/>
        <charset val="238"/>
      </rPr>
      <t>Write-offs from net profit for the turnover year</t>
    </r>
  </si>
  <si>
    <r>
      <t xml:space="preserve">Kapitał
(fundusz)
własny ogółem
</t>
    </r>
    <r>
      <rPr>
        <i/>
        <sz val="10"/>
        <rFont val="Times New Roman"/>
        <family val="1"/>
        <charset val="238"/>
      </rPr>
      <t>Total 
equity (fund)</t>
    </r>
  </si>
  <si>
    <r>
      <t xml:space="preserve">Kredyty bankowe 
(krajowe i zagraniczne)
</t>
    </r>
    <r>
      <rPr>
        <i/>
        <sz val="10"/>
        <rFont val="Times New Roman"/>
        <family val="1"/>
        <charset val="238"/>
      </rPr>
      <t>Credits (domestic and foreign)</t>
    </r>
  </si>
  <si>
    <r>
      <t xml:space="preserve">Ogółem pasywa = 100
</t>
    </r>
    <r>
      <rPr>
        <i/>
        <sz val="10"/>
        <rFont val="Times New Roman"/>
        <family val="1"/>
        <charset val="238"/>
      </rPr>
      <t xml:space="preserve">Total equity and liabilities </t>
    </r>
    <r>
      <rPr>
        <sz val="10"/>
        <rFont val="Times New Roman"/>
        <family val="1"/>
        <charset val="238"/>
      </rPr>
      <t xml:space="preserve"> = 100</t>
    </r>
  </si>
  <si>
    <r>
      <t xml:space="preserve">kapitał
(fundusz) własny
</t>
    </r>
    <r>
      <rPr>
        <i/>
        <sz val="10"/>
        <rFont val="Times New Roman"/>
        <family val="1"/>
        <charset val="238"/>
      </rPr>
      <t xml:space="preserve">equity (fund)
</t>
    </r>
  </si>
  <si>
    <r>
      <t xml:space="preserve">zobowiązania i rezerwy
na zobowiązania razem
</t>
    </r>
    <r>
      <rPr>
        <i/>
        <sz val="10"/>
        <rFont val="Times New Roman"/>
        <family val="1"/>
        <charset val="238"/>
      </rPr>
      <t xml:space="preserve">liabilities and provisions for liabilities
</t>
    </r>
  </si>
  <si>
    <r>
      <t xml:space="preserve">Wynik finansowy
brutto (saldo)
</t>
    </r>
    <r>
      <rPr>
        <i/>
        <sz val="10"/>
        <rFont val="Times New Roman"/>
        <family val="1"/>
        <charset val="238"/>
      </rPr>
      <t xml:space="preserve">Gross financial result (balance)
</t>
    </r>
  </si>
  <si>
    <r>
      <t xml:space="preserve">Obowiązkowe obciążenia
wyniku finansowego
brutto
</t>
    </r>
    <r>
      <rPr>
        <i/>
        <sz val="10"/>
        <rFont val="Times New Roman"/>
        <family val="1"/>
        <charset val="238"/>
      </rPr>
      <t>Obligatory</t>
    </r>
    <r>
      <rPr>
        <sz val="10"/>
        <rFont val="Times New Roman"/>
        <family val="1"/>
        <charset val="238"/>
      </rPr>
      <t xml:space="preserve"> e</t>
    </r>
    <r>
      <rPr>
        <i/>
        <sz val="10"/>
        <rFont val="Times New Roman"/>
        <family val="1"/>
        <charset val="238"/>
      </rPr>
      <t>ncumbrances
on gross financial result</t>
    </r>
  </si>
  <si>
    <r>
      <t xml:space="preserve">Wynik
finansowy netto (saldo)
</t>
    </r>
    <r>
      <rPr>
        <i/>
        <sz val="10"/>
        <rFont val="Times New Roman"/>
        <family val="1"/>
        <charset val="238"/>
      </rPr>
      <t>Net financial result (balance)</t>
    </r>
  </si>
  <si>
    <r>
      <t xml:space="preserve">Liczba
pracujących
</t>
    </r>
    <r>
      <rPr>
        <i/>
        <sz val="10"/>
        <rFont val="Times New Roman"/>
        <family val="1"/>
        <charset val="238"/>
      </rPr>
      <t xml:space="preserve">Number of persons employed 
</t>
    </r>
  </si>
  <si>
    <r>
      <t xml:space="preserve">koszty sprzedanych produktów, towarów i materiałów
</t>
    </r>
    <r>
      <rPr>
        <i/>
        <sz val="10"/>
        <rFont val="Times New Roman"/>
        <family val="1"/>
        <charset val="238"/>
      </rPr>
      <t>costs of products, goods and materials sold</t>
    </r>
  </si>
  <si>
    <r>
      <t xml:space="preserve">Obowiazkowe obciążenia
wyniku 
finansowego
brutto
</t>
    </r>
    <r>
      <rPr>
        <i/>
        <sz val="10"/>
        <rFont val="Times New Roman"/>
        <family val="1"/>
        <charset val="238"/>
      </rPr>
      <t>Obligatory</t>
    </r>
    <r>
      <rPr>
        <sz val="10"/>
        <rFont val="Times New Roman"/>
        <family val="1"/>
        <charset val="238"/>
      </rPr>
      <t xml:space="preserve"> </t>
    </r>
    <r>
      <rPr>
        <i/>
        <sz val="10"/>
        <rFont val="Times New Roman"/>
        <family val="1"/>
        <charset val="238"/>
      </rPr>
      <t>encumbrances
on gross financial result</t>
    </r>
  </si>
  <si>
    <r>
      <t xml:space="preserve">Wynik
finansowy
netto (saldo)
</t>
    </r>
    <r>
      <rPr>
        <i/>
        <sz val="10"/>
        <rFont val="Times New Roman"/>
        <family val="1"/>
        <charset val="238"/>
      </rPr>
      <t xml:space="preserve">Net financial result (balance)
</t>
    </r>
  </si>
  <si>
    <r>
      <t xml:space="preserve">w mln zł         /   </t>
    </r>
    <r>
      <rPr>
        <i/>
        <sz val="10"/>
        <rFont val="Times New Roman"/>
        <family val="1"/>
        <charset val="238"/>
      </rPr>
      <t xml:space="preserve">     in mln zl</t>
    </r>
  </si>
  <si>
    <r>
      <t xml:space="preserve">Obowiązkowe obciążenia wyniku 
finansowego
brutto
</t>
    </r>
    <r>
      <rPr>
        <i/>
        <sz val="10"/>
        <rFont val="Times New Roman"/>
        <family val="1"/>
        <charset val="238"/>
      </rPr>
      <t>Obligatory</t>
    </r>
    <r>
      <rPr>
        <sz val="10"/>
        <rFont val="Times New Roman"/>
        <family val="1"/>
        <charset val="238"/>
      </rPr>
      <t xml:space="preserve"> e</t>
    </r>
    <r>
      <rPr>
        <i/>
        <sz val="10"/>
        <rFont val="Times New Roman"/>
        <family val="1"/>
        <charset val="238"/>
      </rPr>
      <t>ncumbrances
on gross financial result</t>
    </r>
  </si>
  <si>
    <r>
      <t xml:space="preserve">Wynik
finansowy
netto (saldo)
</t>
    </r>
    <r>
      <rPr>
        <i/>
        <sz val="10"/>
        <rFont val="Times New Roman"/>
        <family val="1"/>
        <charset val="238"/>
      </rPr>
      <t xml:space="preserve">Net financial result (balance)
</t>
    </r>
  </si>
  <si>
    <r>
      <t xml:space="preserve">Sprzedaż produktów lub towarów i materiałów na eksport
</t>
    </r>
    <r>
      <rPr>
        <i/>
        <sz val="10"/>
        <rFont val="Times New Roman"/>
        <family val="1"/>
        <charset val="238"/>
      </rPr>
      <t>The sale for export of products or goods and materials</t>
    </r>
  </si>
  <si>
    <r>
      <t xml:space="preserve">Sprzedaż produktów na eksport
</t>
    </r>
    <r>
      <rPr>
        <i/>
        <sz val="10"/>
        <rFont val="Times New Roman"/>
        <family val="1"/>
        <charset val="238"/>
      </rPr>
      <t>The sale for export of products</t>
    </r>
  </si>
  <si>
    <r>
      <t xml:space="preserve">Sprzedaż towarów i materiałów na eksport
</t>
    </r>
    <r>
      <rPr>
        <i/>
        <sz val="10"/>
        <rFont val="Times New Roman"/>
        <family val="1"/>
        <charset val="238"/>
      </rPr>
      <t>The sale for export of goods and materials</t>
    </r>
  </si>
  <si>
    <r>
      <t xml:space="preserve">Wskaźnik
poziomu
kosztów
</t>
    </r>
    <r>
      <rPr>
        <i/>
        <sz val="10"/>
        <rFont val="Times New Roman"/>
        <family val="1"/>
        <charset val="238"/>
      </rPr>
      <t xml:space="preserve">Cost level
indicator
</t>
    </r>
  </si>
  <si>
    <r>
      <t xml:space="preserve">Wskaźnik
rentowności
obrotu brutto
</t>
    </r>
    <r>
      <rPr>
        <i/>
        <sz val="10"/>
        <rFont val="Times New Roman"/>
        <family val="1"/>
        <charset val="238"/>
      </rPr>
      <t xml:space="preserve">Gross
turnover
profitability
indicator
</t>
    </r>
  </si>
  <si>
    <r>
      <t xml:space="preserve">Wskaźnik
rentowności
obrotu netto
</t>
    </r>
    <r>
      <rPr>
        <i/>
        <sz val="10"/>
        <rFont val="Times New Roman"/>
        <family val="1"/>
        <charset val="238"/>
      </rPr>
      <t>Net turnover
profitability
indicator</t>
    </r>
  </si>
  <si>
    <r>
      <t xml:space="preserve">Wskaźnik rentowności
aktywów
</t>
    </r>
    <r>
      <rPr>
        <i/>
        <sz val="10"/>
        <rFont val="Times New Roman"/>
        <family val="1"/>
        <charset val="238"/>
      </rPr>
      <t xml:space="preserve">Return on assets
indicator
</t>
    </r>
  </si>
  <si>
    <r>
      <t xml:space="preserve">Wskaźnik rentowności
aktywów
trwałych
</t>
    </r>
    <r>
      <rPr>
        <i/>
        <sz val="10"/>
        <rFont val="Times New Roman"/>
        <family val="1"/>
        <charset val="238"/>
      </rPr>
      <t>Return on total fixed assets indicator</t>
    </r>
  </si>
  <si>
    <r>
      <t xml:space="preserve">Wskaźnik rentowności
aktywów
obrotowych
</t>
    </r>
    <r>
      <rPr>
        <i/>
        <sz val="10"/>
        <rFont val="Times New Roman"/>
        <family val="1"/>
        <charset val="238"/>
      </rPr>
      <t>Return on current assets indicator</t>
    </r>
  </si>
  <si>
    <r>
      <t xml:space="preserve">Wskaźnik rentowności
kapitału
własnego
</t>
    </r>
    <r>
      <rPr>
        <i/>
        <sz val="10"/>
        <rFont val="Times New Roman"/>
        <family val="1"/>
        <charset val="238"/>
      </rPr>
      <t xml:space="preserve">Return on equity
indicator
</t>
    </r>
  </si>
  <si>
    <r>
      <t>Wskaźnik
płynności finansowej
I stopnia
F</t>
    </r>
    <r>
      <rPr>
        <i/>
        <sz val="10"/>
        <rFont val="Times New Roman"/>
        <family val="1"/>
        <charset val="238"/>
      </rPr>
      <t>irst degree financial liquidity indicator</t>
    </r>
  </si>
  <si>
    <r>
      <t>Wskaźnik
płynności finansowej
II stopnia
S</t>
    </r>
    <r>
      <rPr>
        <i/>
        <sz val="10"/>
        <rFont val="Times New Roman"/>
        <family val="1"/>
        <charset val="238"/>
      </rPr>
      <t>econd degree financial liquidity indicator</t>
    </r>
  </si>
  <si>
    <r>
      <t>Wskaźnik
płynności finansowej
III stopnia
T</t>
    </r>
    <r>
      <rPr>
        <i/>
        <sz val="10"/>
        <rFont val="Times New Roman"/>
        <family val="1"/>
        <charset val="238"/>
      </rPr>
      <t>hird degree financial liquidity indicator</t>
    </r>
  </si>
  <si>
    <r>
      <t xml:space="preserve">w tym: koszty sprzedanych produktów, towarów i materiałów
</t>
    </r>
    <r>
      <rPr>
        <i/>
        <sz val="10"/>
        <rFont val="Times New Roman"/>
        <family val="1"/>
        <charset val="238"/>
      </rPr>
      <t>of which: costs of products, goods and materials sold</t>
    </r>
  </si>
  <si>
    <r>
      <t xml:space="preserve">Wskaźnik rentowności obrotu brutto 
</t>
    </r>
    <r>
      <rPr>
        <b/>
        <i/>
        <sz val="10"/>
        <rFont val="Times New Roman"/>
        <family val="1"/>
        <charset val="238"/>
      </rPr>
      <t>Gross turnover profitability indicator</t>
    </r>
  </si>
  <si>
    <r>
      <t xml:space="preserve">Wskaźnik rentowności obrotu netto 
</t>
    </r>
    <r>
      <rPr>
        <b/>
        <i/>
        <sz val="10"/>
        <rFont val="Times New Roman"/>
        <family val="1"/>
        <charset val="238"/>
      </rPr>
      <t>Net turnover profitability indicator</t>
    </r>
  </si>
  <si>
    <r>
      <t xml:space="preserve">Aktywa (Pasywa) ogółem 
</t>
    </r>
    <r>
      <rPr>
        <b/>
        <i/>
        <sz val="10"/>
        <rFont val="Times New Roman"/>
        <family val="1"/>
        <charset val="238"/>
      </rPr>
      <t>Total assets (Equities and Liabilities)</t>
    </r>
  </si>
  <si>
    <r>
      <t xml:space="preserve">Należne wpłaty na kapitał podstawowy oraz Udziały (akcje) własne 
</t>
    </r>
    <r>
      <rPr>
        <b/>
        <i/>
        <sz val="10"/>
        <rFont val="Times New Roman"/>
        <family val="1"/>
        <charset val="238"/>
      </rPr>
      <t>Unpaid share capital and own share</t>
    </r>
  </si>
  <si>
    <r>
      <t xml:space="preserve">Kapitał (fundusz) własny 
</t>
    </r>
    <r>
      <rPr>
        <b/>
        <i/>
        <sz val="10"/>
        <rFont val="Times New Roman"/>
        <family val="1"/>
        <charset val="238"/>
      </rPr>
      <t>Equity (fund)</t>
    </r>
  </si>
  <si>
    <r>
      <rPr>
        <sz val="10"/>
        <rFont val="Times New Roman"/>
        <family val="1"/>
        <charset val="238"/>
      </rPr>
      <t>Wynik finansowy netto (saldo)</t>
    </r>
    <r>
      <rPr>
        <b/>
        <sz val="10"/>
        <rFont val="Times New Roman"/>
        <family val="1"/>
        <charset val="238"/>
      </rPr>
      <t xml:space="preserve">
</t>
    </r>
    <r>
      <rPr>
        <i/>
        <sz val="10"/>
        <rFont val="Times New Roman"/>
        <family val="1"/>
        <charset val="238"/>
      </rPr>
      <t>Net financial result (balance)</t>
    </r>
  </si>
  <si>
    <r>
      <rPr>
        <sz val="10"/>
        <rFont val="Times New Roman"/>
        <family val="1"/>
        <charset val="238"/>
      </rPr>
      <t>Aktywa trwałe i obrotowe</t>
    </r>
    <r>
      <rPr>
        <i/>
        <sz val="10"/>
        <rFont val="Times New Roman"/>
        <family val="1"/>
        <charset val="238"/>
      </rPr>
      <t xml:space="preserve">
Total fixed assets and current assets</t>
    </r>
  </si>
  <si>
    <r>
      <t xml:space="preserve">środki pieniężne
 i inne aktywa pieniężne
</t>
    </r>
    <r>
      <rPr>
        <i/>
        <sz val="10"/>
        <rFont val="Times New Roman"/>
        <family val="1"/>
        <charset val="238"/>
      </rPr>
      <t>cash and other monetary assets</t>
    </r>
  </si>
  <si>
    <r>
      <t xml:space="preserve">środki
transportu
</t>
    </r>
    <r>
      <rPr>
        <i/>
        <sz val="10"/>
        <rFont val="Times New Roman"/>
        <family val="1"/>
        <charset val="238"/>
      </rPr>
      <t>transport
means</t>
    </r>
  </si>
  <si>
    <t xml:space="preserve">  </t>
  </si>
  <si>
    <t>1) Spółki komandytowe, partnerskie, jawne, cywilne, komandytowo-akcyjne, inne spółki powołane odrębnymi przepisami, oddziały przedsiębiorców zagranicznych</t>
  </si>
  <si>
    <t xml:space="preserve">    Limited partnerships, professional partnerships, unlimited partnerships, civil law partnerships, joint-stock, limited partnerships, other partnerships established by means of separate regulations, branches of foreign enterprises</t>
  </si>
  <si>
    <r>
      <t xml:space="preserve">Przychody ogółem
</t>
    </r>
    <r>
      <rPr>
        <i/>
        <sz val="10"/>
        <rFont val="Times New Roman"/>
        <family val="1"/>
        <charset val="238"/>
      </rPr>
      <t>Total revenues</t>
    </r>
  </si>
  <si>
    <r>
      <t xml:space="preserve">
Przychody ogółem
</t>
    </r>
    <r>
      <rPr>
        <i/>
        <sz val="10"/>
        <rFont val="Times New Roman"/>
        <family val="1"/>
        <charset val="238"/>
      </rPr>
      <t>Total revenues</t>
    </r>
  </si>
  <si>
    <r>
      <t xml:space="preserve">
Koszty ogółem 
</t>
    </r>
    <r>
      <rPr>
        <i/>
        <sz val="10"/>
        <rFont val="Times New Roman"/>
        <family val="1"/>
        <charset val="238"/>
      </rPr>
      <t>Total costs</t>
    </r>
  </si>
  <si>
    <r>
      <t xml:space="preserve">Przychody ogółem
</t>
    </r>
    <r>
      <rPr>
        <b/>
        <i/>
        <sz val="10"/>
        <rFont val="Times New Roman"/>
        <family val="1"/>
        <charset val="238"/>
      </rPr>
      <t>Total revenues</t>
    </r>
  </si>
  <si>
    <r>
      <t xml:space="preserve">Koszty ogółem 
</t>
    </r>
    <r>
      <rPr>
        <b/>
        <i/>
        <sz val="10"/>
        <rFont val="Times New Roman"/>
        <family val="1"/>
        <charset val="238"/>
      </rPr>
      <t>Total costs</t>
    </r>
  </si>
  <si>
    <t>o przychodach ogółem
with total revenues
≥ 5 mln EUR
(21 500,0 tys. zł)</t>
  </si>
  <si>
    <t>o sumie aktywów
with total assets
≥ 2,5 mln EUR
(10 750,0 tys. zł)</t>
  </si>
  <si>
    <r>
      <t xml:space="preserve">o przychodach ogółem
</t>
    </r>
    <r>
      <rPr>
        <i/>
        <sz val="10"/>
        <rFont val="Times New Roman"/>
        <family val="1"/>
        <charset val="238"/>
      </rPr>
      <t xml:space="preserve">with total revenues </t>
    </r>
    <r>
      <rPr>
        <sz val="10"/>
        <rFont val="Times New Roman"/>
        <family val="1"/>
        <charset val="238"/>
      </rPr>
      <t xml:space="preserve">
≥ 5 mln EUR
oraz sumie aktywów
</t>
    </r>
    <r>
      <rPr>
        <i/>
        <sz val="10"/>
        <rFont val="Times New Roman"/>
        <family val="1"/>
        <charset val="238"/>
      </rPr>
      <t>and total assets</t>
    </r>
    <r>
      <rPr>
        <sz val="10"/>
        <rFont val="Times New Roman"/>
        <family val="1"/>
        <charset val="238"/>
      </rPr>
      <t xml:space="preserve">
≥ 2,5 mln EUR</t>
    </r>
  </si>
  <si>
    <r>
      <t xml:space="preserve">o przychodach ogółem
</t>
    </r>
    <r>
      <rPr>
        <i/>
        <sz val="10"/>
        <rFont val="Times New Roman"/>
        <family val="1"/>
        <charset val="238"/>
      </rPr>
      <t xml:space="preserve">with total revenues </t>
    </r>
    <r>
      <rPr>
        <sz val="10"/>
        <rFont val="Times New Roman"/>
        <family val="1"/>
        <charset val="238"/>
      </rPr>
      <t xml:space="preserve">
≥ 5 mln EUR
(21 500,0 tys. zł)</t>
    </r>
  </si>
  <si>
    <r>
      <t xml:space="preserve">o sumie aktywów
</t>
    </r>
    <r>
      <rPr>
        <i/>
        <sz val="10"/>
        <rFont val="Times New Roman"/>
        <family val="1"/>
        <charset val="238"/>
      </rPr>
      <t>with total assets</t>
    </r>
    <r>
      <rPr>
        <sz val="10"/>
        <rFont val="Times New Roman"/>
        <family val="1"/>
        <charset val="238"/>
      </rPr>
      <t xml:space="preserve">
≥ 2,5 mln EUR
(10 750,0 tys. zł)</t>
    </r>
  </si>
  <si>
    <r>
      <t xml:space="preserve">o przychodach ogółem
</t>
    </r>
    <r>
      <rPr>
        <i/>
        <sz val="10"/>
        <rFont val="Times New Roman"/>
        <family val="1"/>
        <charset val="238"/>
      </rPr>
      <t xml:space="preserve">with total revenues 
</t>
    </r>
    <r>
      <rPr>
        <sz val="10"/>
        <rFont val="Times New Roman"/>
        <family val="1"/>
        <charset val="238"/>
      </rPr>
      <t xml:space="preserve">≥ 5 mln EUR
oraz sumie aktywów
</t>
    </r>
    <r>
      <rPr>
        <i/>
        <sz val="10"/>
        <rFont val="Times New Roman"/>
        <family val="1"/>
        <charset val="238"/>
      </rPr>
      <t>and total assets</t>
    </r>
    <r>
      <rPr>
        <sz val="10"/>
        <rFont val="Times New Roman"/>
        <family val="1"/>
        <charset val="238"/>
      </rPr>
      <t xml:space="preserve">
≥ 2,5 mln EUR</t>
    </r>
  </si>
  <si>
    <r>
      <t xml:space="preserve">o przychodach ogółem
</t>
    </r>
    <r>
      <rPr>
        <i/>
        <sz val="10"/>
        <rFont val="Times New Roman"/>
        <family val="1"/>
        <charset val="238"/>
      </rPr>
      <t>with total revenues</t>
    </r>
    <r>
      <rPr>
        <sz val="10"/>
        <rFont val="Times New Roman"/>
        <family val="1"/>
        <charset val="238"/>
      </rPr>
      <t xml:space="preserve">
≥ 5 mln EUR
oraz sumie aktywów
</t>
    </r>
    <r>
      <rPr>
        <i/>
        <sz val="10"/>
        <rFont val="Times New Roman"/>
        <family val="1"/>
        <charset val="238"/>
      </rPr>
      <t>and total assets</t>
    </r>
    <r>
      <rPr>
        <sz val="10"/>
        <rFont val="Times New Roman"/>
        <family val="1"/>
        <charset val="238"/>
      </rPr>
      <t xml:space="preserve">
≥ 2,5 mln EUR</t>
    </r>
  </si>
  <si>
    <r>
      <t xml:space="preserve">
Koszty ogółem 
</t>
    </r>
    <r>
      <rPr>
        <b/>
        <i/>
        <sz val="10"/>
        <rFont val="Times New Roman"/>
        <family val="1"/>
        <charset val="238"/>
      </rPr>
      <t>Total costs</t>
    </r>
  </si>
  <si>
    <r>
      <t xml:space="preserve">
Przychody ogółem 
</t>
    </r>
    <r>
      <rPr>
        <b/>
        <i/>
        <sz val="10"/>
        <rFont val="Times New Roman"/>
        <family val="1"/>
        <charset val="238"/>
      </rPr>
      <t>Total revenues</t>
    </r>
  </si>
  <si>
    <r>
      <t xml:space="preserve">Koszty ogółem 
</t>
    </r>
    <r>
      <rPr>
        <i/>
        <sz val="10"/>
        <rFont val="Times New Roman"/>
        <family val="1"/>
        <charset val="238"/>
      </rPr>
      <t>Total costs</t>
    </r>
  </si>
  <si>
    <t>Tabl. 36. Podstawowe dane o badanych przedsiębiorstw niefinansowych z przewagą kapitału zagranicznego o liczbie pracujących 10 i więcej osób prowadzacych ksiegi rachunkowe</t>
  </si>
  <si>
    <t>Tabl. 1.  Aktywa trwałe przedsiębiorstw niefinansowych z przewagą kapitału zagranicznego o liczbie pracujących 10 i więcej osób prowadzących księgi rachunkowe według sekcji PKD w 2019 r.</t>
  </si>
  <si>
    <t>Table 1. Total fixed assets of non-financial enterprises with predominance of foreign capital employing 10 persons or more keeping accounting ledgers, by NACE section in 2019.</t>
  </si>
  <si>
    <t>Tabl. 2. Aktywa trwałe przedsiębiorstw niefinansowych z przewagą kapitału zagranicznego o liczbie pracujących 10 i więcej osób prowadzących księgi rachunkowe według działów PKD w sekcji przetwórstwo przemysłowe w 2019 r.</t>
  </si>
  <si>
    <t>Tabl. 3. Aktywa trwałe przedsiębiorstw niefinansowych z przewagą kapitału zagranicznego o liczbie pracujących 10 i więcej osób prowadzących księgi rachunkowe według województw w 2019 r.</t>
  </si>
  <si>
    <t>Table 3. Total fixed assets of non-financial enterprises with predominance of foreign capital employing 10 persons or more keeping accounting ledgers, by voivodship in 2019.</t>
  </si>
  <si>
    <t>Tabl. 4. Środki trwałe przedsiębiorstw niefinansowych z przewagą kapitału zagranicznego o liczbie pracujących 10 i więcej osób prowadzących księgi rachunkowe według sekcji PKD w 2019 r.</t>
  </si>
  <si>
    <t>Table 4. Fixed assets of non-financial enterprises with predominance of foreign capital employing 10 persons or more keeping accounting ledgers, by NACE section in 2019.</t>
  </si>
  <si>
    <t>Tabl. 5. Środki trwałe przedsiębiorstw niefinansowych z przewagą kapitału zagranicznego o liczbie pracujących 10 i więcej osób prowadzących księgi rachunkowe według działów PKD w sekcji przetwórstwo przemysłowe w 2019 r.</t>
  </si>
  <si>
    <t>Tabl. 6. Środki trwałe przedsiębiorstw niefinansowych z przewagą kapitału zagranicznego, o liczbie pracujących 10 i więcej osób prowadzących księgi rachunkowe według województw w 2019 r.</t>
  </si>
  <si>
    <t>Tabl. 7. Aktywa obrotowe przedsiębiorstw niefinansowych z przewagą kapitału zagranicznego o liczbie pracujących 10 i więcej osób prowadzących księgi rachunkowe według sekcji PKD w 2019 r.</t>
  </si>
  <si>
    <t>Table 7. Current assets of non-financial enterprises with predominance of foreign capital employing 10 persons or more keeping accounting ledgers, by NACE section in 2019.</t>
  </si>
  <si>
    <t>Tabl. 8. Aktywa obrotowe  przedsiębiorstw niefinansowych z przewagą kapitału zagranicznego o liczbie pracujących 10 i więcej osób prowadzących księgi rachunkowe według działów PKD w sekcji przetwórstwo przemysłowe w 2019 r.</t>
  </si>
  <si>
    <t>Tabl. 9. Aktywa obrotowe przedsiębiorstw niefinansowych z przewagą kapitału zagranicznego o liczbie pracujących 10 i więcej osób prowadzących księgi rachunkowe według województw w 2019 r.</t>
  </si>
  <si>
    <t>Table 9. Current assets of non-financial enterprises with predominance of foreign capital employing 10 persons or more keeping accounting ledgers, by voivodship in 2019.</t>
  </si>
  <si>
    <t>Tabl. 10. Kapitał (fundusz) własny przedsiębiorstw niefinansowych z przewagą kapitału zagranicznego o liczbie pracujących 10 i więcej osób prowadzących księgi rachunkowe według sekcji PKD w 2019 r.</t>
  </si>
  <si>
    <t>Table 10. Equity (fund) of non-financial enterprises with predominance of foreign capital employing 10 persons or more keeping accounting ledgers, by NACE section in 2019.</t>
  </si>
  <si>
    <t>Tabl. 11. Kapitał (fundusz) własny przedsiębiorstw niefinansowych z przewagą kapitału zagranicznego o liczbie pracujących 10 i więcej osób prowadzących księgi rachunkowe według działów PKD w sekcji przetwórstwo przemysłowe w 2019 r.</t>
  </si>
  <si>
    <t>Tabl. 12. Kapitał (fundusz) własny przedsiębiorstw niefinansowych z przewagą kapitału zagranicznego o liczbie pracujących 10 i więcej osób prowadzących księgi rachunkowe według województw w 2019 r.</t>
  </si>
  <si>
    <t>Table 12. Equity (fund) of non-financial enterprises with predominance of foreign capital employing 10 persons or more keeping accounting ledgers, by voivodship in 2019.</t>
  </si>
  <si>
    <t>Tabl. 13. Zobowiązania i rezerwy na zobowiązania przedsiębiorstw niefinansowych z przewagą kapitału zagranicznego o liczbie pracujących 10 i więcej osób prowadzących księgi rachunkowe według sekcji PKD w 2019 r.</t>
  </si>
  <si>
    <t>Table 13. Liabilities and provisions for liabilities of non-financial enterprises with predominance of foreign capital employing 10 persons or more keeping accounting ledgers, by NACE section in 2019.</t>
  </si>
  <si>
    <t>Tabl. 14. Zobowiązania i rezerwy na zobowiązania przedsiębiorstw niefinansowych z przewagą kapitału zagranicznego o liczbie pracujących 10 i więcej osób prowadzących księgi rachunkowe według działów PKD w sekcji przetwórstwo przemysłowe w 2019 r.</t>
  </si>
  <si>
    <t>Table 14. Liabilities and provisions for liabilities of non-financial enterprises with predominance of foreign capital employing 10 persons or more keeping accounting ledgers, by NACE division in Manufacturing in 2019.</t>
  </si>
  <si>
    <t>Tabl. 15. Zobowiązania i rezerwy na zobowiązania przedsiębiorstw niefinansowych z przewagą kapitału zagranicznego o liczbie pracujących 10 i więcej osób prowadzących księgi rachunkowe według województw w 2019 r.</t>
  </si>
  <si>
    <t>Table 15. Liabilities and provisions for liabilities of non-financial enterprises with predominance of foreign capital employing 10 persons or more keeping accounting ledgers, by voivodship in 2019.</t>
  </si>
  <si>
    <t>Tabl. 16. Liczba przedsiębiorstw niefinansowych z przewagą kapitału zagranicznego o liczbie pracujących 10 i więcej osób prowadzących księgi rachunkowe korzystających z kredytów i pożyczek według sekcji PKD w 2019 r.</t>
  </si>
  <si>
    <t>Table 16. Number of non-financial enterprises with predominance of foreign capital employing 10 persons or more keeping ac-counting ledgers,with credits and loans, by NACE section in 2019.</t>
  </si>
  <si>
    <t>Tabl. 18. Struktura aktywów i pasywów przedsiębiorstw niefinansowych z przewagą kapitału zagranicznego o liczbie pracujących 10 i więcej osób prowadzących księgi rachunkowe według sekcji PKD w 2019 r.</t>
  </si>
  <si>
    <t>Table 18. Structure of assets and total equity and liabilities of non-financial enterprises with predominance of foreign capital employing 10 per-sons or more keeping accounting ledgers, by NACE section in 2019.</t>
  </si>
  <si>
    <t>Tabl. 19. Kapitał zakładowy spółek z przewagą kapitału zagranicznego o liczbie pracujących 10 i więcej osób prowadzących księgi rachunkowe według form własności i sekcji PKD w 2019 r.</t>
  </si>
  <si>
    <t>Table 19. Initial capital of non-financial enterprises with predominance of foreign capital employing 10 persons or more keeping accounting ledgers, by ownership forms and NACE section in 2019.</t>
  </si>
  <si>
    <t>Tabl. 20. Przychody, koszty i wyniki finansowe przedsiębiorstw niefinansowych z przewagą kapitału zagranicznego o liczbie pracujących 10 i więcej osób prowadzących księgi rachunkowe według sekcji PKD w 2019 r.</t>
  </si>
  <si>
    <t>Table 20. Revenues, costs and financial results of non-financial enterprises with predominance of foreign capital employing 10 persons or more keeping accounting ledgers, by NACE section in 2019.</t>
  </si>
  <si>
    <t>Tabl. 21. Przychody, koszty i wyniki finansowe przedsiębiorstw niefinansowych z przewagą kapitału zagranicznego o liczbie pracujących 10 i więcej osób prowadzących księgi rachunkowe według działów PKD w sekcji przetwórstwo przemysłowe w 2019 r.</t>
  </si>
  <si>
    <t>Tabl. 22. Przychody, koszty i wyniki finansowe przedsiębiorstw niefinansowych z przewagą kapitału zagranicznego o liczbie pracujących 10 i więcej osób prowadzących księgi rachunkowe według województw w 2019 r.</t>
  </si>
  <si>
    <t>Table 22. Revenues, costs and financial results of non-financial enterprises with predominance of foreign capital employing 10 persons or more keeping accounting ledgers, by voivodship in 2019.</t>
  </si>
  <si>
    <t>Tabl. 23. Sprzedaż na eksport przedsiębiorstw niefinansowych z przewagą kapitału zagranicznego o liczbie pracujących 10 i więcej osób prowadzących księgi rachunkowe według sekcji PKD w 2019 r.</t>
  </si>
  <si>
    <t>Table 23. The sale for export of non-financial enterprises with predominance of foreign capital employing 10 persons or more keeping accounting ledgers, by NACE section in 2019.</t>
  </si>
  <si>
    <t>Tabl. 24. Sprzedaż na eksport przedsiębiorstw niefinansowych z przewagą kapitału zagranicznego o liczbie pracujących 10 i więcej osób prowadzących księgi rachunkowe według działów PKD w sekcji przetwórstwo przemysłowe w 2019 r.</t>
  </si>
  <si>
    <t>Tabl. 25. Wskaźniki ekonomiczne przedsiębiorstw niefinansowych z przewagą kapitału zagranicznego o liczbie pracujących 10 i więcej osób prowadzących księgi rachunkowe według sekcji PKD w 2019 r.</t>
  </si>
  <si>
    <t>Table 25. Economic indicators of non-financial enterprises with predominance of foreign capital employing 10 persons or more keeping accounting ledgers, by NACE section in 2019.</t>
  </si>
  <si>
    <t>Tabl. 26. Wskaźniki ekonomiczne przedsiębiorstw niefinansowych z przewagą kapitału zagranicznego o liczbie pracujących 10 i więcej osób prowadzących księgi rachunkowe według działów PKD w sekcji przetwórstwo przemysłowe w 2019 r.</t>
  </si>
  <si>
    <t>Tabl. 27. Wskaźniki ekonomiczne przedsiębiorstw niefinansowych z przewagą kapitału zagranicznego o liczbie pracujących 10 i więcej osób prowadzących księgi rachunkowe według województw w 2019 r.</t>
  </si>
  <si>
    <t>Table 27. Economic indicators of non-financial enterprises with predominance of foreign capital employing 10 persons or more keeping accounting ledgers, by voivodship in 2019.</t>
  </si>
  <si>
    <t>Tabl. 28. Przychody, koszty i wyniki finansowe przedsiębiorstw niefinansowych z przewagą kapitału zagranicznego o liczbie pracujących 10 i więcej osób prowadzących księgi rachunkowe według wielkości przychodów i wartości aktywów w 2019 r.</t>
  </si>
  <si>
    <t>Table 28. Revenues, costs and financial results of non-financial enterprises with predominance of foreign capital employing 10 persons or more keeping accounting ledgers, by the amount of revenues and value of assets in 2019.</t>
  </si>
  <si>
    <t>Tabl. 29. Wybrane aktywa i pasywa przedsiębiorstw niefinansowych z przewagą kapitału zagranicznego o liczbie pracujących 10 i więcej osób prowadzących księgi rachunkowe według wielkości przychodów i wartości aktywów w 2019 r.</t>
  </si>
  <si>
    <t>Tabl. 30. Liczba przedsiębiorstw niefinansowych z przewagą kapitału zagranicznego o liczbie pracujących 10 i więcej osób prowadzących księgi rachunkowe według wielkości przychodów i wartości aktywów oraz sekcji PKD w 2019 r.</t>
  </si>
  <si>
    <r>
      <t xml:space="preserve">Liczba pracujących w dniu 31.12.2019 r. 
</t>
    </r>
    <r>
      <rPr>
        <b/>
        <i/>
        <sz val="10"/>
        <rFont val="Times New Roman"/>
        <family val="1"/>
        <charset val="238"/>
      </rPr>
      <t>Number of employed persons as of 31.12.2019</t>
    </r>
  </si>
  <si>
    <t>Tabl. 31. Przychody, koszty i wyniki finansowe przedsiębiorstw niefinansowych z przewagą kapitału zagranicznego o liczbie pracujących 10 i więcej osób prowadzących księgi rachunkowe według liczby pracujących w 2019 r.</t>
  </si>
  <si>
    <t>Table 31. Revenues, costs and financial results of non-financial enterprises with predominance of foreign capital employing 10 persons or more keeping accounting ledgers, by the number of persons employed in 2019.</t>
  </si>
  <si>
    <t>Tabl. 32. Wybrane aktywa i pasywa przedsiębiorstw niefinansowych z przewagą kapitału zagranicznego o liczbie pracujących 10 i więcej osób prowadzących księgi rachunkowe według liczby pracujących w 2019 r.</t>
  </si>
  <si>
    <t>Tabl. 33. Wskaźniki rentowności obrotu przedsiębiorstw niefinansowych z przewagą kapitału zagranicznego  o liczbie pracujących 10 i więcej osób prowadzących księgi rachunkowe według wielkości przychodów i sekcji PKD w 2019 r.</t>
  </si>
  <si>
    <t>Table 33. Turnover profitability indicator of non-financial enterprises with predominance of foreign capital employing 10 persons or more keeping accounting ledgers, by the amount of revenues and NACE section in 2019.</t>
  </si>
  <si>
    <t>Tabl. 34. Przychody, koszty i wyniki finansowe przedsiębiorstw niefinansowych z przewagą kapitału zagranicznego o liczbie pracujących 10 i więcej osób prowadzących księgi rachunkowe według form prawnych w 2019 r.</t>
  </si>
  <si>
    <t>Table 34. Revenues, costs and financial results of non-financial enterprises with predominance of foreign capital employing 10 persons or more keeping accounting ledgers, by legal form in 2019.</t>
  </si>
  <si>
    <t>Tabl. 35. Wybrane aktywa i pasywa przedsiębiorstw niefinansowych z przewagą kapitału zagranicznego o liczbie pracujących 10 i więcej osób prowadzących księgi rachunkowe według form prawnych w 2019 r.</t>
  </si>
  <si>
    <t>Tabl. 17. Wartość kredytów i pożyczek zaciągniętych przez przedsiębiorstwa niefinansowe z przewagą kapitału zagranicznego o liczbie pracujących 10 i więcej osób prowadzące księgi rachunkowe według sekcji PKD w 2019 r.</t>
  </si>
  <si>
    <t>Table 17. Value of credits and loans drawn by non-financial enterprises with predominance of foreign capital employing 10 persons or more keeping accounting ledgers, by NACE section in 2019.</t>
  </si>
  <si>
    <r>
      <t xml:space="preserve">aktywa z tytułu praw do użytkowania                                         </t>
    </r>
    <r>
      <rPr>
        <i/>
        <sz val="10"/>
        <rFont val="Times New Roman"/>
        <family val="1"/>
        <charset val="238"/>
      </rPr>
      <t>right-of-use assets</t>
    </r>
  </si>
  <si>
    <t>−</t>
  </si>
  <si>
    <r>
      <t xml:space="preserve">Przedsiębiorstwa korzystające z kredytów i pożyczek
</t>
    </r>
    <r>
      <rPr>
        <i/>
        <sz val="10"/>
        <rFont val="Times New Roman"/>
        <family val="1"/>
        <charset val="238"/>
      </rPr>
      <t>Enterprises with credits and loans</t>
    </r>
  </si>
  <si>
    <r>
      <t xml:space="preserve">Przedsiębiorstwa korzystające 
z kredytów i pożyczek długoterminowych
</t>
    </r>
    <r>
      <rPr>
        <i/>
        <sz val="10"/>
        <rFont val="Times New Roman"/>
        <family val="1"/>
        <charset val="238"/>
      </rPr>
      <t>Enterprises with long-term credits and loans</t>
    </r>
  </si>
  <si>
    <r>
      <t xml:space="preserve">Przedsiębiorstwa korzytające 
z kredytów
i pożyczek krótkoterminowych
</t>
    </r>
    <r>
      <rPr>
        <i/>
        <sz val="10"/>
        <rFont val="Times New Roman"/>
        <family val="1"/>
        <charset val="238"/>
      </rPr>
      <t>Enterprises with short-term credits and loans</t>
    </r>
  </si>
  <si>
    <r>
      <t xml:space="preserve">Przedsiębiorstwa korzystające
z kredytów bankowych (krajowych i zagranicznych)
</t>
    </r>
    <r>
      <rPr>
        <i/>
        <sz val="10"/>
        <rFont val="Times New Roman"/>
        <family val="1"/>
        <charset val="238"/>
      </rPr>
      <t>Enterprises with bank credits (domestic and foreign)</t>
    </r>
  </si>
  <si>
    <r>
      <t xml:space="preserve">Przedsiębiorstwa
korzystające z kredytów
bankowych
długoterminowych
(kraj. i zagr.)
</t>
    </r>
    <r>
      <rPr>
        <i/>
        <sz val="10"/>
        <rFont val="Times New Roman"/>
        <family val="1"/>
        <charset val="238"/>
      </rPr>
      <t>Enterprises with long-term credits (domestic and foreign)</t>
    </r>
  </si>
  <si>
    <r>
      <t xml:space="preserve">Przedsiębiorstwa
korzystające
z kredytów bankowych
krótkoterminowych
(kraj. i zagr.)
</t>
    </r>
    <r>
      <rPr>
        <i/>
        <sz val="10"/>
        <rFont val="Times New Roman"/>
        <family val="1"/>
        <charset val="238"/>
      </rPr>
      <t>Enterprises with short-term credits (domestic and foreign)</t>
    </r>
  </si>
  <si>
    <r>
      <t xml:space="preserve">Przedsiębiorstwa
korzystające
z kredytów i pożyczek
zagranicznych
</t>
    </r>
    <r>
      <rPr>
        <i/>
        <sz val="10"/>
        <rFont val="Times New Roman"/>
        <family val="1"/>
        <charset val="238"/>
      </rPr>
      <t>Enterprises redits
 and loans</t>
    </r>
  </si>
  <si>
    <r>
      <t xml:space="preserve">Liczba
przedsiębiorstw
</t>
    </r>
    <r>
      <rPr>
        <i/>
        <sz val="10"/>
        <rFont val="Times New Roman"/>
        <family val="1"/>
        <charset val="238"/>
      </rPr>
      <t xml:space="preserve">Number
of enterprises
</t>
    </r>
  </si>
  <si>
    <r>
      <t xml:space="preserve">Liczba przedsiębiorstw
wykazujących 
zysk netto
</t>
    </r>
    <r>
      <rPr>
        <i/>
        <sz val="10"/>
        <rFont val="Times New Roman"/>
        <family val="1"/>
        <charset val="238"/>
      </rPr>
      <t xml:space="preserve">Number of enterprises with net profit
</t>
    </r>
  </si>
  <si>
    <r>
      <t xml:space="preserve">liczba 
przedsiębiorstw
</t>
    </r>
    <r>
      <rPr>
        <i/>
        <sz val="10"/>
        <rFont val="Times New Roman"/>
        <family val="1"/>
        <charset val="238"/>
      </rPr>
      <t>number
of enterprises</t>
    </r>
  </si>
  <si>
    <r>
      <t>Przedsiębiorstwa</t>
    </r>
    <r>
      <rPr>
        <i/>
        <sz val="10"/>
        <rFont val="Times New Roman"/>
        <family val="1"/>
        <charset val="238"/>
      </rPr>
      <t xml:space="preserve">
Enterprises</t>
    </r>
  </si>
  <si>
    <r>
      <t xml:space="preserve">Liczba przedsiębiorstw
</t>
    </r>
    <r>
      <rPr>
        <b/>
        <i/>
        <sz val="10"/>
        <rFont val="Times New Roman"/>
        <family val="1"/>
        <charset val="238"/>
      </rPr>
      <t>Number of enterprises</t>
    </r>
  </si>
  <si>
    <t>Przedsiębiorstwa
Enterprises</t>
  </si>
  <si>
    <r>
      <t xml:space="preserve">Przedsiębiorstwa o liczbie pracujących
</t>
    </r>
    <r>
      <rPr>
        <i/>
        <sz val="10"/>
        <rFont val="Times New Roman"/>
        <family val="1"/>
        <charset val="238"/>
      </rPr>
      <t xml:space="preserve">Enterprises with number of persons employed </t>
    </r>
  </si>
  <si>
    <r>
      <t xml:space="preserve">Przedsiębiorstwa o przychodach ogółem w mln zł
</t>
    </r>
    <r>
      <rPr>
        <i/>
        <sz val="10"/>
        <rFont val="Times New Roman"/>
        <family val="1"/>
        <charset val="238"/>
      </rPr>
      <t>Enterprises with total revenues in mln zl</t>
    </r>
  </si>
  <si>
    <r>
      <t xml:space="preserve">WYSZCZEGÓLNIENIE  </t>
    </r>
    <r>
      <rPr>
        <i/>
        <sz val="10"/>
        <rFont val="Times New Roman"/>
        <family val="1"/>
        <charset val="238"/>
      </rPr>
      <t>SPECIFICATION</t>
    </r>
    <r>
      <rPr>
        <sz val="10"/>
        <rFont val="Times New Roman"/>
        <family val="1"/>
        <charset val="238"/>
      </rPr>
      <t xml:space="preserve">
a - liczba przedsiębiorstw
     </t>
    </r>
    <r>
      <rPr>
        <i/>
        <sz val="10"/>
        <rFont val="Times New Roman"/>
        <family val="1"/>
        <charset val="238"/>
      </rPr>
      <t>number of enterprises</t>
    </r>
    <r>
      <rPr>
        <sz val="10"/>
        <rFont val="Times New Roman"/>
        <family val="1"/>
        <charset val="238"/>
      </rPr>
      <t xml:space="preserve">
b - wskaźnik rentowności obrotu brutto w %
    </t>
    </r>
    <r>
      <rPr>
        <i/>
        <sz val="10"/>
        <rFont val="Times New Roman"/>
        <family val="1"/>
        <charset val="238"/>
      </rPr>
      <t xml:space="preserve"> gross turnover profitability indicator in %</t>
    </r>
    <r>
      <rPr>
        <sz val="10"/>
        <rFont val="Times New Roman"/>
        <family val="1"/>
        <charset val="238"/>
      </rPr>
      <t xml:space="preserve">
c - wskaźnik rentowności obrotu netto w %
     </t>
    </r>
    <r>
      <rPr>
        <i/>
        <sz val="10"/>
        <rFont val="Times New Roman"/>
        <family val="1"/>
        <charset val="238"/>
      </rPr>
      <t>net turnover profitability indicator in %</t>
    </r>
  </si>
  <si>
    <r>
      <t xml:space="preserve">Obowiązkowe obciążenia wyniku
 finansowego brutto 
</t>
    </r>
    <r>
      <rPr>
        <b/>
        <i/>
        <sz val="10"/>
        <rFont val="Times New Roman"/>
        <family val="1"/>
        <charset val="238"/>
      </rPr>
      <t>Obligatory encumbrances on gross financial result</t>
    </r>
  </si>
  <si>
    <r>
      <t xml:space="preserve">Obowiązkowe obciążenia wyniku finansowego brutto 
</t>
    </r>
    <r>
      <rPr>
        <b/>
        <i/>
        <sz val="10"/>
        <rFont val="Times New Roman"/>
        <family val="1"/>
        <charset val="238"/>
      </rPr>
      <t>Obligatory encumbrances on gross financial result</t>
    </r>
  </si>
  <si>
    <r>
      <t xml:space="preserve">Obowiązkowe obciążenia wyniku finansowego brutto
</t>
    </r>
    <r>
      <rPr>
        <b/>
        <i/>
        <sz val="10"/>
        <rFont val="Times New Roman"/>
        <family val="1"/>
        <charset val="238"/>
      </rPr>
      <t>Obligatory encumbrances on gross financial result</t>
    </r>
  </si>
  <si>
    <r>
      <t xml:space="preserve">Liczba przedsiębiorstw
</t>
    </r>
    <r>
      <rPr>
        <i/>
        <sz val="10"/>
        <rFont val="Times New Roman"/>
        <family val="1"/>
        <charset val="238"/>
      </rPr>
      <t>Number of enterprises</t>
    </r>
  </si>
  <si>
    <t>Table 6. Fixed assets of non-financial enterprises with predominance of foreign capital employing 10 persons or more keeping accounting ledgers, by voivodship in 2019.</t>
  </si>
  <si>
    <t>Table 2. Total fixed assets of non-financial enterprises with predominance of foreign capital employing 10 persons or more keeping accounting ledgers, by NACE division in section Manufacturing in 2019.</t>
  </si>
  <si>
    <t>Table 5. Fixed assets of non-financial enterprises with predominance of foreign capital employing 10 persons or more keeping accounting ledgers, by NACE division in section Manufacturing in 2019.</t>
  </si>
  <si>
    <t>Table 8. Current assets of non-financial enterprises with predominance of foreign capital employing 10 persons or more keeping accounting ledgers, by NACE division in section Manufacturing in 2019.</t>
  </si>
  <si>
    <t>Table 11.  Equity (fund) of non-financial enterprises with predominance of foreign capital employing 10 persons or more keeping accounting ledgers, by NACE division in section Manufacturing in 2019.</t>
  </si>
  <si>
    <t>Table 21. Revenues, costs and financial results of non-financial enterprises with predominance of foreign capital employing 10 persons or more keeping accounting ledgers, by NACE division in section Manufacturing in 2019.</t>
  </si>
  <si>
    <t>Table 24. Export sales of non-financial enterprises with predominance of foreign capital employing 10 persons or more keeping accounting ledgers, by NACE division in section Manufacturing in 2019.</t>
  </si>
  <si>
    <t>Table 26. Economic indicators of non-financial enterprises with predominance of foreign capital employing 10 persons or more keeping accounting ledgers, by NACE division in section Manufacturing in 2019.</t>
  </si>
  <si>
    <t>Table 29. Selected assets and total equity and liabilities of non-financial enterprises with predominance of foreign capital employing 10 persons or more keeping accounting ledgers, by the amount of revenues and value of assets in 2019.</t>
  </si>
  <si>
    <t>Table 30. Number of non-financial enterprises with predominance of foreign capital employing 10 persons or more keeping accounting ledgers, by the amount of revenues and value of assets and section of NACE section in 2019.</t>
  </si>
  <si>
    <t>Table 32. Selected assets and total equity and liabilities of non-financial enterprises with predominance of foreign capital employing 10 persons or more keeping accounting ledgers, by the number of persons employed in 2019.</t>
  </si>
  <si>
    <t>Table 35. Selected assets and total equity and liabilities of non-financial enterprises with predominance of foreign capital employing 10 persons or more keeping accounting ledgers, by legal form in 2019.</t>
  </si>
  <si>
    <t>Table 36. Basic data on non-financial enterprises with predominance of foreign capital employing 10 persons or more keeping accounting ledgers</t>
  </si>
  <si>
    <r>
      <t xml:space="preserve">Krótkoterminowe
rozliczenia
międzyokresowe
</t>
    </r>
    <r>
      <rPr>
        <i/>
        <sz val="10"/>
        <rFont val="Times New Roman"/>
        <family val="1"/>
        <charset val="238"/>
      </rPr>
      <t xml:space="preserve">Short-term prepayments and accruals
</t>
    </r>
  </si>
  <si>
    <r>
      <t xml:space="preserve">Długoterminowe
rozliczenia
międzyokresowe
</t>
    </r>
    <r>
      <rPr>
        <i/>
        <sz val="10"/>
        <rFont val="Times New Roman"/>
        <family val="1"/>
        <charset val="238"/>
      </rPr>
      <t>Long-term
prepayments
and accruals</t>
    </r>
  </si>
  <si>
    <r>
      <t xml:space="preserve">Rozliczenia
międzyokresowe
</t>
    </r>
    <r>
      <rPr>
        <i/>
        <sz val="10"/>
        <rFont val="Times New Roman"/>
        <family val="1"/>
        <charset val="238"/>
      </rPr>
      <t>Prepayments and accruals
settlements</t>
    </r>
  </si>
  <si>
    <r>
      <t xml:space="preserve">jednostek
samorządu
terytorialnego
of </t>
    </r>
    <r>
      <rPr>
        <i/>
        <sz val="10"/>
        <rFont val="Times New Roman"/>
        <family val="1"/>
        <charset val="238"/>
      </rPr>
      <t>entities of local governments</t>
    </r>
  </si>
  <si>
    <r>
      <t xml:space="preserve">krajowych
osób fizycznych
of </t>
    </r>
    <r>
      <rPr>
        <i/>
        <sz val="10"/>
        <rFont val="Times New Roman"/>
        <family val="1"/>
        <charset val="238"/>
      </rPr>
      <t xml:space="preserve">domestic natural persons
</t>
    </r>
  </si>
  <si>
    <r>
      <t xml:space="preserve">Skarbu
Państwa
</t>
    </r>
    <r>
      <rPr>
        <i/>
        <sz val="10"/>
        <rFont val="Times New Roman"/>
        <family val="1"/>
        <charset val="238"/>
      </rPr>
      <t xml:space="preserve">of State Treasury
</t>
    </r>
  </si>
  <si>
    <r>
      <t xml:space="preserve">państwowych
osób prawnych
</t>
    </r>
    <r>
      <rPr>
        <i/>
        <sz val="10"/>
        <rFont val="Times New Roman"/>
        <family val="1"/>
        <charset val="238"/>
      </rPr>
      <t xml:space="preserve">of state legal persons
</t>
    </r>
  </si>
  <si>
    <r>
      <t xml:space="preserve">pozostałych krajowych
jednostek prywatnych
</t>
    </r>
    <r>
      <rPr>
        <i/>
        <sz val="10"/>
        <rFont val="Times New Roman"/>
        <family val="1"/>
        <charset val="238"/>
      </rPr>
      <t>of other domestic private entities</t>
    </r>
  </si>
  <si>
    <r>
      <t xml:space="preserve">osób
zagranicznych
</t>
    </r>
    <r>
      <rPr>
        <i/>
        <sz val="10"/>
        <rFont val="Times New Roman"/>
        <family val="1"/>
        <charset val="238"/>
      </rPr>
      <t xml:space="preserve">of foreigners
</t>
    </r>
  </si>
  <si>
    <r>
      <t xml:space="preserve">rozproszony
</t>
    </r>
    <r>
      <rPr>
        <i/>
        <sz val="10"/>
        <rFont val="Times New Roman"/>
        <family val="1"/>
        <charset val="238"/>
      </rPr>
      <t xml:space="preserve">of dispersed
</t>
    </r>
  </si>
  <si>
    <r>
      <t xml:space="preserve">przychody netto ze sprzedaży produktów, towarów i materiałów 
 </t>
    </r>
    <r>
      <rPr>
        <i/>
        <sz val="10"/>
        <rFont val="Times New Roman"/>
        <family val="1"/>
        <charset val="238"/>
      </rPr>
      <t>net revenues from sale of products, goods and materials</t>
    </r>
  </si>
  <si>
    <r>
      <t xml:space="preserve">przychody netto ze sprzedaży
produktów, towarów
i materiałów na eksport
w mln zł
</t>
    </r>
    <r>
      <rPr>
        <i/>
        <sz val="9"/>
        <rFont val="Times New Roman"/>
        <family val="1"/>
        <charset val="238"/>
      </rPr>
      <t>net revenues from export sale of products, goods
and materials
in mln zl</t>
    </r>
  </si>
  <si>
    <r>
      <t xml:space="preserve">przychody netto ze sprzedaży
produktów na eksport
w mln zł
</t>
    </r>
    <r>
      <rPr>
        <i/>
        <sz val="10"/>
        <rFont val="Times New Roman"/>
        <family val="1"/>
        <charset val="238"/>
      </rPr>
      <t>net revenues from export sale of products
in mln zl</t>
    </r>
  </si>
  <si>
    <r>
      <t xml:space="preserve">przychody netto ze sprzedaży
towarów i materiałów
na eksport w mln zł
</t>
    </r>
    <r>
      <rPr>
        <i/>
        <sz val="10"/>
        <rFont val="Times New Roman"/>
        <family val="1"/>
        <charset val="238"/>
      </rPr>
      <t>net revenues from export sale of goods and materials
in mln zl</t>
    </r>
  </si>
  <si>
    <r>
      <t xml:space="preserve">przychody ze sprzedaży
produktów, towarów
i materiałów na eksport
w mln zł
</t>
    </r>
    <r>
      <rPr>
        <i/>
        <sz val="9"/>
        <rFont val="Times New Roman"/>
        <family val="1"/>
        <charset val="238"/>
      </rPr>
      <t>revenues from export sale of products, goods
and materials
in mln zl</t>
    </r>
  </si>
  <si>
    <r>
      <t xml:space="preserve">w tym przychody netto ze sprzedaży produktów, towarów i materiałów 
</t>
    </r>
    <r>
      <rPr>
        <i/>
        <sz val="10"/>
        <rFont val="Times New Roman"/>
        <family val="1"/>
        <charset val="238"/>
      </rPr>
      <t>of which: net revenues from sale of products, goods and materials</t>
    </r>
  </si>
  <si>
    <r>
      <t xml:space="preserve">Aktywa z tytułu praw do użytkowania                                         </t>
    </r>
    <r>
      <rPr>
        <i/>
        <sz val="10"/>
        <rFont val="Times New Roman"/>
        <family val="1"/>
        <charset val="238"/>
      </rPr>
      <t>Right-of-use assets</t>
    </r>
  </si>
</sst>
</file>

<file path=xl/styles.xml><?xml version="1.0" encoding="utf-8"?>
<styleSheet xmlns="http://schemas.openxmlformats.org/spreadsheetml/2006/main">
  <numFmts count="3">
    <numFmt numFmtId="164" formatCode="0.0"/>
    <numFmt numFmtId="165" formatCode="@*."/>
    <numFmt numFmtId="166" formatCode="#,##0.0"/>
  </numFmts>
  <fonts count="33">
    <font>
      <sz val="10"/>
      <name val="Arial CE"/>
      <charset val="238"/>
    </font>
    <font>
      <sz val="10"/>
      <name val="Arial CE"/>
      <charset val="238"/>
    </font>
    <font>
      <sz val="10"/>
      <name val="Times New Roman CE"/>
      <charset val="238"/>
    </font>
    <font>
      <sz val="8"/>
      <name val="Arial CE"/>
      <charset val="238"/>
    </font>
    <font>
      <sz val="10"/>
      <name val="Arial"/>
      <family val="2"/>
      <charset val="238"/>
    </font>
    <font>
      <b/>
      <sz val="10"/>
      <name val="Times New Roman"/>
      <family val="1"/>
      <charset val="238"/>
    </font>
    <font>
      <sz val="10"/>
      <name val="Times New Roman"/>
      <family val="1"/>
      <charset val="238"/>
    </font>
    <font>
      <sz val="9"/>
      <name val="Times New Roman"/>
      <family val="1"/>
      <charset val="238"/>
    </font>
    <font>
      <b/>
      <sz val="11"/>
      <name val="Times New Roman"/>
      <family val="1"/>
      <charset val="238"/>
    </font>
    <font>
      <sz val="11"/>
      <name val="Times New Roman"/>
      <family val="1"/>
      <charset val="238"/>
    </font>
    <font>
      <b/>
      <sz val="12"/>
      <name val="Times New Roman"/>
      <family val="1"/>
      <charset val="238"/>
    </font>
    <font>
      <sz val="12"/>
      <name val="Times New Roman"/>
      <family val="1"/>
      <charset val="238"/>
    </font>
    <font>
      <sz val="11"/>
      <color indexed="10"/>
      <name val="Times New Roman"/>
      <family val="1"/>
      <charset val="238"/>
    </font>
    <font>
      <sz val="10"/>
      <color indexed="10"/>
      <name val="Times New Roman"/>
      <family val="1"/>
      <charset val="238"/>
    </font>
    <font>
      <sz val="24"/>
      <color indexed="10"/>
      <name val="Times New Roman"/>
      <family val="1"/>
      <charset val="238"/>
    </font>
    <font>
      <i/>
      <sz val="12"/>
      <name val="Times New Roman"/>
      <family val="1"/>
      <charset val="238"/>
    </font>
    <font>
      <i/>
      <sz val="11"/>
      <name val="Times New Roman"/>
      <family val="1"/>
      <charset val="238"/>
    </font>
    <font>
      <i/>
      <sz val="10"/>
      <name val="Times New Roman"/>
      <family val="1"/>
      <charset val="238"/>
    </font>
    <font>
      <i/>
      <sz val="9"/>
      <name val="Times New Roman"/>
      <family val="1"/>
      <charset val="238"/>
    </font>
    <font>
      <b/>
      <i/>
      <sz val="10"/>
      <name val="Times New Roman"/>
      <family val="1"/>
      <charset val="238"/>
    </font>
    <font>
      <sz val="11"/>
      <color indexed="8"/>
      <name val="Czcionka tekstu podstawowego"/>
      <family val="2"/>
      <charset val="238"/>
    </font>
    <font>
      <b/>
      <sz val="9"/>
      <name val="Times New Roman"/>
      <family val="1"/>
      <charset val="238"/>
    </font>
    <font>
      <vertAlign val="superscript"/>
      <sz val="10"/>
      <name val="Times New Roman"/>
      <family val="1"/>
      <charset val="238"/>
    </font>
    <font>
      <b/>
      <sz val="10"/>
      <name val="Arial CE"/>
      <charset val="238"/>
    </font>
    <font>
      <sz val="10"/>
      <name val="Symbol"/>
      <family val="1"/>
      <charset val="2"/>
    </font>
    <font>
      <sz val="11"/>
      <name val="Arial CE"/>
      <charset val="238"/>
    </font>
    <font>
      <sz val="12"/>
      <name val="Arial CE"/>
      <charset val="238"/>
    </font>
    <font>
      <u/>
      <sz val="10"/>
      <color theme="10"/>
      <name val="Arial CE"/>
      <charset val="238"/>
    </font>
    <font>
      <u/>
      <sz val="11"/>
      <color theme="10"/>
      <name val="Arial CE"/>
      <charset val="238"/>
    </font>
    <font>
      <i/>
      <u/>
      <sz val="11"/>
      <color theme="10"/>
      <name val="Arial CE"/>
      <charset val="238"/>
    </font>
    <font>
      <sz val="10"/>
      <color rgb="FFFF0000"/>
      <name val="Times New Roman"/>
      <family val="1"/>
      <charset val="238"/>
    </font>
    <font>
      <b/>
      <sz val="10"/>
      <color theme="1"/>
      <name val="Times New Roman"/>
      <family val="1"/>
      <charset val="238"/>
    </font>
    <font>
      <sz val="10"/>
      <name val="Calibri"/>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0" fontId="20"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4" fillId="0" borderId="0"/>
    <xf numFmtId="0" fontId="4" fillId="0" borderId="0"/>
    <xf numFmtId="0" fontId="1" fillId="0" borderId="0"/>
    <xf numFmtId="0" fontId="27" fillId="0" borderId="0" applyNumberFormat="0" applyFill="0" applyBorder="0" applyAlignment="0" applyProtection="0"/>
  </cellStyleXfs>
  <cellXfs count="493">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xf numFmtId="0" fontId="9" fillId="0" borderId="0" xfId="6" applyFont="1" applyFill="1"/>
    <xf numFmtId="0" fontId="9" fillId="0" borderId="0" xfId="6" applyFont="1" applyFill="1" applyBorder="1"/>
    <xf numFmtId="164" fontId="9" fillId="0" borderId="0" xfId="6" applyNumberFormat="1" applyFont="1" applyFill="1" applyBorder="1"/>
    <xf numFmtId="0" fontId="9" fillId="0" borderId="6" xfId="6" applyFont="1" applyFill="1" applyBorder="1"/>
    <xf numFmtId="0" fontId="6" fillId="0" borderId="0" xfId="6" applyFont="1" applyFill="1"/>
    <xf numFmtId="0" fontId="6" fillId="0" borderId="0" xfId="2" applyFont="1" applyFill="1"/>
    <xf numFmtId="0" fontId="9" fillId="0" borderId="0" xfId="11" applyFont="1" applyFill="1"/>
    <xf numFmtId="164" fontId="6" fillId="0" borderId="0" xfId="0" applyNumberFormat="1" applyFont="1" applyFill="1" applyBorder="1" applyAlignment="1">
      <alignment horizontal="right"/>
    </xf>
    <xf numFmtId="0" fontId="0" fillId="0" borderId="0" xfId="0" applyAlignment="1">
      <alignment vertical="top"/>
    </xf>
    <xf numFmtId="0" fontId="0" fillId="0" borderId="0" xfId="0" applyAlignment="1">
      <alignment vertical="center"/>
    </xf>
    <xf numFmtId="166" fontId="6" fillId="0" borderId="3" xfId="0" applyNumberFormat="1" applyFont="1" applyFill="1" applyBorder="1" applyAlignment="1">
      <alignment horizontal="right"/>
    </xf>
    <xf numFmtId="166" fontId="6" fillId="0" borderId="3" xfId="0" quotePrefix="1" applyNumberFormat="1" applyFont="1" applyFill="1" applyBorder="1" applyAlignment="1">
      <alignment horizontal="right"/>
    </xf>
    <xf numFmtId="166" fontId="5" fillId="0" borderId="3" xfId="2" applyNumberFormat="1" applyFont="1" applyFill="1" applyBorder="1" applyAlignment="1">
      <alignment horizontal="right"/>
    </xf>
    <xf numFmtId="166" fontId="6" fillId="0" borderId="3" xfId="0" applyNumberFormat="1" applyFont="1" applyFill="1" applyBorder="1" applyAlignment="1"/>
    <xf numFmtId="166" fontId="5" fillId="0" borderId="3" xfId="0" applyNumberFormat="1" applyFont="1" applyFill="1" applyBorder="1" applyAlignment="1"/>
    <xf numFmtId="166" fontId="6" fillId="0" borderId="6" xfId="0" applyNumberFormat="1" applyFont="1" applyFill="1" applyBorder="1" applyAlignment="1"/>
    <xf numFmtId="166" fontId="5" fillId="0" borderId="14" xfId="0" applyNumberFormat="1" applyFont="1" applyFill="1" applyBorder="1" applyAlignment="1">
      <alignment horizontal="right"/>
    </xf>
    <xf numFmtId="166" fontId="6" fillId="0" borderId="3" xfId="2" applyNumberFormat="1" applyFont="1" applyFill="1" applyBorder="1" applyAlignment="1">
      <alignment horizontal="right"/>
    </xf>
    <xf numFmtId="166" fontId="6" fillId="0" borderId="3" xfId="0" applyNumberFormat="1" applyFont="1" applyFill="1" applyBorder="1"/>
    <xf numFmtId="166" fontId="5" fillId="0" borderId="3" xfId="0" applyNumberFormat="1" applyFont="1" applyFill="1" applyBorder="1"/>
    <xf numFmtId="166" fontId="5" fillId="0" borderId="3" xfId="0" applyNumberFormat="1" applyFont="1" applyFill="1" applyBorder="1" applyAlignment="1">
      <alignment horizontal="right"/>
    </xf>
    <xf numFmtId="3" fontId="6" fillId="0" borderId="3" xfId="0" applyNumberFormat="1" applyFont="1" applyFill="1" applyBorder="1" applyAlignment="1">
      <alignment horizontal="right"/>
    </xf>
    <xf numFmtId="3" fontId="5" fillId="0" borderId="3" xfId="0" applyNumberFormat="1" applyFont="1" applyFill="1" applyBorder="1"/>
    <xf numFmtId="3" fontId="5" fillId="0" borderId="3" xfId="0" applyNumberFormat="1" applyFont="1" applyFill="1" applyBorder="1" applyAlignment="1">
      <alignment horizontal="right"/>
    </xf>
    <xf numFmtId="166" fontId="6" fillId="0" borderId="8" xfId="0" applyNumberFormat="1" applyFont="1" applyFill="1" applyBorder="1"/>
    <xf numFmtId="166" fontId="6" fillId="0" borderId="8" xfId="0" applyNumberFormat="1" applyFont="1" applyFill="1" applyBorder="1" applyAlignment="1">
      <alignment horizontal="right"/>
    </xf>
    <xf numFmtId="3" fontId="5" fillId="0" borderId="3" xfId="0" applyNumberFormat="1" applyFont="1" applyFill="1" applyBorder="1" applyAlignment="1"/>
    <xf numFmtId="166" fontId="5" fillId="0" borderId="11" xfId="2" applyNumberFormat="1" applyFont="1" applyFill="1" applyBorder="1" applyAlignment="1">
      <alignment horizontal="right"/>
    </xf>
    <xf numFmtId="166" fontId="5" fillId="0" borderId="0" xfId="2" applyNumberFormat="1" applyFont="1" applyFill="1" applyBorder="1" applyAlignment="1">
      <alignment horizontal="right"/>
    </xf>
    <xf numFmtId="166" fontId="6" fillId="0" borderId="8" xfId="2" applyNumberFormat="1" applyFont="1" applyFill="1" applyBorder="1" applyAlignment="1">
      <alignment horizontal="right"/>
    </xf>
    <xf numFmtId="166" fontId="5" fillId="0" borderId="8" xfId="2" applyNumberFormat="1" applyFont="1" applyFill="1" applyBorder="1" applyAlignment="1">
      <alignment horizontal="right"/>
    </xf>
    <xf numFmtId="166" fontId="5" fillId="0" borderId="0" xfId="0" applyNumberFormat="1" applyFont="1" applyFill="1" applyBorder="1" applyAlignment="1"/>
    <xf numFmtId="166" fontId="6" fillId="0" borderId="8" xfId="2" applyNumberFormat="1" applyFont="1" applyFill="1" applyBorder="1" applyAlignment="1"/>
    <xf numFmtId="166" fontId="5" fillId="0" borderId="11" xfId="0" applyNumberFormat="1" applyFont="1" applyFill="1" applyBorder="1" applyAlignment="1">
      <alignment horizontal="right"/>
    </xf>
    <xf numFmtId="0" fontId="15" fillId="0" borderId="0" xfId="11" applyFont="1" applyFill="1"/>
    <xf numFmtId="0" fontId="17" fillId="0" borderId="0" xfId="2" applyNumberFormat="1" applyFont="1" applyFill="1" applyBorder="1" applyAlignment="1">
      <alignment horizontal="left" indent="1"/>
    </xf>
    <xf numFmtId="3" fontId="6" fillId="0" borderId="3" xfId="10" applyNumberFormat="1" applyFont="1" applyFill="1" applyBorder="1" applyAlignment="1">
      <alignment horizontal="right"/>
    </xf>
    <xf numFmtId="166" fontId="6" fillId="0" borderId="3" xfId="9" applyNumberFormat="1" applyFont="1" applyFill="1" applyBorder="1"/>
    <xf numFmtId="0" fontId="10" fillId="0" borderId="0" xfId="0" applyFont="1" applyFill="1"/>
    <xf numFmtId="0" fontId="9" fillId="0" borderId="0" xfId="0" applyFont="1" applyFill="1"/>
    <xf numFmtId="0" fontId="9" fillId="0" borderId="0" xfId="0" applyFont="1" applyFill="1" applyAlignment="1">
      <alignment vertical="center"/>
    </xf>
    <xf numFmtId="0" fontId="6" fillId="0" borderId="0" xfId="0" applyFont="1" applyFill="1" applyBorder="1" applyAlignment="1">
      <alignment horizontal="right"/>
    </xf>
    <xf numFmtId="0" fontId="6" fillId="0" borderId="0" xfId="0" applyFont="1" applyFill="1"/>
    <xf numFmtId="0" fontId="13" fillId="0" borderId="0" xfId="0" applyFont="1" applyFill="1"/>
    <xf numFmtId="0" fontId="5" fillId="0" borderId="0" xfId="0" applyFont="1" applyFill="1"/>
    <xf numFmtId="166" fontId="5" fillId="0" borderId="3" xfId="8" applyNumberFormat="1" applyFont="1" applyFill="1" applyBorder="1" applyAlignment="1"/>
    <xf numFmtId="0" fontId="5" fillId="0" borderId="0" xfId="0" applyNumberFormat="1" applyFont="1" applyFill="1" applyBorder="1" applyAlignment="1">
      <alignment wrapText="1"/>
    </xf>
    <xf numFmtId="0" fontId="6" fillId="0" borderId="2" xfId="0" applyFont="1" applyFill="1" applyBorder="1"/>
    <xf numFmtId="164" fontId="6" fillId="0" borderId="0" xfId="0" applyNumberFormat="1" applyFont="1" applyFill="1"/>
    <xf numFmtId="0" fontId="6" fillId="0" borderId="0" xfId="0" applyFont="1" applyFill="1" applyBorder="1"/>
    <xf numFmtId="164" fontId="6" fillId="0" borderId="0" xfId="0" applyNumberFormat="1" applyFont="1" applyFill="1" applyBorder="1" applyAlignment="1"/>
    <xf numFmtId="165" fontId="5" fillId="0" borderId="0" xfId="0" applyNumberFormat="1" applyFont="1" applyFill="1" applyBorder="1" applyAlignment="1">
      <alignment wrapText="1"/>
    </xf>
    <xf numFmtId="0" fontId="9" fillId="0" borderId="0" xfId="2" applyFont="1" applyFill="1"/>
    <xf numFmtId="0" fontId="9" fillId="0" borderId="0" xfId="0" applyFont="1" applyFill="1" applyBorder="1"/>
    <xf numFmtId="0" fontId="6" fillId="0" borderId="0" xfId="2" applyFont="1" applyFill="1" applyBorder="1"/>
    <xf numFmtId="0" fontId="9" fillId="0" borderId="0" xfId="0" applyFont="1" applyFill="1" applyBorder="1" applyAlignment="1">
      <alignment vertical="center"/>
    </xf>
    <xf numFmtId="0" fontId="9" fillId="0" borderId="0" xfId="0" applyFont="1" applyFill="1" applyBorder="1" applyAlignment="1"/>
    <xf numFmtId="0" fontId="9" fillId="0" borderId="0" xfId="2" applyFont="1" applyFill="1" applyBorder="1"/>
    <xf numFmtId="0" fontId="8" fillId="0" borderId="0" xfId="0" applyFont="1" applyFill="1"/>
    <xf numFmtId="0" fontId="9" fillId="0" borderId="2" xfId="2" applyFont="1" applyFill="1" applyBorder="1"/>
    <xf numFmtId="164" fontId="9" fillId="0" borderId="0" xfId="2" applyNumberFormat="1" applyFont="1" applyFill="1"/>
    <xf numFmtId="0" fontId="5" fillId="0" borderId="0" xfId="0" applyFont="1" applyFill="1" applyBorder="1"/>
    <xf numFmtId="0" fontId="6" fillId="0" borderId="2" xfId="2" applyFont="1" applyFill="1" applyBorder="1"/>
    <xf numFmtId="0" fontId="6" fillId="0" borderId="3" xfId="6" applyNumberFormat="1" applyFont="1" applyFill="1" applyBorder="1" applyAlignment="1">
      <alignment horizontal="left" wrapText="1"/>
    </xf>
    <xf numFmtId="0" fontId="10" fillId="0" borderId="0" xfId="0" applyFont="1" applyFill="1" applyAlignment="1"/>
    <xf numFmtId="0" fontId="15" fillId="0" borderId="0" xfId="0" applyFont="1" applyFill="1" applyAlignment="1"/>
    <xf numFmtId="0" fontId="8" fillId="0" borderId="0" xfId="0" applyFont="1" applyFill="1" applyBorder="1"/>
    <xf numFmtId="0" fontId="17" fillId="0" borderId="0" xfId="0" applyFont="1" applyFill="1"/>
    <xf numFmtId="164" fontId="8" fillId="0" borderId="0" xfId="2" applyNumberFormat="1" applyFont="1" applyFill="1" applyBorder="1" applyAlignment="1"/>
    <xf numFmtId="164" fontId="9" fillId="0" borderId="0" xfId="0" applyNumberFormat="1" applyFont="1" applyFill="1" applyBorder="1" applyAlignment="1"/>
    <xf numFmtId="0" fontId="9" fillId="0" borderId="2" xfId="0" applyFont="1" applyFill="1" applyBorder="1"/>
    <xf numFmtId="0" fontId="16" fillId="0" borderId="0" xfId="0" applyFont="1" applyFill="1"/>
    <xf numFmtId="0" fontId="11" fillId="0" borderId="0" xfId="0" applyFont="1" applyFill="1"/>
    <xf numFmtId="165" fontId="6" fillId="0" borderId="0" xfId="6" applyNumberFormat="1" applyFont="1" applyFill="1" applyBorder="1" applyAlignment="1">
      <alignment horizontal="left" wrapText="1"/>
    </xf>
    <xf numFmtId="2" fontId="18" fillId="0" borderId="0" xfId="6" applyNumberFormat="1" applyFont="1" applyFill="1" applyBorder="1" applyAlignment="1">
      <alignment horizontal="left" wrapText="1"/>
    </xf>
    <xf numFmtId="164" fontId="6" fillId="0" borderId="0" xfId="0" applyNumberFormat="1" applyFont="1" applyFill="1" applyBorder="1"/>
    <xf numFmtId="0" fontId="9" fillId="0" borderId="0" xfId="0" applyFont="1" applyFill="1" applyAlignment="1">
      <alignment horizontal="left"/>
    </xf>
    <xf numFmtId="0" fontId="9" fillId="0" borderId="0" xfId="0" applyFont="1" applyFill="1" applyBorder="1" applyAlignment="1">
      <alignment horizontal="left"/>
    </xf>
    <xf numFmtId="164" fontId="5" fillId="0" borderId="0" xfId="0" applyNumberFormat="1" applyFont="1" applyFill="1" applyBorder="1" applyAlignment="1">
      <alignment horizontal="right"/>
    </xf>
    <xf numFmtId="0" fontId="6" fillId="0" borderId="0" xfId="0" applyFont="1" applyFill="1" applyBorder="1" applyAlignment="1">
      <alignment horizontal="left"/>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NumberFormat="1" applyFont="1" applyFill="1" applyBorder="1" applyAlignment="1">
      <alignment horizontal="right"/>
    </xf>
    <xf numFmtId="164" fontId="6" fillId="0" borderId="0" xfId="2" applyNumberFormat="1" applyFont="1" applyFill="1" applyBorder="1"/>
    <xf numFmtId="164" fontId="6" fillId="0" borderId="0" xfId="2" applyNumberFormat="1" applyFont="1" applyFill="1" applyBorder="1" applyAlignment="1">
      <alignment horizontal="right"/>
    </xf>
    <xf numFmtId="164" fontId="9" fillId="0" borderId="0" xfId="0" applyNumberFormat="1" applyFont="1" applyFill="1" applyBorder="1" applyAlignment="1">
      <alignment vertical="center"/>
    </xf>
    <xf numFmtId="0" fontId="10" fillId="0" borderId="0" xfId="6" applyFont="1" applyFill="1" applyBorder="1"/>
    <xf numFmtId="0" fontId="9" fillId="0" borderId="8" xfId="6" applyFont="1" applyFill="1" applyBorder="1"/>
    <xf numFmtId="0" fontId="8" fillId="0" borderId="0" xfId="6" applyFont="1" applyFill="1" applyBorder="1"/>
    <xf numFmtId="0" fontId="15" fillId="0" borderId="0" xfId="6" applyFont="1" applyFill="1" applyBorder="1"/>
    <xf numFmtId="0" fontId="9" fillId="0" borderId="2" xfId="6" applyFont="1" applyFill="1" applyBorder="1"/>
    <xf numFmtId="0" fontId="6" fillId="0" borderId="0" xfId="6" applyFont="1" applyFill="1" applyBorder="1"/>
    <xf numFmtId="0" fontId="10" fillId="0" borderId="0" xfId="0" applyFont="1" applyFill="1" applyBorder="1"/>
    <xf numFmtId="3" fontId="6" fillId="0" borderId="3" xfId="0" quotePrefix="1" applyNumberFormat="1" applyFont="1" applyFill="1" applyBorder="1" applyAlignment="1">
      <alignment horizontal="right"/>
    </xf>
    <xf numFmtId="166" fontId="6" fillId="0" borderId="0" xfId="0" applyNumberFormat="1" applyFont="1" applyFill="1" applyBorder="1" applyAlignment="1">
      <alignment horizontal="right"/>
    </xf>
    <xf numFmtId="1" fontId="9" fillId="0" borderId="0" xfId="0" applyNumberFormat="1" applyFont="1" applyFill="1"/>
    <xf numFmtId="1" fontId="9" fillId="0" borderId="0" xfId="0" applyNumberFormat="1" applyFont="1" applyFill="1" applyBorder="1"/>
    <xf numFmtId="1" fontId="9" fillId="0" borderId="2" xfId="0" applyNumberFormat="1" applyFont="1" applyFill="1" applyBorder="1"/>
    <xf numFmtId="0" fontId="12" fillId="0" borderId="2" xfId="0" applyFont="1" applyFill="1" applyBorder="1" applyAlignment="1">
      <alignment horizontal="center"/>
    </xf>
    <xf numFmtId="0" fontId="7" fillId="0" borderId="0" xfId="0" applyFont="1" applyFill="1" applyBorder="1" applyAlignment="1">
      <alignment vertical="center"/>
    </xf>
    <xf numFmtId="0" fontId="7" fillId="0" borderId="0" xfId="0" applyFont="1" applyFill="1" applyAlignment="1">
      <alignment vertical="center"/>
    </xf>
    <xf numFmtId="3" fontId="6" fillId="0" borderId="3" xfId="2" applyNumberFormat="1" applyFont="1" applyFill="1" applyBorder="1" applyAlignment="1">
      <alignment horizontal="right"/>
    </xf>
    <xf numFmtId="1" fontId="6" fillId="0" borderId="0" xfId="0" applyNumberFormat="1" applyFont="1" applyFill="1" applyBorder="1" applyAlignment="1">
      <alignment horizontal="right"/>
    </xf>
    <xf numFmtId="1" fontId="6" fillId="0" borderId="0" xfId="0" applyNumberFormat="1" applyFont="1" applyFill="1" applyBorder="1"/>
    <xf numFmtId="0" fontId="11" fillId="0" borderId="0" xfId="0" applyFont="1" applyFill="1" applyBorder="1"/>
    <xf numFmtId="164" fontId="9" fillId="0" borderId="0" xfId="0" applyNumberFormat="1" applyFont="1" applyFill="1"/>
    <xf numFmtId="0" fontId="6" fillId="0" borderId="0" xfId="0" applyFont="1" applyFill="1" applyAlignment="1">
      <alignment horizontal="right"/>
    </xf>
    <xf numFmtId="0" fontId="6" fillId="0" borderId="0" xfId="0" applyFont="1" applyFill="1" applyBorder="1" applyAlignment="1"/>
    <xf numFmtId="0" fontId="15" fillId="0" borderId="0" xfId="0" applyFont="1" applyFill="1" applyBorder="1"/>
    <xf numFmtId="164" fontId="5" fillId="0" borderId="0" xfId="2" applyNumberFormat="1" applyFont="1" applyFill="1" applyBorder="1" applyAlignment="1">
      <alignment horizontal="right"/>
    </xf>
    <xf numFmtId="3" fontId="6" fillId="0" borderId="8" xfId="2" applyNumberFormat="1" applyFont="1" applyFill="1" applyBorder="1" applyAlignment="1">
      <alignment horizontal="right"/>
    </xf>
    <xf numFmtId="164" fontId="5" fillId="0" borderId="0" xfId="0" applyNumberFormat="1" applyFont="1" applyFill="1" applyBorder="1" applyAlignment="1"/>
    <xf numFmtId="3" fontId="6" fillId="0" borderId="6" xfId="0" applyNumberFormat="1" applyFont="1" applyFill="1" applyBorder="1" applyAlignment="1"/>
    <xf numFmtId="3" fontId="6" fillId="0" borderId="3" xfId="0" applyNumberFormat="1" applyFont="1" applyFill="1" applyBorder="1" applyAlignment="1"/>
    <xf numFmtId="3" fontId="6" fillId="0" borderId="8" xfId="2" applyNumberFormat="1" applyFont="1" applyFill="1" applyBorder="1" applyAlignment="1"/>
    <xf numFmtId="0" fontId="6" fillId="0" borderId="0" xfId="0" applyFont="1" applyFill="1" applyBorder="1" applyAlignment="1">
      <alignment horizontal="centerContinuous" vertical="center"/>
    </xf>
    <xf numFmtId="0" fontId="6" fillId="0" borderId="0" xfId="0" applyFont="1" applyFill="1" applyAlignment="1">
      <alignment horizontal="centerContinuous" vertical="center"/>
    </xf>
    <xf numFmtId="0" fontId="6" fillId="0" borderId="11" xfId="0" applyFont="1" applyFill="1" applyBorder="1"/>
    <xf numFmtId="0" fontId="6" fillId="0" borderId="8" xfId="0" applyFont="1" applyFill="1" applyBorder="1"/>
    <xf numFmtId="0" fontId="7" fillId="0" borderId="0" xfId="0" applyFont="1" applyFill="1"/>
    <xf numFmtId="0" fontId="5" fillId="0" borderId="0" xfId="0" applyNumberFormat="1" applyFont="1" applyFill="1"/>
    <xf numFmtId="0" fontId="10" fillId="0" borderId="0" xfId="11" applyFont="1" applyFill="1"/>
    <xf numFmtId="165" fontId="6" fillId="0" borderId="0" xfId="0" applyNumberFormat="1" applyFont="1" applyFill="1" applyBorder="1" applyAlignment="1">
      <alignment horizontal="left" wrapText="1" indent="1"/>
    </xf>
    <xf numFmtId="0" fontId="6" fillId="0" borderId="0" xfId="0" applyFont="1" applyFill="1" applyBorder="1" applyAlignment="1">
      <alignment horizontal="left" wrapText="1" indent="2"/>
    </xf>
    <xf numFmtId="165" fontId="5" fillId="0" borderId="0" xfId="0" applyNumberFormat="1" applyFont="1" applyFill="1" applyBorder="1"/>
    <xf numFmtId="164" fontId="6" fillId="0" borderId="0" xfId="9" applyNumberFormat="1" applyFont="1" applyFill="1" applyBorder="1"/>
    <xf numFmtId="0" fontId="9" fillId="0" borderId="0" xfId="11" applyFont="1" applyFill="1" applyBorder="1"/>
    <xf numFmtId="164" fontId="5" fillId="0" borderId="0" xfId="9" applyNumberFormat="1" applyFont="1" applyFill="1" applyBorder="1"/>
    <xf numFmtId="0" fontId="6" fillId="0" borderId="0" xfId="11" applyFont="1" applyFill="1" applyBorder="1"/>
    <xf numFmtId="0" fontId="5" fillId="0" borderId="0" xfId="11" applyFont="1" applyFill="1" applyBorder="1"/>
    <xf numFmtId="0" fontId="19" fillId="0" borderId="0" xfId="0" applyFont="1" applyFill="1" applyBorder="1" applyAlignment="1">
      <alignment wrapText="1"/>
    </xf>
    <xf numFmtId="0" fontId="19" fillId="0" borderId="0" xfId="0" applyFont="1" applyFill="1" applyBorder="1"/>
    <xf numFmtId="166" fontId="5" fillId="0" borderId="14" xfId="2" applyNumberFormat="1" applyFont="1" applyFill="1" applyBorder="1" applyAlignment="1">
      <alignment horizontal="right"/>
    </xf>
    <xf numFmtId="166" fontId="5" fillId="0" borderId="11" xfId="0" applyNumberFormat="1" applyFont="1" applyFill="1" applyBorder="1" applyAlignment="1"/>
    <xf numFmtId="166" fontId="5" fillId="0" borderId="3" xfId="0" applyNumberFormat="1" applyFont="1" applyFill="1" applyBorder="1" applyAlignment="1">
      <alignment horizontal="right" wrapText="1"/>
    </xf>
    <xf numFmtId="166" fontId="6" fillId="0" borderId="3" xfId="2" quotePrefix="1" applyNumberFormat="1" applyFont="1" applyFill="1" applyBorder="1" applyAlignment="1">
      <alignment horizontal="right"/>
    </xf>
    <xf numFmtId="3" fontId="5" fillId="0" borderId="14" xfId="0" applyNumberFormat="1" applyFont="1" applyFill="1" applyBorder="1" applyAlignment="1">
      <alignment horizontal="right"/>
    </xf>
    <xf numFmtId="3" fontId="5" fillId="0" borderId="14" xfId="0" applyNumberFormat="1" applyFont="1" applyFill="1" applyBorder="1"/>
    <xf numFmtId="3" fontId="5" fillId="0" borderId="11" xfId="2" applyNumberFormat="1" applyFont="1" applyFill="1" applyBorder="1" applyAlignment="1">
      <alignment horizontal="right"/>
    </xf>
    <xf numFmtId="3" fontId="5" fillId="0" borderId="0" xfId="2" applyNumberFormat="1" applyFont="1" applyFill="1" applyBorder="1" applyAlignment="1">
      <alignment horizontal="right"/>
    </xf>
    <xf numFmtId="3" fontId="5" fillId="0" borderId="8" xfId="2" applyNumberFormat="1" applyFont="1" applyFill="1" applyBorder="1" applyAlignment="1">
      <alignment horizontal="right"/>
    </xf>
    <xf numFmtId="3" fontId="5" fillId="0" borderId="0" xfId="0" applyNumberFormat="1" applyFont="1" applyFill="1" applyBorder="1" applyAlignment="1"/>
    <xf numFmtId="3" fontId="5" fillId="0" borderId="11" xfId="0" applyNumberFormat="1" applyFont="1" applyFill="1" applyBorder="1"/>
    <xf numFmtId="3" fontId="5" fillId="0" borderId="8" xfId="0" applyNumberFormat="1" applyFont="1" applyFill="1" applyBorder="1"/>
    <xf numFmtId="3" fontId="5" fillId="0" borderId="3" xfId="0" quotePrefix="1" applyNumberFormat="1" applyFont="1" applyFill="1" applyBorder="1" applyAlignment="1">
      <alignment horizontal="right"/>
    </xf>
    <xf numFmtId="3" fontId="6" fillId="0" borderId="8" xfId="0" applyNumberFormat="1" applyFont="1" applyFill="1" applyBorder="1"/>
    <xf numFmtId="3" fontId="6" fillId="0" borderId="3" xfId="0" applyNumberFormat="1" applyFont="1" applyFill="1" applyBorder="1"/>
    <xf numFmtId="166" fontId="21" fillId="0" borderId="3" xfId="0" applyNumberFormat="1" applyFont="1" applyFill="1" applyBorder="1" applyAlignment="1"/>
    <xf numFmtId="166" fontId="5" fillId="0" borderId="14" xfId="0" applyNumberFormat="1" applyFont="1" applyFill="1" applyBorder="1"/>
    <xf numFmtId="0" fontId="6" fillId="0" borderId="6" xfId="2" applyNumberFormat="1" applyFont="1" applyFill="1" applyBorder="1" applyAlignment="1">
      <alignment horizontal="left" wrapText="1" indent="1"/>
    </xf>
    <xf numFmtId="0" fontId="5" fillId="0" borderId="6" xfId="2" applyNumberFormat="1" applyFont="1" applyFill="1" applyBorder="1" applyAlignment="1">
      <alignment horizontal="left" wrapText="1" indent="1"/>
    </xf>
    <xf numFmtId="0" fontId="5" fillId="0" borderId="15" xfId="2" applyNumberFormat="1" applyFont="1" applyFill="1" applyBorder="1" applyAlignment="1">
      <alignment horizontal="left" wrapText="1" indent="1"/>
    </xf>
    <xf numFmtId="166" fontId="5" fillId="0" borderId="14" xfId="0" applyNumberFormat="1" applyFont="1" applyFill="1" applyBorder="1" applyAlignment="1">
      <alignment horizontal="right" wrapText="1"/>
    </xf>
    <xf numFmtId="0" fontId="6" fillId="0" borderId="0" xfId="2" applyFont="1" applyFill="1" applyAlignment="1">
      <alignment wrapText="1"/>
    </xf>
    <xf numFmtId="0" fontId="5" fillId="0" borderId="14" xfId="6" applyNumberFormat="1" applyFont="1" applyFill="1" applyBorder="1" applyAlignment="1">
      <alignment horizontal="left" wrapText="1"/>
    </xf>
    <xf numFmtId="0" fontId="6" fillId="0" borderId="0" xfId="0" applyNumberFormat="1" applyFont="1" applyFill="1" applyAlignment="1">
      <alignment wrapText="1"/>
    </xf>
    <xf numFmtId="0" fontId="6" fillId="0" borderId="3" xfId="0" applyNumberFormat="1" applyFont="1" applyFill="1" applyBorder="1" applyAlignment="1">
      <alignment horizontal="left" wrapText="1" indent="1"/>
    </xf>
    <xf numFmtId="166" fontId="6" fillId="0" borderId="0" xfId="2" applyNumberFormat="1" applyFont="1" applyFill="1" applyBorder="1" applyAlignment="1">
      <alignment horizontal="right"/>
    </xf>
    <xf numFmtId="0" fontId="5" fillId="0" borderId="14" xfId="2" applyNumberFormat="1" applyFont="1" applyFill="1" applyBorder="1" applyAlignment="1">
      <alignment horizontal="left" wrapText="1" indent="1"/>
    </xf>
    <xf numFmtId="0" fontId="5" fillId="0" borderId="3" xfId="2" applyNumberFormat="1" applyFont="1" applyFill="1" applyBorder="1" applyAlignment="1">
      <alignment horizontal="left" wrapText="1" indent="1"/>
    </xf>
    <xf numFmtId="0" fontId="6" fillId="0" borderId="3" xfId="2" applyNumberFormat="1" applyFont="1" applyFill="1" applyBorder="1" applyAlignment="1">
      <alignment horizontal="left" wrapText="1" indent="1"/>
    </xf>
    <xf numFmtId="0" fontId="6" fillId="3" borderId="7" xfId="5" applyFont="1" applyFill="1" applyBorder="1" applyAlignment="1">
      <alignment horizontal="center" vertical="center" wrapText="1"/>
    </xf>
    <xf numFmtId="0" fontId="9" fillId="3" borderId="7" xfId="3"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9" fillId="0" borderId="0" xfId="0" applyNumberFormat="1" applyFont="1" applyFill="1" applyBorder="1" applyAlignment="1"/>
    <xf numFmtId="0" fontId="9" fillId="0" borderId="0" xfId="0" applyNumberFormat="1" applyFont="1" applyFill="1" applyAlignment="1">
      <alignment vertical="center"/>
    </xf>
    <xf numFmtId="0" fontId="9" fillId="0" borderId="0" xfId="0" applyNumberFormat="1" applyFont="1" applyFill="1" applyBorder="1"/>
    <xf numFmtId="0" fontId="9" fillId="0" borderId="0" xfId="0" applyNumberFormat="1" applyFont="1" applyFill="1"/>
    <xf numFmtId="0" fontId="6" fillId="3" borderId="0" xfId="0" applyFont="1" applyFill="1" applyBorder="1" applyAlignment="1">
      <alignment horizontal="center" vertical="center" wrapText="1"/>
    </xf>
    <xf numFmtId="0" fontId="6" fillId="0" borderId="0" xfId="0" applyNumberFormat="1" applyFont="1" applyFill="1"/>
    <xf numFmtId="0" fontId="10" fillId="0" borderId="0" xfId="0" applyNumberFormat="1" applyFont="1" applyFill="1" applyAlignment="1"/>
    <xf numFmtId="0" fontId="10" fillId="0" borderId="0" xfId="0" applyNumberFormat="1" applyFont="1" applyFill="1"/>
    <xf numFmtId="0" fontId="15" fillId="0" borderId="0" xfId="0" applyNumberFormat="1" applyFont="1" applyFill="1"/>
    <xf numFmtId="0" fontId="13" fillId="0" borderId="0" xfId="0" applyNumberFormat="1" applyFont="1" applyFill="1"/>
    <xf numFmtId="0" fontId="18" fillId="0" borderId="0" xfId="0" applyNumberFormat="1" applyFont="1" applyFill="1"/>
    <xf numFmtId="0" fontId="6" fillId="3" borderId="1" xfId="0" applyFont="1" applyFill="1" applyBorder="1" applyAlignment="1">
      <alignment horizontal="center" vertical="center" wrapText="1" readingOrder="1"/>
    </xf>
    <xf numFmtId="3" fontId="6" fillId="0" borderId="0" xfId="2" applyNumberFormat="1" applyFont="1" applyFill="1" applyBorder="1" applyAlignment="1">
      <alignment horizontal="right"/>
    </xf>
    <xf numFmtId="0" fontId="6" fillId="0" borderId="1" xfId="0" applyFont="1" applyFill="1" applyBorder="1"/>
    <xf numFmtId="0" fontId="17" fillId="0" borderId="0" xfId="0" applyNumberFormat="1" applyFont="1" applyFill="1"/>
    <xf numFmtId="0" fontId="6" fillId="3" borderId="14" xfId="11" applyFont="1" applyFill="1" applyBorder="1" applyAlignment="1">
      <alignment horizontal="center" vertical="center" wrapText="1"/>
    </xf>
    <xf numFmtId="0" fontId="6" fillId="3" borderId="7" xfId="11" applyFont="1" applyFill="1" applyBorder="1" applyAlignment="1">
      <alignment vertical="center" wrapText="1"/>
    </xf>
    <xf numFmtId="0" fontId="5" fillId="0" borderId="10" xfId="0" applyNumberFormat="1" applyFont="1" applyFill="1" applyBorder="1" applyAlignment="1">
      <alignment wrapText="1"/>
    </xf>
    <xf numFmtId="166" fontId="5" fillId="0" borderId="14" xfId="0" applyNumberFormat="1" applyFont="1" applyFill="1" applyBorder="1" applyAlignment="1"/>
    <xf numFmtId="166" fontId="21" fillId="0" borderId="14" xfId="0" applyNumberFormat="1" applyFont="1" applyFill="1" applyBorder="1" applyAlignment="1"/>
    <xf numFmtId="0" fontId="6" fillId="0" borderId="0" xfId="0" applyNumberFormat="1" applyFont="1" applyFill="1" applyBorder="1" applyAlignment="1">
      <alignment horizontal="left" wrapText="1" indent="2"/>
    </xf>
    <xf numFmtId="0" fontId="6" fillId="0" borderId="0" xfId="0" applyNumberFormat="1" applyFont="1" applyFill="1" applyBorder="1" applyAlignment="1">
      <alignment horizontal="left" wrapText="1" indent="1"/>
    </xf>
    <xf numFmtId="0" fontId="5" fillId="0" borderId="0" xfId="0" applyNumberFormat="1" applyFont="1" applyFill="1" applyBorder="1" applyAlignment="1">
      <alignment horizontal="left" wrapText="1"/>
    </xf>
    <xf numFmtId="166" fontId="5" fillId="0" borderId="0" xfId="0" applyNumberFormat="1" applyFont="1" applyFill="1" applyBorder="1"/>
    <xf numFmtId="166" fontId="6" fillId="0" borderId="14" xfId="9" applyNumberFormat="1" applyFont="1" applyFill="1" applyBorder="1"/>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13" fillId="0" borderId="0" xfId="0" applyNumberFormat="1" applyFont="1" applyFill="1" applyBorder="1" applyAlignment="1">
      <alignment horizontal="right" vertical="center" wrapText="1"/>
    </xf>
    <xf numFmtId="0" fontId="6" fillId="0" borderId="0" xfId="0" applyNumberFormat="1" applyFont="1" applyFill="1" applyAlignment="1">
      <alignment horizontal="right" vertical="center"/>
    </xf>
    <xf numFmtId="0" fontId="6" fillId="0" borderId="2" xfId="0" applyNumberFormat="1" applyFont="1" applyFill="1" applyBorder="1" applyAlignment="1">
      <alignment horizontal="left" wrapText="1" indent="1"/>
    </xf>
    <xf numFmtId="166" fontId="6" fillId="0" borderId="7" xfId="0" applyNumberFormat="1" applyFont="1" applyFill="1" applyBorder="1" applyAlignment="1">
      <alignment horizontal="right"/>
    </xf>
    <xf numFmtId="166" fontId="6" fillId="0" borderId="7" xfId="0" applyNumberFormat="1" applyFont="1" applyFill="1" applyBorder="1"/>
    <xf numFmtId="0" fontId="6" fillId="0" borderId="0" xfId="0" applyFont="1" applyFill="1" applyAlignment="1">
      <alignment horizontal="center"/>
    </xf>
    <xf numFmtId="0" fontId="6" fillId="3" borderId="14" xfId="11" applyFont="1" applyFill="1" applyBorder="1" applyAlignment="1">
      <alignment horizontal="center" vertical="center"/>
    </xf>
    <xf numFmtId="0" fontId="6" fillId="0" borderId="0" xfId="6" applyFont="1" applyFill="1" applyAlignment="1">
      <alignment vertical="center"/>
    </xf>
    <xf numFmtId="0" fontId="6" fillId="0" borderId="0" xfId="6" applyFont="1" applyFill="1" applyAlignment="1">
      <alignment horizontal="center" vertical="center"/>
    </xf>
    <xf numFmtId="0" fontId="6" fillId="0" borderId="0" xfId="6" applyFont="1" applyFill="1" applyBorder="1" applyAlignment="1">
      <alignment vertical="center"/>
    </xf>
    <xf numFmtId="0" fontId="9" fillId="3" borderId="7" xfId="11" applyFont="1" applyFill="1" applyBorder="1"/>
    <xf numFmtId="0" fontId="6" fillId="3" borderId="9" xfId="6" applyFont="1" applyFill="1" applyBorder="1" applyAlignment="1">
      <alignment horizontal="center" vertical="center" wrapText="1"/>
    </xf>
    <xf numFmtId="0" fontId="6" fillId="3" borderId="1" xfId="6" applyFont="1" applyFill="1" applyBorder="1" applyAlignment="1">
      <alignment horizontal="center" vertical="center" wrapText="1"/>
    </xf>
    <xf numFmtId="0" fontId="6" fillId="3" borderId="5"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9" fillId="0" borderId="0" xfId="11" applyFont="1" applyFill="1"/>
    <xf numFmtId="0" fontId="9" fillId="0" borderId="0" xfId="11" applyFont="1" applyFill="1"/>
    <xf numFmtId="166" fontId="6" fillId="0" borderId="14" xfId="11" applyNumberFormat="1" applyFont="1" applyFill="1" applyBorder="1"/>
    <xf numFmtId="3" fontId="6" fillId="0" borderId="8" xfId="11" applyNumberFormat="1" applyFont="1" applyFill="1" applyBorder="1"/>
    <xf numFmtId="166" fontId="6" fillId="0" borderId="3" xfId="11" applyNumberFormat="1" applyFont="1" applyFill="1" applyBorder="1"/>
    <xf numFmtId="166" fontId="6" fillId="0" borderId="7" xfId="9" applyNumberFormat="1" applyFont="1" applyFill="1" applyBorder="1"/>
    <xf numFmtId="166" fontId="6" fillId="0" borderId="7" xfId="11" applyNumberFormat="1" applyFont="1" applyFill="1" applyBorder="1"/>
    <xf numFmtId="0" fontId="6" fillId="3" borderId="2" xfId="0"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0" borderId="4" xfId="2" applyNumberFormat="1" applyFont="1" applyFill="1" applyBorder="1" applyAlignment="1">
      <alignment horizontal="left" wrapText="1" indent="1"/>
    </xf>
    <xf numFmtId="166" fontId="6" fillId="0" borderId="7" xfId="0" quotePrefix="1" applyNumberFormat="1" applyFont="1" applyFill="1" applyBorder="1" applyAlignment="1">
      <alignment horizontal="right"/>
    </xf>
    <xf numFmtId="0" fontId="6" fillId="0" borderId="7" xfId="6" applyNumberFormat="1" applyFont="1" applyFill="1" applyBorder="1" applyAlignment="1">
      <alignment horizontal="left" wrapText="1"/>
    </xf>
    <xf numFmtId="0" fontId="5" fillId="0" borderId="14" xfId="0" applyNumberFormat="1" applyFont="1" applyFill="1" applyBorder="1" applyAlignment="1">
      <alignment horizontal="left" wrapText="1"/>
    </xf>
    <xf numFmtId="0" fontId="6" fillId="0" borderId="7" xfId="0" applyNumberFormat="1" applyFont="1" applyFill="1" applyBorder="1" applyAlignment="1">
      <alignment horizontal="left" wrapText="1" indent="1"/>
    </xf>
    <xf numFmtId="0" fontId="6" fillId="0" borderId="7" xfId="2" applyNumberFormat="1" applyFont="1" applyFill="1" applyBorder="1" applyAlignment="1">
      <alignment horizontal="left" wrapText="1" indent="1"/>
    </xf>
    <xf numFmtId="166" fontId="6" fillId="0" borderId="5" xfId="2" applyNumberFormat="1" applyFont="1" applyFill="1" applyBorder="1" applyAlignment="1">
      <alignment horizontal="right"/>
    </xf>
    <xf numFmtId="166" fontId="6" fillId="0" borderId="7" xfId="0" applyNumberFormat="1" applyFont="1" applyFill="1" applyBorder="1" applyAlignment="1"/>
    <xf numFmtId="166" fontId="6" fillId="0" borderId="5" xfId="0" applyNumberFormat="1" applyFont="1" applyFill="1" applyBorder="1" applyAlignment="1">
      <alignment horizontal="right"/>
    </xf>
    <xf numFmtId="166" fontId="6" fillId="0" borderId="2" xfId="0" applyNumberFormat="1" applyFont="1" applyFill="1" applyBorder="1" applyAlignment="1">
      <alignment horizontal="right"/>
    </xf>
    <xf numFmtId="166" fontId="9" fillId="0" borderId="3" xfId="0" applyNumberFormat="1" applyFont="1" applyFill="1" applyBorder="1"/>
    <xf numFmtId="166" fontId="9" fillId="0" borderId="7" xfId="0" applyNumberFormat="1" applyFont="1" applyFill="1" applyBorder="1"/>
    <xf numFmtId="3" fontId="6" fillId="0" borderId="7" xfId="0" applyNumberFormat="1" applyFont="1" applyFill="1" applyBorder="1" applyAlignment="1">
      <alignment horizontal="right"/>
    </xf>
    <xf numFmtId="166" fontId="6" fillId="0" borderId="7" xfId="2" applyNumberFormat="1" applyFont="1" applyFill="1" applyBorder="1" applyAlignment="1">
      <alignment horizontal="right"/>
    </xf>
    <xf numFmtId="0" fontId="5" fillId="0" borderId="2" xfId="0" applyNumberFormat="1" applyFont="1" applyFill="1" applyBorder="1" applyAlignment="1">
      <alignment wrapText="1"/>
    </xf>
    <xf numFmtId="166" fontId="5" fillId="0" borderId="7" xfId="0" applyNumberFormat="1" applyFont="1" applyFill="1" applyBorder="1" applyAlignment="1">
      <alignment horizontal="right"/>
    </xf>
    <xf numFmtId="166" fontId="5" fillId="0" borderId="7" xfId="0" applyNumberFormat="1" applyFont="1" applyFill="1" applyBorder="1"/>
    <xf numFmtId="3" fontId="5" fillId="0" borderId="3" xfId="2" applyNumberFormat="1" applyFont="1" applyFill="1" applyBorder="1" applyAlignment="1">
      <alignment horizontal="right"/>
    </xf>
    <xf numFmtId="3" fontId="6" fillId="0" borderId="5" xfId="2" applyNumberFormat="1" applyFont="1" applyFill="1" applyBorder="1" applyAlignment="1">
      <alignment horizontal="right"/>
    </xf>
    <xf numFmtId="3" fontId="6" fillId="0" borderId="7" xfId="0" applyNumberFormat="1" applyFont="1" applyFill="1" applyBorder="1" applyAlignment="1"/>
    <xf numFmtId="3" fontId="5" fillId="0" borderId="8" xfId="0" applyNumberFormat="1" applyFont="1" applyFill="1" applyBorder="1" applyAlignment="1">
      <alignment horizontal="right"/>
    </xf>
    <xf numFmtId="166" fontId="5" fillId="0" borderId="8" xfId="0" applyNumberFormat="1" applyFont="1" applyFill="1" applyBorder="1" applyAlignment="1">
      <alignment horizontal="right"/>
    </xf>
    <xf numFmtId="166" fontId="5" fillId="0" borderId="5" xfId="0" applyNumberFormat="1" applyFont="1" applyFill="1" applyBorder="1" applyAlignment="1">
      <alignment horizontal="right"/>
    </xf>
    <xf numFmtId="0" fontId="6" fillId="0" borderId="0" xfId="0" applyFont="1" applyFill="1" applyBorder="1" applyAlignment="1" applyProtection="1">
      <alignment horizontal="right" wrapText="1" readingOrder="1"/>
      <protection locked="0"/>
    </xf>
    <xf numFmtId="0" fontId="6" fillId="0" borderId="5" xfId="0" applyFont="1" applyFill="1" applyBorder="1"/>
    <xf numFmtId="166" fontId="5" fillId="0" borderId="8" xfId="0" applyNumberFormat="1" applyFont="1" applyFill="1" applyBorder="1"/>
    <xf numFmtId="166" fontId="5" fillId="0" borderId="5" xfId="0" applyNumberFormat="1" applyFont="1" applyFill="1" applyBorder="1"/>
    <xf numFmtId="0" fontId="6" fillId="0" borderId="0" xfId="0" applyNumberFormat="1" applyFont="1" applyFill="1" applyBorder="1" applyAlignment="1">
      <alignment horizontal="left" wrapText="1"/>
    </xf>
    <xf numFmtId="166" fontId="5" fillId="0" borderId="3" xfId="0" quotePrefix="1" applyNumberFormat="1" applyFont="1" applyFill="1" applyBorder="1" applyAlignment="1">
      <alignment horizontal="right"/>
    </xf>
    <xf numFmtId="0" fontId="6" fillId="3" borderId="9" xfId="2" applyFont="1" applyFill="1" applyBorder="1" applyAlignment="1">
      <alignment horizontal="center" vertical="center" wrapText="1"/>
    </xf>
    <xf numFmtId="0" fontId="6" fillId="3" borderId="1" xfId="2" applyFont="1" applyFill="1" applyBorder="1" applyAlignment="1">
      <alignment horizontal="center" wrapText="1"/>
    </xf>
    <xf numFmtId="0" fontId="6" fillId="3" borderId="9" xfId="2" applyFont="1" applyFill="1" applyBorder="1" applyAlignment="1">
      <alignment horizontal="center" wrapText="1"/>
    </xf>
    <xf numFmtId="0" fontId="6" fillId="3" borderId="8" xfId="6" applyFont="1" applyFill="1" applyBorder="1" applyAlignment="1">
      <alignment horizontal="center" wrapText="1"/>
    </xf>
    <xf numFmtId="0" fontId="6" fillId="3" borderId="5" xfId="6" applyFont="1" applyFill="1" applyBorder="1" applyAlignment="1">
      <alignment horizontal="center" wrapText="1"/>
    </xf>
    <xf numFmtId="0" fontId="6" fillId="0" borderId="0" xfId="0" applyFont="1" applyFill="1" applyBorder="1" applyAlignment="1">
      <alignment horizontal="center"/>
    </xf>
    <xf numFmtId="0" fontId="6" fillId="3" borderId="13" xfId="0" applyFont="1" applyFill="1" applyBorder="1" applyAlignment="1">
      <alignment vertical="center"/>
    </xf>
    <xf numFmtId="0" fontId="6" fillId="3" borderId="12" xfId="0" applyFont="1" applyFill="1" applyBorder="1" applyAlignment="1">
      <alignment vertical="center"/>
    </xf>
    <xf numFmtId="0" fontId="6" fillId="2" borderId="14" xfId="0" applyFont="1" applyFill="1" applyBorder="1"/>
    <xf numFmtId="0" fontId="6" fillId="2" borderId="14" xfId="0" applyNumberFormat="1" applyFont="1" applyFill="1" applyBorder="1" applyAlignment="1">
      <alignment horizontal="left" wrapText="1"/>
    </xf>
    <xf numFmtId="0" fontId="0" fillId="0" borderId="0" xfId="0" applyBorder="1" applyAlignment="1"/>
    <xf numFmtId="0" fontId="11" fillId="0" borderId="0" xfId="0" applyFont="1" applyFill="1" applyAlignment="1">
      <alignment horizontal="left"/>
    </xf>
    <xf numFmtId="0" fontId="11" fillId="0" borderId="0" xfId="6" applyFont="1" applyFill="1" applyBorder="1"/>
    <xf numFmtId="0" fontId="11" fillId="0" borderId="0" xfId="6" applyFont="1" applyFill="1"/>
    <xf numFmtId="0" fontId="11" fillId="0" borderId="0" xfId="0" applyNumberFormat="1" applyFont="1" applyFill="1"/>
    <xf numFmtId="0" fontId="6" fillId="3" borderId="1" xfId="2" applyFont="1" applyFill="1" applyBorder="1" applyAlignment="1">
      <alignment horizontal="center" vertical="center" wrapText="1"/>
    </xf>
    <xf numFmtId="0" fontId="17" fillId="0" borderId="8" xfId="7" applyFont="1" applyFill="1" applyBorder="1" applyAlignment="1">
      <alignment wrapText="1"/>
    </xf>
    <xf numFmtId="0" fontId="27" fillId="0" borderId="0" xfId="12" applyFill="1" applyAlignment="1">
      <alignment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wrapText="1"/>
    </xf>
    <xf numFmtId="0" fontId="6" fillId="0" borderId="10" xfId="0" applyNumberFormat="1" applyFont="1" applyFill="1" applyBorder="1" applyAlignment="1">
      <alignment wrapText="1"/>
    </xf>
    <xf numFmtId="49" fontId="5" fillId="0" borderId="8" xfId="0" applyNumberFormat="1" applyFont="1" applyFill="1" applyBorder="1" applyAlignment="1">
      <alignment horizontal="left" wrapText="1"/>
    </xf>
    <xf numFmtId="0" fontId="6" fillId="0" borderId="5" xfId="0" applyNumberFormat="1" applyFont="1" applyBorder="1" applyAlignment="1">
      <alignment wrapText="1"/>
    </xf>
    <xf numFmtId="0" fontId="6" fillId="3" borderId="1" xfId="0" applyFont="1" applyFill="1" applyBorder="1" applyAlignment="1">
      <alignment horizontal="center" vertical="center" wrapText="1"/>
    </xf>
    <xf numFmtId="49" fontId="9" fillId="0" borderId="0" xfId="0" applyNumberFormat="1" applyFont="1" applyAlignment="1">
      <alignment horizontal="center" vertical="center" wrapText="1"/>
    </xf>
    <xf numFmtId="49" fontId="16" fillId="0" borderId="0" xfId="0" applyNumberFormat="1" applyFont="1" applyAlignment="1">
      <alignment horizontal="center" vertical="center" wrapText="1"/>
    </xf>
    <xf numFmtId="49" fontId="9" fillId="0" borderId="0" xfId="0" applyNumberFormat="1" applyFont="1" applyAlignment="1">
      <alignment vertical="center" wrapText="1"/>
    </xf>
    <xf numFmtId="0" fontId="25" fillId="0" borderId="0" xfId="0" applyFont="1" applyAlignment="1">
      <alignment vertical="center"/>
    </xf>
    <xf numFmtId="49" fontId="9" fillId="0" borderId="0" xfId="0" applyNumberFormat="1" applyFont="1" applyAlignment="1">
      <alignment wrapText="1"/>
    </xf>
    <xf numFmtId="0" fontId="25" fillId="0" borderId="0" xfId="0" applyFont="1"/>
    <xf numFmtId="0" fontId="28" fillId="0" borderId="0" xfId="12" applyFont="1" applyFill="1" applyAlignment="1">
      <alignment vertical="center" wrapText="1"/>
    </xf>
    <xf numFmtId="0" fontId="28" fillId="0" borderId="0" xfId="12" applyFont="1" applyFill="1" applyBorder="1" applyAlignment="1">
      <alignment vertical="center" wrapText="1"/>
    </xf>
    <xf numFmtId="0" fontId="28" fillId="0" borderId="0" xfId="12" applyNumberFormat="1" applyFont="1" applyFill="1" applyAlignment="1">
      <alignment vertical="center" wrapText="1"/>
    </xf>
    <xf numFmtId="0" fontId="29" fillId="0" borderId="0" xfId="12" applyFont="1" applyFill="1" applyAlignment="1">
      <alignment vertical="center" wrapText="1"/>
    </xf>
    <xf numFmtId="0" fontId="29" fillId="0" borderId="0" xfId="12" applyFont="1" applyFill="1" applyBorder="1" applyAlignment="1">
      <alignment vertical="center" wrapText="1"/>
    </xf>
    <xf numFmtId="0" fontId="29" fillId="0" borderId="0" xfId="12" applyNumberFormat="1" applyFont="1" applyFill="1" applyAlignment="1">
      <alignment vertical="center" wrapText="1"/>
    </xf>
    <xf numFmtId="3" fontId="5" fillId="0" borderId="3" xfId="0" applyNumberFormat="1" applyFont="1" applyFill="1" applyBorder="1" applyAlignment="1">
      <alignment horizontal="right" vertical="center"/>
    </xf>
    <xf numFmtId="0" fontId="6" fillId="3" borderId="1" xfId="0" applyFont="1" applyFill="1" applyBorder="1" applyAlignment="1">
      <alignment horizontal="center" vertical="center" wrapText="1"/>
    </xf>
    <xf numFmtId="0" fontId="6" fillId="3" borderId="11" xfId="11" applyFont="1" applyFill="1" applyBorder="1" applyAlignment="1">
      <alignment horizontal="center" vertical="center" wrapText="1"/>
    </xf>
    <xf numFmtId="0" fontId="6" fillId="3" borderId="5" xfId="11" applyFont="1" applyFill="1" applyBorder="1" applyAlignment="1">
      <alignment horizontal="center" vertical="center" wrapText="1"/>
    </xf>
    <xf numFmtId="3" fontId="6" fillId="0" borderId="8" xfId="10" applyNumberFormat="1" applyFont="1" applyFill="1" applyBorder="1" applyAlignment="1">
      <alignment horizontal="right"/>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3" xfId="8" applyFont="1" applyFill="1" applyBorder="1" applyAlignment="1">
      <alignment horizontal="center" vertical="center"/>
    </xf>
    <xf numFmtId="0" fontId="6" fillId="3" borderId="1" xfId="8" applyFont="1" applyFill="1" applyBorder="1" applyAlignment="1">
      <alignment horizontal="center" vertical="center"/>
    </xf>
    <xf numFmtId="0" fontId="6" fillId="3" borderId="1" xfId="8" applyFont="1" applyFill="1" applyBorder="1" applyAlignment="1">
      <alignment horizontal="center" vertical="center" wrapText="1"/>
    </xf>
    <xf numFmtId="0" fontId="10" fillId="0" borderId="0" xfId="6" applyFont="1" applyFill="1" applyBorder="1" applyAlignment="1"/>
    <xf numFmtId="0" fontId="26" fillId="0" borderId="0" xfId="0" applyFont="1" applyAlignment="1"/>
    <xf numFmtId="166" fontId="6" fillId="0" borderId="0" xfId="0" applyNumberFormat="1" applyFont="1" applyFill="1"/>
    <xf numFmtId="3" fontId="6" fillId="0" borderId="14" xfId="0" applyNumberFormat="1" applyFont="1" applyFill="1" applyBorder="1" applyAlignment="1">
      <alignment horizontal="right"/>
    </xf>
    <xf numFmtId="166" fontId="9" fillId="0" borderId="0" xfId="0" applyNumberFormat="1" applyFont="1" applyFill="1"/>
    <xf numFmtId="2" fontId="9" fillId="0" borderId="0" xfId="0" applyNumberFormat="1" applyFont="1" applyFill="1"/>
    <xf numFmtId="2" fontId="9" fillId="0" borderId="0" xfId="2" applyNumberFormat="1" applyFont="1" applyFill="1"/>
    <xf numFmtId="4" fontId="9" fillId="0" borderId="0" xfId="0" applyNumberFormat="1" applyFont="1" applyFill="1"/>
    <xf numFmtId="164" fontId="30" fillId="0" borderId="0" xfId="0" applyNumberFormat="1" applyFont="1" applyFill="1"/>
    <xf numFmtId="166" fontId="31" fillId="0" borderId="3" xfId="0" applyNumberFormat="1" applyFont="1" applyFill="1" applyBorder="1" applyAlignment="1">
      <alignment horizontal="right"/>
    </xf>
    <xf numFmtId="0" fontId="0" fillId="2" borderId="3" xfId="0" applyFill="1" applyBorder="1" applyAlignment="1">
      <alignment horizontal="center" vertical="center" textRotation="90"/>
    </xf>
    <xf numFmtId="166" fontId="9" fillId="0" borderId="0" xfId="2" applyNumberFormat="1" applyFont="1" applyFill="1"/>
    <xf numFmtId="0" fontId="1" fillId="0" borderId="0" xfId="8"/>
    <xf numFmtId="166" fontId="5" fillId="0" borderId="14" xfId="2" applyNumberFormat="1" applyFont="1" applyFill="1" applyBorder="1"/>
    <xf numFmtId="166" fontId="5" fillId="0" borderId="3" xfId="2" applyNumberFormat="1" applyFont="1" applyFill="1" applyBorder="1"/>
    <xf numFmtId="166" fontId="6" fillId="0" borderId="3" xfId="2" applyNumberFormat="1" applyFont="1" applyFill="1" applyBorder="1"/>
    <xf numFmtId="166" fontId="6" fillId="0" borderId="7" xfId="2" applyNumberFormat="1" applyFont="1" applyFill="1" applyBorder="1"/>
    <xf numFmtId="0" fontId="0" fillId="2" borderId="3" xfId="0" applyFill="1" applyBorder="1" applyAlignment="1">
      <alignment horizontal="center" vertical="center" textRotation="90"/>
    </xf>
    <xf numFmtId="166" fontId="6" fillId="0" borderId="0" xfId="0" applyNumberFormat="1" applyFont="1" applyFill="1" applyBorder="1"/>
    <xf numFmtId="164" fontId="6" fillId="0" borderId="3" xfId="0" applyNumberFormat="1" applyFont="1" applyBorder="1"/>
    <xf numFmtId="166" fontId="6" fillId="0" borderId="0" xfId="6" applyNumberFormat="1" applyFont="1" applyFill="1" applyBorder="1"/>
    <xf numFmtId="166" fontId="9" fillId="0" borderId="0" xfId="6" applyNumberFormat="1" applyFont="1" applyFill="1" applyBorder="1"/>
    <xf numFmtId="3" fontId="9" fillId="0" borderId="0" xfId="0" applyNumberFormat="1" applyFont="1" applyFill="1"/>
    <xf numFmtId="3" fontId="13" fillId="0" borderId="0" xfId="0" applyNumberFormat="1" applyFont="1" applyFill="1" applyBorder="1" applyAlignment="1">
      <alignment horizontal="center" vertical="center" wrapText="1"/>
    </xf>
    <xf numFmtId="166" fontId="5" fillId="0" borderId="6" xfId="0" applyNumberFormat="1" applyFont="1" applyFill="1" applyBorder="1" applyAlignment="1">
      <alignment horizontal="right"/>
    </xf>
    <xf numFmtId="166" fontId="30" fillId="0" borderId="0" xfId="0" applyNumberFormat="1" applyFont="1" applyFill="1"/>
    <xf numFmtId="0" fontId="30" fillId="0" borderId="0" xfId="0" applyFont="1" applyFill="1"/>
    <xf numFmtId="0" fontId="6" fillId="3" borderId="1" xfId="0"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166" fontId="32" fillId="0" borderId="3" xfId="2" applyNumberFormat="1" applyFont="1" applyFill="1" applyBorder="1" applyAlignment="1">
      <alignment horizontal="right"/>
    </xf>
    <xf numFmtId="0" fontId="0" fillId="0" borderId="0" xfId="0" applyFill="1" applyAlignment="1">
      <alignment vertical="center"/>
    </xf>
    <xf numFmtId="0" fontId="6"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1" xfId="2" applyFont="1" applyFill="1" applyBorder="1" applyAlignment="1">
      <alignment horizontal="center" vertical="center" wrapText="1"/>
    </xf>
    <xf numFmtId="0" fontId="6" fillId="3" borderId="13" xfId="2" applyFont="1" applyFill="1" applyBorder="1" applyAlignment="1">
      <alignment horizontal="center" vertical="center"/>
    </xf>
    <xf numFmtId="0" fontId="6" fillId="3" borderId="9" xfId="2" applyFont="1" applyFill="1" applyBorder="1" applyAlignment="1">
      <alignment horizontal="center" vertical="center"/>
    </xf>
    <xf numFmtId="0" fontId="6" fillId="2" borderId="9" xfId="2" applyFont="1" applyFill="1" applyBorder="1" applyAlignment="1">
      <alignment horizontal="center" vertical="center"/>
    </xf>
    <xf numFmtId="0" fontId="0" fillId="0" borderId="12" xfId="0" applyBorder="1" applyAlignment="1"/>
    <xf numFmtId="0" fontId="0" fillId="0" borderId="13" xfId="0" applyBorder="1" applyAlignment="1"/>
    <xf numFmtId="0" fontId="6" fillId="3" borderId="9" xfId="5" applyFont="1" applyFill="1" applyBorder="1" applyAlignment="1">
      <alignment horizontal="center" vertical="center" wrapText="1"/>
    </xf>
    <xf numFmtId="0" fontId="6" fillId="3" borderId="12" xfId="5" applyFont="1" applyFill="1" applyBorder="1" applyAlignment="1">
      <alignment horizontal="center" vertical="center" wrapText="1"/>
    </xf>
    <xf numFmtId="0" fontId="6" fillId="3" borderId="13" xfId="5" applyFont="1" applyFill="1" applyBorder="1" applyAlignment="1">
      <alignment horizontal="center" vertical="center" wrapText="1"/>
    </xf>
    <xf numFmtId="0" fontId="6" fillId="2" borderId="9" xfId="0" applyFont="1" applyFill="1" applyBorder="1" applyAlignment="1">
      <alignment horizontal="center" vertical="center"/>
    </xf>
    <xf numFmtId="0" fontId="0" fillId="2" borderId="12" xfId="0" applyFill="1" applyBorder="1"/>
    <xf numFmtId="0" fontId="0" fillId="2" borderId="13" xfId="0" applyFill="1" applyBorder="1"/>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0" fillId="0" borderId="7" xfId="0" applyBorder="1" applyAlignment="1">
      <alignment horizontal="center" vertical="center" wrapText="1"/>
    </xf>
    <xf numFmtId="0" fontId="6" fillId="3" borderId="1" xfId="0" applyFont="1" applyFill="1" applyBorder="1" applyAlignment="1">
      <alignment horizontal="center" wrapText="1"/>
    </xf>
    <xf numFmtId="0" fontId="6" fillId="3" borderId="7" xfId="3" applyFont="1" applyFill="1" applyBorder="1" applyAlignment="1">
      <alignment horizontal="center" vertical="center" wrapText="1"/>
    </xf>
    <xf numFmtId="0" fontId="6" fillId="3" borderId="14" xfId="4" applyFont="1" applyFill="1" applyBorder="1" applyAlignment="1">
      <alignment horizontal="center" vertical="center" wrapText="1"/>
    </xf>
    <xf numFmtId="0" fontId="6" fillId="3" borderId="7" xfId="4" applyFont="1" applyFill="1" applyBorder="1" applyAlignment="1">
      <alignment horizontal="center" vertical="center"/>
    </xf>
    <xf numFmtId="0" fontId="6" fillId="3" borderId="14" xfId="6" applyFont="1" applyFill="1" applyBorder="1" applyAlignment="1">
      <alignment horizontal="center" vertical="center" wrapText="1"/>
    </xf>
    <xf numFmtId="0" fontId="6" fillId="3" borderId="7" xfId="6" applyFont="1" applyFill="1" applyBorder="1" applyAlignment="1">
      <alignment horizontal="center" vertical="center" wrapText="1"/>
    </xf>
    <xf numFmtId="0" fontId="6" fillId="3" borderId="1" xfId="3" applyFont="1" applyFill="1" applyBorder="1" applyAlignment="1">
      <alignment horizontal="center" vertical="center" wrapText="1"/>
    </xf>
    <xf numFmtId="0" fontId="7" fillId="3" borderId="7" xfId="6" applyFont="1" applyFill="1" applyBorder="1" applyAlignment="1">
      <alignment horizontal="center" vertical="center" wrapText="1"/>
    </xf>
    <xf numFmtId="0" fontId="6" fillId="3" borderId="15" xfId="6" applyFont="1" applyFill="1" applyBorder="1" applyAlignment="1">
      <alignment horizontal="center" vertical="center" wrapText="1"/>
    </xf>
    <xf numFmtId="0" fontId="6" fillId="3" borderId="4" xfId="6"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3" xfId="0" applyFont="1" applyBorder="1" applyAlignment="1">
      <alignment horizontal="center" vertical="center"/>
    </xf>
    <xf numFmtId="0" fontId="6" fillId="3" borderId="3"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xf>
    <xf numFmtId="49" fontId="6" fillId="3" borderId="9"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0" fillId="2" borderId="12" xfId="0" applyFill="1" applyBorder="1" applyAlignment="1">
      <alignment horizontal="center"/>
    </xf>
    <xf numFmtId="0" fontId="0" fillId="2" borderId="13" xfId="0" applyFill="1" applyBorder="1" applyAlignment="1">
      <alignment horizontal="center"/>
    </xf>
    <xf numFmtId="0" fontId="6" fillId="3" borderId="3" xfId="0" applyFont="1" applyFill="1" applyBorder="1" applyAlignment="1">
      <alignment horizontal="center" vertical="center"/>
    </xf>
    <xf numFmtId="0" fontId="0"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6" fillId="3" borderId="0" xfId="0" applyFont="1" applyFill="1" applyBorder="1" applyAlignment="1">
      <alignment horizontal="center" wrapText="1"/>
    </xf>
    <xf numFmtId="0" fontId="0" fillId="3" borderId="2" xfId="0" applyFont="1" applyFill="1" applyBorder="1" applyAlignment="1">
      <alignment horizontal="center"/>
    </xf>
    <xf numFmtId="0" fontId="0" fillId="3" borderId="13" xfId="0" applyFont="1" applyFill="1" applyBorder="1" applyAlignment="1">
      <alignment horizontal="center" vertical="center"/>
    </xf>
    <xf numFmtId="0" fontId="0" fillId="0" borderId="12" xfId="0" applyFont="1" applyBorder="1" applyAlignment="1">
      <alignment vertical="center"/>
    </xf>
    <xf numFmtId="0" fontId="0" fillId="0" borderId="13" xfId="0" applyFont="1" applyBorder="1" applyAlignment="1">
      <alignment vertical="center"/>
    </xf>
    <xf numFmtId="0" fontId="6" fillId="3" borderId="6" xfId="0" applyFont="1" applyFill="1" applyBorder="1" applyAlignment="1">
      <alignment horizontal="center" vertical="center"/>
    </xf>
    <xf numFmtId="0" fontId="0" fillId="3" borderId="12" xfId="0" applyFont="1" applyFill="1" applyBorder="1" applyAlignment="1">
      <alignment horizontal="center" vertical="center"/>
    </xf>
    <xf numFmtId="0" fontId="6" fillId="2" borderId="4" xfId="2" applyFont="1" applyFill="1" applyBorder="1" applyAlignment="1">
      <alignment horizontal="center" vertical="center"/>
    </xf>
    <xf numFmtId="1" fontId="6" fillId="3" borderId="14" xfId="0" applyNumberFormat="1" applyFont="1" applyFill="1" applyBorder="1" applyAlignment="1">
      <alignment horizontal="center" vertical="center" wrapText="1"/>
    </xf>
    <xf numFmtId="1" fontId="6" fillId="3" borderId="3"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0" fontId="6" fillId="3" borderId="15" xfId="0" applyFont="1" applyFill="1" applyBorder="1" applyAlignment="1">
      <alignment horizontal="center" vertical="top" wrapText="1"/>
    </xf>
    <xf numFmtId="0" fontId="6" fillId="3" borderId="4" xfId="0" applyFont="1" applyFill="1" applyBorder="1" applyAlignment="1">
      <alignment horizontal="center" vertical="top" wrapText="1"/>
    </xf>
    <xf numFmtId="0" fontId="0" fillId="0" borderId="12" xfId="0" applyFont="1" applyBorder="1" applyAlignment="1"/>
    <xf numFmtId="0" fontId="0" fillId="0" borderId="13" xfId="0" applyFont="1" applyBorder="1" applyAlignment="1"/>
    <xf numFmtId="0" fontId="10" fillId="0" borderId="0" xfId="0" applyFont="1" applyFill="1" applyAlignment="1">
      <alignment wrapText="1"/>
    </xf>
    <xf numFmtId="0" fontId="0" fillId="0" borderId="0" xfId="0" applyAlignment="1">
      <alignment wrapText="1"/>
    </xf>
    <xf numFmtId="0" fontId="0" fillId="0" borderId="12" xfId="0" applyBorder="1" applyAlignment="1">
      <alignment horizontal="center"/>
    </xf>
    <xf numFmtId="0" fontId="0" fillId="0" borderId="13" xfId="0" applyBorder="1" applyAlignment="1">
      <alignment horizontal="center"/>
    </xf>
    <xf numFmtId="0" fontId="6" fillId="3" borderId="7" xfId="0" applyFont="1" applyFill="1" applyBorder="1" applyAlignment="1">
      <alignment horizontal="center" vertical="center" wrapText="1"/>
    </xf>
    <xf numFmtId="0" fontId="5" fillId="2" borderId="14" xfId="0" applyFont="1" applyFill="1" applyBorder="1" applyAlignment="1">
      <alignment horizontal="center" vertical="center" textRotation="90"/>
    </xf>
    <xf numFmtId="0" fontId="23" fillId="2" borderId="3" xfId="0" applyFont="1" applyFill="1" applyBorder="1" applyAlignment="1">
      <alignment horizontal="center" vertical="center" textRotation="90"/>
    </xf>
    <xf numFmtId="0" fontId="23" fillId="2" borderId="7" xfId="0" applyFont="1" applyFill="1" applyBorder="1" applyAlignment="1">
      <alignment horizontal="center" vertical="center" textRotation="90"/>
    </xf>
    <xf numFmtId="0" fontId="6" fillId="3" borderId="15" xfId="0" applyNumberFormat="1" applyFont="1" applyFill="1" applyBorder="1" applyAlignment="1">
      <alignment horizontal="center" vertical="center" wrapText="1"/>
    </xf>
    <xf numFmtId="0" fontId="0" fillId="0" borderId="11" xfId="0" applyBorder="1" applyAlignment="1"/>
    <xf numFmtId="0" fontId="0" fillId="0" borderId="4" xfId="0" applyBorder="1" applyAlignment="1"/>
    <xf numFmtId="0" fontId="0" fillId="0" borderId="5" xfId="0" applyBorder="1" applyAlignment="1"/>
    <xf numFmtId="0" fontId="5" fillId="0" borderId="6" xfId="0" applyNumberFormat="1" applyFont="1" applyFill="1" applyBorder="1" applyAlignment="1">
      <alignment wrapText="1"/>
    </xf>
    <xf numFmtId="0" fontId="0" fillId="0" borderId="8" xfId="0" applyBorder="1" applyAlignment="1"/>
    <xf numFmtId="0" fontId="5" fillId="0" borderId="6" xfId="0" applyNumberFormat="1" applyFont="1" applyFill="1" applyBorder="1" applyAlignment="1">
      <alignment horizontal="left" vertical="center" wrapText="1"/>
    </xf>
    <xf numFmtId="0" fontId="0" fillId="0" borderId="8" xfId="0" applyBorder="1" applyAlignment="1">
      <alignment horizontal="left" vertical="center"/>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6" fillId="0" borderId="6" xfId="0" applyNumberFormat="1" applyFont="1" applyFill="1" applyBorder="1" applyAlignment="1">
      <alignment horizontal="left" wrapText="1"/>
    </xf>
    <xf numFmtId="0" fontId="6" fillId="2" borderId="14" xfId="0" applyFont="1" applyFill="1" applyBorder="1" applyAlignment="1">
      <alignment horizontal="center" vertical="center" textRotation="90"/>
    </xf>
    <xf numFmtId="0" fontId="0" fillId="0" borderId="8" xfId="0" applyFont="1" applyFill="1" applyBorder="1" applyAlignment="1"/>
    <xf numFmtId="1" fontId="6" fillId="2" borderId="9" xfId="0" applyNumberFormat="1" applyFont="1" applyFill="1" applyBorder="1" applyAlignment="1">
      <alignment horizontal="center" vertical="center"/>
    </xf>
    <xf numFmtId="1" fontId="6" fillId="2" borderId="12"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0" fillId="0" borderId="6" xfId="0" applyBorder="1" applyAlignment="1"/>
    <xf numFmtId="0" fontId="5" fillId="0" borderId="15" xfId="0" applyNumberFormat="1" applyFont="1" applyFill="1" applyBorder="1" applyAlignment="1">
      <alignment wrapText="1"/>
    </xf>
    <xf numFmtId="0" fontId="0" fillId="3" borderId="11" xfId="0" applyFill="1" applyBorder="1" applyAlignment="1"/>
    <xf numFmtId="0" fontId="0" fillId="3" borderId="6" xfId="0" applyFill="1" applyBorder="1" applyAlignment="1"/>
    <xf numFmtId="0" fontId="0" fillId="3" borderId="8" xfId="0" applyFill="1" applyBorder="1" applyAlignment="1"/>
    <xf numFmtId="0" fontId="0" fillId="3" borderId="4" xfId="0" applyFill="1" applyBorder="1" applyAlignment="1"/>
    <xf numFmtId="0" fontId="0" fillId="3" borderId="5" xfId="0" applyFill="1" applyBorder="1" applyAlignment="1"/>
    <xf numFmtId="0" fontId="6" fillId="2" borderId="14" xfId="0" applyFont="1" applyFill="1" applyBorder="1" applyAlignment="1">
      <alignment horizontal="center" vertical="center" textRotation="90" shrinkToFit="1"/>
    </xf>
    <xf numFmtId="0" fontId="0" fillId="2" borderId="7" xfId="0" applyFill="1" applyBorder="1" applyAlignment="1">
      <alignment horizontal="center" vertical="center" textRotation="90" shrinkToFit="1"/>
    </xf>
    <xf numFmtId="0" fontId="6" fillId="0" borderId="6" xfId="2" applyNumberFormat="1" applyFont="1" applyFill="1" applyBorder="1" applyAlignment="1">
      <alignment horizontal="left" vertical="center" wrapText="1" indent="2"/>
    </xf>
    <xf numFmtId="0" fontId="0" fillId="0" borderId="6" xfId="0" applyBorder="1" applyAlignment="1">
      <alignment horizontal="left" vertical="center" indent="2"/>
    </xf>
    <xf numFmtId="0" fontId="5" fillId="0" borderId="15" xfId="2" applyNumberFormat="1" applyFont="1" applyFill="1" applyBorder="1" applyAlignment="1">
      <alignment horizontal="left" vertical="center" wrapText="1"/>
    </xf>
    <xf numFmtId="0" fontId="0" fillId="0" borderId="6" xfId="0" applyBorder="1" applyAlignment="1">
      <alignment vertical="center"/>
    </xf>
    <xf numFmtId="0" fontId="5" fillId="0" borderId="6" xfId="2" applyNumberFormat="1"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6" fillId="0" borderId="6" xfId="2" applyNumberFormat="1" applyFont="1" applyFill="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wrapText="1"/>
    </xf>
    <xf numFmtId="0" fontId="6" fillId="3" borderId="16" xfId="0" applyNumberFormat="1" applyFont="1" applyFill="1" applyBorder="1" applyAlignment="1">
      <alignment horizontal="center" vertical="center" wrapText="1"/>
    </xf>
    <xf numFmtId="0" fontId="0" fillId="0" borderId="17" xfId="0" applyFont="1" applyBorder="1" applyAlignment="1"/>
    <xf numFmtId="0" fontId="6" fillId="2" borderId="3" xfId="0" applyFont="1" applyFill="1" applyBorder="1" applyAlignment="1">
      <alignment horizontal="center" vertical="center" textRotation="90"/>
    </xf>
    <xf numFmtId="1" fontId="7" fillId="2" borderId="9"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13" xfId="0" applyNumberFormat="1" applyFont="1" applyFill="1" applyBorder="1" applyAlignment="1">
      <alignment horizontal="center" vertical="center"/>
    </xf>
    <xf numFmtId="0" fontId="6" fillId="2" borderId="14" xfId="0" applyFont="1" applyFill="1" applyBorder="1" applyAlignment="1">
      <alignment horizontal="center" vertical="center" textRotation="90" wrapText="1"/>
    </xf>
    <xf numFmtId="0" fontId="5" fillId="0" borderId="6" xfId="0" applyNumberFormat="1" applyFont="1" applyFill="1" applyBorder="1" applyAlignment="1">
      <alignment horizontal="left" wrapText="1"/>
    </xf>
    <xf numFmtId="0" fontId="6" fillId="3" borderId="15" xfId="11" applyFont="1" applyFill="1" applyBorder="1" applyAlignment="1">
      <alignment horizontal="left" vertical="center" wrapText="1"/>
    </xf>
    <xf numFmtId="0" fontId="0" fillId="3" borderId="11" xfId="0" applyFill="1" applyBorder="1" applyAlignment="1">
      <alignment horizontal="left"/>
    </xf>
    <xf numFmtId="0" fontId="0" fillId="3" borderId="6" xfId="0" applyFill="1" applyBorder="1" applyAlignment="1">
      <alignment horizontal="left"/>
    </xf>
    <xf numFmtId="0" fontId="0" fillId="3" borderId="8"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6" fillId="0" borderId="6" xfId="7" applyNumberFormat="1" applyFont="1" applyFill="1" applyBorder="1" applyAlignment="1">
      <alignment wrapText="1"/>
    </xf>
    <xf numFmtId="0" fontId="6" fillId="2" borderId="14" xfId="11" applyFont="1" applyFill="1" applyBorder="1" applyAlignment="1">
      <alignment horizontal="center" vertical="center" textRotation="90" wrapText="1"/>
    </xf>
    <xf numFmtId="0" fontId="1" fillId="2" borderId="3" xfId="0" applyFont="1" applyFill="1" applyBorder="1" applyAlignment="1">
      <alignment horizontal="center" vertical="center" textRotation="90"/>
    </xf>
    <xf numFmtId="0" fontId="1" fillId="0" borderId="3" xfId="0" applyFont="1" applyBorder="1" applyAlignment="1"/>
    <xf numFmtId="0" fontId="1" fillId="0" borderId="7" xfId="0" applyFont="1" applyBorder="1" applyAlignment="1"/>
    <xf numFmtId="0" fontId="6" fillId="3" borderId="4" xfId="11" applyFont="1" applyFill="1" applyBorder="1" applyAlignment="1">
      <alignment horizontal="center" vertical="center" wrapText="1"/>
    </xf>
    <xf numFmtId="0" fontId="6" fillId="3" borderId="2" xfId="11" applyFont="1" applyFill="1" applyBorder="1" applyAlignment="1">
      <alignment horizontal="center" vertical="center" wrapText="1"/>
    </xf>
  </cellXfs>
  <cellStyles count="13">
    <cellStyle name="Hiperłącze" xfId="12" builtinId="8"/>
    <cellStyle name="Normalny" xfId="0" builtinId="0"/>
    <cellStyle name="Normalny 2" xfId="1"/>
    <cellStyle name="Normalny_1" xfId="2"/>
    <cellStyle name="Normalny_4" xfId="3"/>
    <cellStyle name="Normalny_5" xfId="4"/>
    <cellStyle name="Normalny_6" xfId="5"/>
    <cellStyle name="Normalny_8A" xfId="6"/>
    <cellStyle name="Normalny_a_tab01_10_22009" xfId="7"/>
    <cellStyle name="Normalny_DTAB11" xfId="8"/>
    <cellStyle name="Normalny_t43" xfId="9"/>
    <cellStyle name="Normalny_tab księgi przych" xfId="10"/>
    <cellStyle name="Normalny_Zeszyt1"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C110"/>
  <sheetViews>
    <sheetView zoomScaleNormal="100" workbookViewId="0">
      <pane ySplit="1" topLeftCell="A29" activePane="bottomLeft" state="frozen"/>
      <selection pane="bottomLeft" activeCell="B37" sqref="B37"/>
    </sheetView>
  </sheetViews>
  <sheetFormatPr defaultRowHeight="13.8"/>
  <cols>
    <col min="1" max="1" width="104.109375" style="295" bestFit="1" customWidth="1"/>
    <col min="2" max="2" width="91.5546875" style="296" customWidth="1"/>
    <col min="3" max="3" width="17.44140625" customWidth="1"/>
  </cols>
  <sheetData>
    <row r="1" spans="1:3" s="12" customFormat="1" ht="46.5" customHeight="1">
      <c r="A1" s="291" t="s">
        <v>27</v>
      </c>
      <c r="B1" s="292" t="s">
        <v>257</v>
      </c>
    </row>
    <row r="2" spans="1:3" s="13" customFormat="1" ht="50.1" customHeight="1">
      <c r="A2" s="297" t="s">
        <v>340</v>
      </c>
      <c r="B2" s="300" t="s">
        <v>341</v>
      </c>
    </row>
    <row r="3" spans="1:3" s="13" customFormat="1" ht="50.1" customHeight="1">
      <c r="A3" s="297" t="s">
        <v>342</v>
      </c>
      <c r="B3" s="300" t="s">
        <v>422</v>
      </c>
    </row>
    <row r="4" spans="1:3" s="13" customFormat="1" ht="50.1" customHeight="1">
      <c r="A4" s="297" t="s">
        <v>343</v>
      </c>
      <c r="B4" s="300" t="s">
        <v>344</v>
      </c>
    </row>
    <row r="5" spans="1:3" s="13" customFormat="1" ht="50.1" customHeight="1">
      <c r="A5" s="297" t="s">
        <v>345</v>
      </c>
      <c r="B5" s="300" t="s">
        <v>346</v>
      </c>
    </row>
    <row r="6" spans="1:3" s="13" customFormat="1" ht="50.1" customHeight="1">
      <c r="A6" s="297" t="s">
        <v>347</v>
      </c>
      <c r="B6" s="300" t="s">
        <v>423</v>
      </c>
    </row>
    <row r="7" spans="1:3" s="13" customFormat="1" ht="50.1" customHeight="1">
      <c r="A7" s="297" t="s">
        <v>348</v>
      </c>
      <c r="B7" s="300" t="s">
        <v>421</v>
      </c>
      <c r="C7" s="345"/>
    </row>
    <row r="8" spans="1:3" s="13" customFormat="1" ht="50.1" customHeight="1">
      <c r="A8" s="297" t="s">
        <v>349</v>
      </c>
      <c r="B8" s="300" t="s">
        <v>350</v>
      </c>
    </row>
    <row r="9" spans="1:3" s="13" customFormat="1" ht="50.1" customHeight="1">
      <c r="A9" s="297" t="s">
        <v>351</v>
      </c>
      <c r="B9" s="300" t="s">
        <v>424</v>
      </c>
    </row>
    <row r="10" spans="1:3" s="13" customFormat="1" ht="50.1" customHeight="1">
      <c r="A10" s="297" t="s">
        <v>352</v>
      </c>
      <c r="B10" s="300" t="s">
        <v>353</v>
      </c>
    </row>
    <row r="11" spans="1:3" s="13" customFormat="1" ht="50.1" customHeight="1">
      <c r="A11" s="297" t="s">
        <v>354</v>
      </c>
      <c r="B11" s="300" t="s">
        <v>355</v>
      </c>
    </row>
    <row r="12" spans="1:3" s="13" customFormat="1" ht="50.1" customHeight="1">
      <c r="A12" s="297" t="s">
        <v>356</v>
      </c>
      <c r="B12" s="300" t="s">
        <v>425</v>
      </c>
    </row>
    <row r="13" spans="1:3" s="13" customFormat="1" ht="50.1" customHeight="1">
      <c r="A13" s="297" t="s">
        <v>357</v>
      </c>
      <c r="B13" s="300" t="s">
        <v>358</v>
      </c>
    </row>
    <row r="14" spans="1:3" s="13" customFormat="1" ht="50.1" customHeight="1">
      <c r="A14" s="298" t="s">
        <v>359</v>
      </c>
      <c r="B14" s="301" t="s">
        <v>360</v>
      </c>
    </row>
    <row r="15" spans="1:3" s="13" customFormat="1" ht="50.1" customHeight="1">
      <c r="A15" s="298" t="s">
        <v>361</v>
      </c>
      <c r="B15" s="301" t="s">
        <v>362</v>
      </c>
    </row>
    <row r="16" spans="1:3" s="13" customFormat="1" ht="50.1" customHeight="1">
      <c r="A16" s="298" t="s">
        <v>363</v>
      </c>
      <c r="B16" s="301" t="s">
        <v>364</v>
      </c>
    </row>
    <row r="17" spans="1:3" s="13" customFormat="1" ht="50.1" customHeight="1">
      <c r="A17" s="297" t="s">
        <v>365</v>
      </c>
      <c r="B17" s="300" t="s">
        <v>366</v>
      </c>
    </row>
    <row r="18" spans="1:3" s="13" customFormat="1" ht="50.1" customHeight="1">
      <c r="A18" s="297" t="s">
        <v>397</v>
      </c>
      <c r="B18" s="300" t="s">
        <v>398</v>
      </c>
    </row>
    <row r="19" spans="1:3" s="13" customFormat="1" ht="50.1" customHeight="1">
      <c r="A19" s="297" t="s">
        <v>367</v>
      </c>
      <c r="B19" s="300" t="s">
        <v>368</v>
      </c>
    </row>
    <row r="20" spans="1:3" s="13" customFormat="1" ht="50.1" customHeight="1">
      <c r="A20" s="297" t="s">
        <v>369</v>
      </c>
      <c r="B20" s="300" t="s">
        <v>370</v>
      </c>
    </row>
    <row r="21" spans="1:3" s="13" customFormat="1" ht="50.1" customHeight="1">
      <c r="A21" s="297" t="s">
        <v>371</v>
      </c>
      <c r="B21" s="300" t="s">
        <v>372</v>
      </c>
    </row>
    <row r="22" spans="1:3" s="13" customFormat="1" ht="50.1" customHeight="1">
      <c r="A22" s="297" t="s">
        <v>373</v>
      </c>
      <c r="B22" s="300" t="s">
        <v>426</v>
      </c>
    </row>
    <row r="23" spans="1:3" s="13" customFormat="1" ht="50.1" customHeight="1">
      <c r="A23" s="297" t="s">
        <v>374</v>
      </c>
      <c r="B23" s="300" t="s">
        <v>375</v>
      </c>
    </row>
    <row r="24" spans="1:3" s="13" customFormat="1" ht="50.1" customHeight="1">
      <c r="A24" s="297" t="s">
        <v>376</v>
      </c>
      <c r="B24" s="300" t="s">
        <v>377</v>
      </c>
    </row>
    <row r="25" spans="1:3" s="13" customFormat="1" ht="50.1" customHeight="1">
      <c r="A25" s="297" t="s">
        <v>378</v>
      </c>
      <c r="B25" s="300" t="s">
        <v>427</v>
      </c>
      <c r="C25" s="345"/>
    </row>
    <row r="26" spans="1:3" s="13" customFormat="1" ht="50.1" customHeight="1">
      <c r="A26" s="297" t="s">
        <v>379</v>
      </c>
      <c r="B26" s="300" t="s">
        <v>380</v>
      </c>
    </row>
    <row r="27" spans="1:3" s="13" customFormat="1" ht="50.1" customHeight="1">
      <c r="A27" s="297" t="s">
        <v>381</v>
      </c>
      <c r="B27" s="300" t="s">
        <v>428</v>
      </c>
    </row>
    <row r="28" spans="1:3" s="13" customFormat="1" ht="50.1" customHeight="1">
      <c r="A28" s="297" t="s">
        <v>382</v>
      </c>
      <c r="B28" s="300" t="s">
        <v>383</v>
      </c>
    </row>
    <row r="29" spans="1:3" s="13" customFormat="1" ht="50.1" customHeight="1">
      <c r="A29" s="299" t="s">
        <v>384</v>
      </c>
      <c r="B29" s="302" t="s">
        <v>385</v>
      </c>
    </row>
    <row r="30" spans="1:3" s="13" customFormat="1" ht="50.1" customHeight="1">
      <c r="A30" s="299" t="s">
        <v>386</v>
      </c>
      <c r="B30" s="302" t="s">
        <v>429</v>
      </c>
    </row>
    <row r="31" spans="1:3" s="13" customFormat="1" ht="50.1" customHeight="1">
      <c r="A31" s="298" t="s">
        <v>387</v>
      </c>
      <c r="B31" s="301" t="s">
        <v>430</v>
      </c>
    </row>
    <row r="32" spans="1:3" s="13" customFormat="1" ht="50.1" customHeight="1">
      <c r="A32" s="299" t="s">
        <v>389</v>
      </c>
      <c r="B32" s="302" t="s">
        <v>390</v>
      </c>
    </row>
    <row r="33" spans="1:2" s="13" customFormat="1" ht="50.1" customHeight="1">
      <c r="A33" s="299" t="s">
        <v>391</v>
      </c>
      <c r="B33" s="302" t="s">
        <v>431</v>
      </c>
    </row>
    <row r="34" spans="1:2" s="13" customFormat="1" ht="50.1" customHeight="1">
      <c r="A34" s="297" t="s">
        <v>392</v>
      </c>
      <c r="B34" s="302" t="s">
        <v>393</v>
      </c>
    </row>
    <row r="35" spans="1:2" s="13" customFormat="1" ht="50.1" customHeight="1">
      <c r="A35" s="299" t="s">
        <v>394</v>
      </c>
      <c r="B35" s="302" t="s">
        <v>395</v>
      </c>
    </row>
    <row r="36" spans="1:2" s="13" customFormat="1" ht="50.1" customHeight="1">
      <c r="A36" s="299" t="s">
        <v>396</v>
      </c>
      <c r="B36" s="302" t="s">
        <v>432</v>
      </c>
    </row>
    <row r="37" spans="1:2" s="13" customFormat="1" ht="50.1" customHeight="1">
      <c r="A37" s="297" t="s">
        <v>339</v>
      </c>
      <c r="B37" s="300" t="s">
        <v>433</v>
      </c>
    </row>
    <row r="38" spans="1:2" s="13" customFormat="1" ht="30" customHeight="1">
      <c r="A38" s="293"/>
      <c r="B38" s="294"/>
    </row>
    <row r="39" spans="1:2" s="13" customFormat="1" ht="30" customHeight="1">
      <c r="A39" s="293"/>
      <c r="B39" s="294"/>
    </row>
    <row r="40" spans="1:2" s="13" customFormat="1" ht="30" customHeight="1">
      <c r="A40" s="293"/>
      <c r="B40" s="294"/>
    </row>
    <row r="41" spans="1:2" s="13" customFormat="1" ht="30" customHeight="1">
      <c r="A41" s="293"/>
      <c r="B41" s="294"/>
    </row>
    <row r="42" spans="1:2" s="13" customFormat="1" ht="30" customHeight="1">
      <c r="A42" s="293"/>
      <c r="B42" s="294"/>
    </row>
    <row r="43" spans="1:2" s="13" customFormat="1" ht="30" customHeight="1">
      <c r="A43" s="293"/>
      <c r="B43" s="294"/>
    </row>
    <row r="44" spans="1:2" s="13" customFormat="1" ht="30" customHeight="1">
      <c r="A44" s="293"/>
      <c r="B44" s="294"/>
    </row>
    <row r="45" spans="1:2" s="13" customFormat="1" ht="30" customHeight="1">
      <c r="A45" s="293"/>
      <c r="B45" s="294"/>
    </row>
    <row r="46" spans="1:2" s="13" customFormat="1" ht="30" customHeight="1">
      <c r="A46" s="293"/>
      <c r="B46" s="294"/>
    </row>
    <row r="47" spans="1:2" s="13" customFormat="1" ht="30" customHeight="1">
      <c r="A47" s="293"/>
      <c r="B47" s="294"/>
    </row>
    <row r="48" spans="1:2" s="13" customFormat="1" ht="30" customHeight="1">
      <c r="A48" s="293"/>
      <c r="B48" s="294"/>
    </row>
    <row r="49" spans="1:2" s="13" customFormat="1" ht="30" customHeight="1">
      <c r="A49" s="293"/>
      <c r="B49" s="294"/>
    </row>
    <row r="50" spans="1:2" s="13" customFormat="1" ht="30" customHeight="1">
      <c r="A50" s="293"/>
      <c r="B50" s="294"/>
    </row>
    <row r="51" spans="1:2" s="13" customFormat="1" ht="30" customHeight="1">
      <c r="A51" s="293"/>
      <c r="B51" s="294"/>
    </row>
    <row r="52" spans="1:2" s="13" customFormat="1" ht="30" customHeight="1">
      <c r="A52" s="293"/>
      <c r="B52" s="294"/>
    </row>
    <row r="53" spans="1:2" s="13" customFormat="1" ht="30" customHeight="1">
      <c r="A53" s="293"/>
      <c r="B53" s="294"/>
    </row>
    <row r="54" spans="1:2" s="13" customFormat="1" ht="30" customHeight="1">
      <c r="A54" s="293"/>
      <c r="B54" s="294"/>
    </row>
    <row r="55" spans="1:2" s="13" customFormat="1" ht="30" customHeight="1">
      <c r="A55" s="293"/>
      <c r="B55" s="294"/>
    </row>
    <row r="56" spans="1:2" s="13" customFormat="1" ht="30" customHeight="1">
      <c r="A56" s="293"/>
      <c r="B56" s="294"/>
    </row>
    <row r="57" spans="1:2" s="13" customFormat="1" ht="30" customHeight="1">
      <c r="A57" s="293"/>
      <c r="B57" s="294"/>
    </row>
    <row r="58" spans="1:2" s="13" customFormat="1" ht="30" customHeight="1">
      <c r="A58" s="293"/>
      <c r="B58" s="294"/>
    </row>
    <row r="59" spans="1:2" ht="12.75" customHeight="1"/>
    <row r="60" spans="1:2" ht="12.75" customHeight="1"/>
    <row r="61" spans="1:2" ht="12.75" customHeight="1"/>
    <row r="62" spans="1:2" ht="12.75" customHeight="1"/>
    <row r="63" spans="1:2" ht="12.75" customHeight="1"/>
    <row r="64" spans="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6" ht="12.75" customHeight="1"/>
    <row r="77" ht="12.75" customHeight="1"/>
    <row r="79" ht="12.75" customHeight="1"/>
    <row r="80" ht="12.75" customHeight="1"/>
    <row r="82" ht="12.75" customHeight="1"/>
    <row r="83" ht="12.75" customHeight="1"/>
    <row r="85" ht="12.75" customHeight="1"/>
    <row r="86" ht="12.75" customHeight="1"/>
    <row r="88" ht="12.75" customHeight="1"/>
    <row r="89" ht="12.75" customHeight="1"/>
    <row r="91" ht="12.75" customHeight="1"/>
    <row r="92" ht="12.75" customHeight="1"/>
    <row r="94" ht="12.75" customHeight="1"/>
    <row r="95" ht="12.75" customHeight="1"/>
    <row r="97" ht="12.75" customHeight="1"/>
    <row r="98" ht="12.75" customHeight="1"/>
    <row r="100" ht="12.75" customHeight="1"/>
    <row r="101" ht="12.75" customHeight="1"/>
    <row r="103" ht="12.75" customHeight="1"/>
    <row r="104" ht="12.75" customHeight="1"/>
    <row r="106" ht="12.75" customHeight="1"/>
    <row r="107" ht="12.75" customHeight="1"/>
    <row r="109" ht="12.75" customHeight="1"/>
    <row r="110" ht="12.75" customHeight="1"/>
  </sheetData>
  <hyperlinks>
    <hyperlink ref="A2" location="tabl_1!A1" display="Tabl. 1.  Aktywa trwałe przedsiębiorstw niefinansowych z przewagą kapitału zagranicznego o liczbie pracujących 10 i więcej osób prowadzących księgi rachunkowe według sekcji PKD w 2016 r."/>
    <hyperlink ref="A3" location="tabl_2!A1" display="Tabl. 2. Aktywa trwałe przedsiębiorstw niefinansowych z przewagą kapitału zagranicznego o liczbie pracujących 10 i więcej osób prowadzących księgi rachunkowe według działów PKD w sekcji przetwórstwo przemysłowe w 2016 r."/>
    <hyperlink ref="A4" location="tabl_3!A1" display="Tabl. 3. Aktywa trwałe przedsiębiorstw niefinansowych z przewagą kapitału zagranicznego o liczbie pracujących 10 i więcej osób prowadzących księgi rachunkowe według województw w 2016 r."/>
    <hyperlink ref="A5" location="tabl_4!A1" display="Tabl. 4. Środki trwałe przedsiębiorstw niefinansowych z przewagą kapitału zagranicznego o liczbie pracujących 10 i więcej osób prowadzących księgi rachunkowe według sekcji PKD w 2016 r."/>
    <hyperlink ref="A6" location="tabl_5!A1" display="Tabl. 5. Środki trwałe przedsiębiorstw niefinansowych z przewagą kapitału zagranicznego o liczbie pracujących 10 i więcej osób prowadzących księgi rachunkowe według działów PKD w sekcji przetwórstwo przemysłowe w 2016 r."/>
    <hyperlink ref="A7" location="tabl_6!A1" display="Tabl. 6. Środki trwałe przedsiębiorstw niefinansowych z przewagą kapitału zagranicznego, o liczbie pracujących 10 i więcej osób prowadzących księgi rachunkowe według województw w 2016 r."/>
    <hyperlink ref="A8" location="tabl_7!A1" display="Tabl. 7. Aktywa obrotowe przedsiębiorstw niefinansowych z przewagą kapitału zagranicznego o liczbie pracujących 10 i więcej osób prowadzących księgi rachunkowe według sekcji PKD w 2016 r."/>
    <hyperlink ref="A9" location="tabl_8!A1" display="Tabl. 8. Aktywa obrotowe  przedsiębiorstw niefinansowych z przewagą kapitału zagranicznego o liczbie pracujących 10 i więcej osób prowadzących księgi rachunkowe według działów PKD w sekcji przetwórstwo przemysłowe w 2016 r."/>
    <hyperlink ref="A10" location="tabl_9!A1" display="Tabl. 9. Aktywa obrotowe przedsiębiorstw niefinansowych z przewagą kapitału zagranicznego o liczbie pracujących 10 i więcej osób prowadzących księgi rachunkowe według województw w 2016 r."/>
    <hyperlink ref="A11" location="tabl_10!A1" display="Tabl. 10. Kapitał (fundusz) własny przedsiębiorstw niefinansowych z przewagą kapitału zagranicznego o liczbie pracujących 10 i więcej osób prowadzących księgi rachunkowe według sekcji PKD w 2016 r."/>
    <hyperlink ref="A12" location="tabl_11!A1" display="Tabl. 11.  Kapitał (fundusz) własny przedsiębiorstw niefinansowych z przewagą kapitału zagranicznego o liczbie pracujących 10 i więcej osób prowadzących księgi rachunkowe według działów PKD w sekcji przetwórstwo przemysłowe w 2016 r."/>
    <hyperlink ref="A13" location="tabl_12!A1" display="Tabl. 12. Kapitał (fundusz) własny przedsiębiorstw niefinansowych z przewagą kapitału zagranicznego o liczbie pracujących 10 i więcej osób prowadzących księgi rachunkowe według województw w 2016 r."/>
    <hyperlink ref="A14" location="tabl_13!A1" display="Tabl. 13. Zobowiązania i rezerwy na zobowiązania przedsiębiorstw niefinansowych z przewagą kapitału zagranicznego o liczbie pracujących 10 i więcej osób prowadzących księgi rachunkowe według sekcji PKD w 2016 r."/>
    <hyperlink ref="A15" location="tabl_14!A1" display="Tabl. 14. Zobowiązania i rezerwy na zobowiązania przedsiębiorstw niefinansowych z przewagą kapitału zagranicznego o liczbie pracujących 10 i więcej osób prowadzących księgi rachunkowe według działów PKD w sekcji przetwórstwo przemysłowe w 2016 r."/>
    <hyperlink ref="A16" location="tabl_15!A1" display="Tabl. 15. Zobowiązania i rezerwy na zobowiązania przedsiębiorstw niefinansowych z przewagą kapitału zagranicznego o liczbie pracujących 10 i więcej osób prowadzących księgi rachunkowe według województw w 2016 r."/>
    <hyperlink ref="A17" location="tabl_16!A1" display="Tabl. 16. Liczba przedsiębiorstw niefinansowych z przewagą kapitału zagranicznego o liczbie pracujących 10 i więcej osób prowadzących księgi rachunkowe korzystających z kredytów i pożyczek według sekcji PKD w 2016 r."/>
    <hyperlink ref="A18" location="tabl_17!A1" display="Tabl. 17. Wartość kredytów i pożyczek zaciągniętych przez przedsiębiorstwa niefinansowe z przewagą kapitału zagranicznego o liczbie pracujących 10 i więcej osób prowadzące księgi rachunkowe według sekcji PKD w 2016 r."/>
    <hyperlink ref="A19" location="tabl_18!A1" display="Tabl. 18. Struktura aktywów i pasywów przedsiębiorstw niefinansowych z przewagą kapitału zagranicznego o liczbie pracujących 10 i więcej osób prowadzących księgi rachunkowe według sekcji PKD w 2016 r."/>
    <hyperlink ref="A20" location="tabl_19!A1" display="Tabl. 19. Kapitał zakładowy spółek z przewagą kapitału zagranicznego o liczbie pracujących 10 i więcej osób prowadzących księgi rachunkowe według form własności i sekcji PKD w 2016 r."/>
    <hyperlink ref="A21" location="tabl_20!A1" display="Tabl. 20. Przychody, koszty i wyniki finansowe przedsiębiorstw niefinansowych z przewagą kapitału zagranicznego o liczbie pracujących 10 i więcej osób prowadzących księgi rachunkowe według sekcji PKD w 2016 r."/>
    <hyperlink ref="A22" location="tabl_21!A1" display="Tabl. 21. Przychody, koszty i wyniki finansowe przedsiębiorstw niefinansowych z przewagą kapitału zagranicznego o liczbie pracujących 10 i więcej osób prowadzących księgi rachunkowe według działów PKD w sekcji przetwórstwo przemysłowe w 2016 r."/>
    <hyperlink ref="A23" location="tabl_22!A1" display="Tabl. 22. Przychody, koszty i wyniki finansowe przedsiębiorstw niefinansowych z przewagą kapitału zagranicznego o liczbie pracujących 10 i więcej osób prowadzących księgi rachunkowe według województw w 2016 r."/>
    <hyperlink ref="A24" location="tabl_23!A1" display="Tabl. 23. Sprzedaż na eksport przedsiębiorstw niefinansowych z przewagą kapitału zagranicznego o liczbie pracujących 10 i więcej osób prowadzących księgi rachunkowe według sekcji PKD w 2016 r."/>
    <hyperlink ref="A25" location="tabl_24!A1" display="Tabl. 24. Sprzedaż na eksport przedsiębiorstw niefinansowych z przewagą kapitału zagranicznego o liczbie pracujących 10 i więcej osób prowadzących księgi rachunkowe według działów PKD w sekcji przetwórstwo przemysłowe w 2016 r."/>
    <hyperlink ref="A26" location="tabl_25!A1" display="Tabl. 25. Wskaźniki ekonomiczne przedsiębiorstw niefinansowych z przewagą kapitału zagranicznego o liczbie pracujących 10 i więcej osób prowadzących księgi rachunkowe według sekcji PKD w 2016 r."/>
    <hyperlink ref="A27" location="tabl_26!A1" display="Tabl. 26. Wskaźniki ekonomiczne przedsiębiorstw niefinansowych z przewagą kapitału zagranicznego o liczbie pracujących 10 i więcej osób prowadzących księgi rachunkowe według działów PKD w sekcji przetwórstwo przemysłowe w 2016 r."/>
    <hyperlink ref="A28" location="tabl_27!A1" display="Tabl. 27. Wskaźniki ekonomiczne przedsiębiorstw niefinansowych z przewagą kapitału zagranicznego o liczbie pracujących 10 i więcej osób prowadzących księgi rachunkowe według województw w 2016 r."/>
    <hyperlink ref="A29" location="tabl_28!A1" display="Tabl. 28. Przychody, koszty i wyniki finansowe przedsiębiorstw niefinansowych z przewagą kapitału zagranicznego o liczbie pracujących 10 i więcej osób prowadzących księgi rachunkowe według wielkości przychodów i wartości aktywów w 2016 r."/>
    <hyperlink ref="A30" location="tabl_29!A1" display="Tabl. 29. Wybrane aktywa i pasywa przedsiębiorstw niefinansowych z przewagą kapitału zagranicznego o liczbie pracujących 10 i więcej osób prowadzących księgi rachunkowe według wielkości przychodów i wartości aktywów w 2016 r."/>
    <hyperlink ref="A31" location="tabl_30!A1" display="Tabl. 30. Liczba przedsiębiorstw niefinansowych z przewagą kapitału zagranicznego o liczbie pracujących 10 i więcej osób prowadzących księgi rachunkowe według wielkości przychodów i wartości aktywów oraz sekcji PKD w 2016 r."/>
    <hyperlink ref="A32" location="tabl_31!A1" display="Tabl. 31. Przychody, koszty i wyniki finansowe przedsiębiorstw niefinansowych z przewagą kapitału zagranicznego o liczbie pracujących 10 i więcej osób prowadzących księgi rachunkowe według liczby pracujących w 2016 r."/>
    <hyperlink ref="A33" location="tabl_32!A1" display="Tabl. 32. Wybrane aktywa i pasywa przedsiębiorstw niefinansowych z przewagą kapitału zagranicznego o liczbie pracujących 10 i więcej osób prowadzących księgi rachunkowe według liczby pracujących w 2016 r."/>
    <hyperlink ref="A34" location="tabl_33!A1" display="Tabl. 33. Wskaźniki rentowności obrotu przedsiębiorstw niefinansowych z przewagą kapitału zagranicznego  o liczbie pracujących 10 i więcej osób prowadzących księgi rachunkowe według wielkości przychodów i sekcji PKD w 2016 r."/>
    <hyperlink ref="A35" location="tabl_34!A1" display="Tabl. 34. Przychody, koszty i wyniki finansowe przedsiębiorstw niefinansowych z przewagą kapitału zagranicznego o liczbie pracujących 10 i więcej osób prowadzących księgi rachunkowe według form prawnych w 2016 r."/>
    <hyperlink ref="A36" location="tabl_35!A1" display="Tabl. 35. Wybrane aktywa i pasywa przedsiębiorstw niefinansowych z przewagą kapitału zagranicznego o liczbie pracujących 10 i więcej osób prowadzących księgi rachunkowe według form prawnych w 2016 r."/>
    <hyperlink ref="A37" location="tabl_36!A1" display="Tabl. 36. Podstawowe dane o badanych przedsiębiorstw niefinansowych z przewagą kapitału zagranicznego o liczbie pracujących 10 i więcej osób prowadzacych ksiegi rachunkowe w latach 2012-2016"/>
    <hyperlink ref="B2" location="tabl_1!A1" display="Table 1. Total fixed assets of non-financial enterprises with predominance of foreign capital employing 10 persons or more keeping accounting ledgers, by NACE section in 2016."/>
    <hyperlink ref="B3" location="tabl_2!A1" display="Table 2. Total fixed assets of non-financial enterprises with predominance of foreign capital employing 10 persons or more keeping accounting ledgers, by NACE division in section Manufacturing in 2016."/>
    <hyperlink ref="B4" location="tabl_3!A1" display="Table 3. Total fixed assets of non-financial enterprises with predominance of foreign capital employing 10 persons or more keeping accounting ledgers, by voivodships in 2016."/>
    <hyperlink ref="B5" location="tabl_4!A1" display="Table 4. Total fixed assets of non-financial enterprises with predominance of foreign capital employing 10 persons or more keeping accounting ledgers, by NACE section in 2016."/>
    <hyperlink ref="B6" location="tabl_5!A1" display="Table 5. Total fixed assets of non-financial enterprises with predominance of foreign capital employing 10 persons or more keeping accounting ledgers, by NACE division in section Manufacturing in 2016."/>
    <hyperlink ref="B7" location="tabl_6!A1" display="Table 6. Total fixed assets of non-financial enterprises with predominance of foreign capital employing 10 persons or more keeping accounting ledgers, by voivodship in 2016."/>
    <hyperlink ref="B8" location="tabl_7!A1" display="Table 7. Current assets of non-financial enterprises with predominance of foreign capital employing 10 persons or more keeping accounting ledgers, by NACE section in 2016."/>
    <hyperlink ref="B9" location="tabl_8!A1" display="Table 8. Current assets of non-financial enterprises with predominance of foreign capital employing 10 persons or more keeping accounting ledgers, by NACE division in section Manufacturing in 2016."/>
    <hyperlink ref="B10" location="tabl_9!A1" display="Table 9. Current assets of non-financial enterprises with predominance of foreign capital employing 10 persons or more keeping accounting ledgers, by voivodship in 2016."/>
    <hyperlink ref="B11" location="tabl_10!A1" display="Table 10. Equity (fund) of non-financial enterprises with predominance of foreign capital employing 10 persons or more keeping accounting ledgers, by NACE section in 2016."/>
    <hyperlink ref="B12" location="tabl_11!A1" display="Table 11.  Equity (fund) of non-financial enterprises with predominance of foreign capital employing 10 persons or more keeping accounting ledgers, by NACE division in section Manufacturing in 2016."/>
    <hyperlink ref="B13" location="tabl_12!A1" display="Table 12. Equity (fund) of non-financial enterprises with predominance of foreign capital employing 10 persons or more keeping accounting ledgers, by voivodship in 2016."/>
    <hyperlink ref="B14" location="tabl_13!A1" display="Table 13. Liabilities and provisions for liabilities of non-financial enterprises with predominance of foreign capital employing 10 persons or more keeping accounting ledgers, by NACE section in 2016."/>
    <hyperlink ref="B15" location="tabl_14!A1" display="Table 14. Liabilities and provisions for liabilities of non-financial enterprises with predominance of foreign capital employing 10 persons or more keeping accounting ledgers, by NACE division in section Manufacturing in 2016."/>
    <hyperlink ref="B16" location="tabl_15!A1" display="Table 15. Liabilities and provisions for liabilities of non-financial enterprises with predominance of foreign capital employing 10 persons or more keeping accounting ledgers, by voivodship in 2016."/>
    <hyperlink ref="B17" location="tabl_16!A1" display="Table 16. Number of non-financial enterprises with predominance of foreign capital employing 10 persons or more keeping ac-counting ledgers,with credits and loans, by NACE section in 2016."/>
    <hyperlink ref="B18" location="tabl_17!A1" display="Table 17. Value of credits and loans drawn by non-financial enterprises with predominance of foreign capital employing 10 persons or more keeping accounting ledgers, by NACE section in 2016."/>
    <hyperlink ref="B19" location="tabl_18!A1" display="Table 18. Structure of assets and total equity and liabilities of non-financial enterprises with predominance of foreign capital employing 10 per-sons or more keeping accounting ledgers, by NACE section in 2016."/>
    <hyperlink ref="B20" location="tabl_19!A1" display="Table 19. Initial capital of non-financial enterprises with predominance of foreign capital employing 10 persons or more keeping accounting ledgers, by ownership forms and NACE section in 2016."/>
    <hyperlink ref="B21" location="tabl_20!A1" display="Table 20. Revenues, costs and financial results of non-financial enterprises with predominance of foreign capital employing 10 persons or more keeping accounting ledgers, by NACE section in 2016."/>
    <hyperlink ref="B22" location="tabl_21!A1" display="Table 21. Revenues, costs and financial results of non-financial enterprises with predominance of foreign capital employing 10 persons or more keeping accounting ledgers, by NACE division in section Manufacturing in 2016."/>
    <hyperlink ref="B23" location="tabl_22!A1" display="Table 22. Revenues, costs and financial results of non-financial enterprises with predominance of foreign capital employing 10 persons or more keeping accounting ledgers, by voivodship in 2016."/>
    <hyperlink ref="B24" location="tabl_23!A1" display="Table 23. The sale for export of non-financial enterprises with predominance of foreign capital employing 10 persons or more keeping accounting ledgers, by NACE section in 2016."/>
    <hyperlink ref="B25" location="tabl_24!A1" display="Table 24. The sale for export of non-financial enterprises with predominance of foreign capital employing 10 persons or more keeping accounting ledgers, by NACE division in section Manufacturing in 2016."/>
    <hyperlink ref="B26" location="tabl_25!A1" display="Table 25. Economic indicators of non-financial enterprises with predominance of foreign capital employing 10 persons or more keeping accounting ledgers, by NACE section in 2016."/>
    <hyperlink ref="B27" location="tabl_26!A1" display="Table 26. Economic indicators of non-financial enterprises with predominance of foreign capital employing 10 persons or more keeping accounting ledgers, by NACE division in section Manufacturing in 2016."/>
    <hyperlink ref="B28" location="tabl_27!A1" display="Table 27. Economic indicators of non-financial enterprises with predominance of foreign capital employing 10 persons or more keeping accounting ledgers, by voivodship in 2016."/>
    <hyperlink ref="B29" location="tabl_28!A1" display="Table 28. Revenues, costs and financial results of non-financial enterprises with predominance of foreign capital employing 10 persons or more keeping accounting ledgers, by the amount of revenues and value of assets in 2016."/>
    <hyperlink ref="B30" location="tabl_29!A1" display="Table 29. Selected assets and liabilities of non-financial enterprises with predominance of foreign capital employing 10 persons or more keeping accounting ledgers, by the amount of revenues and value of assets in 2016."/>
    <hyperlink ref="B31" location="tabl_30!A1" display="Table 30. Number of non-financial enterprises with predominance of foreign capital employing 10 persons or more keeping ac-counting ledgers, by the amount of revenues and value of assets and section of NACE in 2016."/>
    <hyperlink ref="B32" location="tabl_31!A1" display="Table 31. Revenues, costs and financial results of non-financial enterprises with predominance of foreign capital employing 10 persons or more keeping accounting ledgers, by the number of persons employed in 2016."/>
    <hyperlink ref="B33" location="tabl_32!A1" display="Table 32. Selected assets and liabilities of non-financial enterprises with predominance of foreign capital employing 10 persons or more keeping accounting ledgers, by the number of persons employed in 2016."/>
    <hyperlink ref="B34" location="tabl_33!A1" display="Table 33. Turnover profitability indicator of non-financial enterprises with predominance of foreign capital employing 10 persons or more keeping accounting ledgers, by the amount of revenues and NACE section in 2016."/>
    <hyperlink ref="B35" location="tabl_34!A1" display="Table 34. Revenues, costs and financial results of non-financial enterprises with predominance of foreign capital employing 10 persons or more keeping accounting ledgers, by legal forms in 2016."/>
    <hyperlink ref="B36" location="tabl_35!A1" display="Table 35. Selected assets and liabilities of non-financial enterprises with predominance of foreign capital employing 10 persons or more keeping accounting ledgers, by legal forms in 2016."/>
    <hyperlink ref="B37" location="tabl_36!A1" display="Table 36. Basic data concerning non-financial enterprises with predominance of foreign capital employing 10 persons or more keeping accounting ledgers in 2012-2016"/>
  </hyperlinks>
  <pageMargins left="0.70866141732283472" right="0.70866141732283472" top="0.74803149606299213" bottom="0.74803149606299213" header="0.31496062992125984" footer="0.31496062992125984"/>
  <pageSetup paperSize="9" scale="50"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O33"/>
  <sheetViews>
    <sheetView topLeftCell="C1" zoomScaleNormal="100" workbookViewId="0">
      <selection activeCell="N6" sqref="N6:N8"/>
    </sheetView>
  </sheetViews>
  <sheetFormatPr defaultColWidth="9.109375" defaultRowHeight="13.8"/>
  <cols>
    <col min="1" max="1" width="29.33203125" style="43" customWidth="1"/>
    <col min="2" max="14" width="16.33203125" style="43" customWidth="1"/>
    <col min="15" max="15" width="9.109375" style="57"/>
    <col min="16" max="16384" width="9.109375" style="43"/>
  </cols>
  <sheetData>
    <row r="1" spans="1:15" ht="26.4">
      <c r="A1" s="278" t="s">
        <v>258</v>
      </c>
    </row>
    <row r="3" spans="1:15" ht="15.75" customHeight="1">
      <c r="A3" s="42" t="str">
        <f>'spis tablic'!A10</f>
        <v>Tabl. 9. Aktywa obrotowe przedsiębiorstw niefinansowych z przewagą kapitału zagranicznego o liczbie pracujących 10 i więcej osób prowadzących księgi rachunkowe według województw w 2019 r.</v>
      </c>
      <c r="C3" s="62"/>
      <c r="F3" s="62"/>
    </row>
    <row r="4" spans="1:15" ht="15.75" customHeight="1">
      <c r="A4" s="3" t="str">
        <f>'spis tablic'!B10</f>
        <v>Table 9. Current assets of non-financial enterprises with predominance of foreign capital employing 10 persons or more keeping accounting ledgers, by voivodship in 2019.</v>
      </c>
      <c r="C4" s="62"/>
      <c r="F4" s="62"/>
    </row>
    <row r="5" spans="1:15" ht="5.0999999999999996" customHeight="1">
      <c r="B5" s="57"/>
    </row>
    <row r="6" spans="1:15" ht="19.5" customHeight="1">
      <c r="A6" s="372" t="s">
        <v>80</v>
      </c>
      <c r="B6" s="379" t="s">
        <v>156</v>
      </c>
      <c r="C6" s="368" t="s">
        <v>167</v>
      </c>
      <c r="D6" s="370"/>
      <c r="E6" s="370"/>
      <c r="F6" s="370"/>
      <c r="G6" s="370"/>
      <c r="H6" s="368" t="s">
        <v>163</v>
      </c>
      <c r="I6" s="280"/>
      <c r="J6" s="368" t="s">
        <v>173</v>
      </c>
      <c r="K6" s="374"/>
      <c r="L6" s="377"/>
      <c r="M6" s="378"/>
      <c r="N6" s="348" t="s">
        <v>434</v>
      </c>
    </row>
    <row r="7" spans="1:15" ht="19.5" customHeight="1">
      <c r="A7" s="373"/>
      <c r="B7" s="379"/>
      <c r="C7" s="376"/>
      <c r="D7" s="348" t="s">
        <v>161</v>
      </c>
      <c r="E7" s="382" t="s">
        <v>278</v>
      </c>
      <c r="F7" s="348" t="s">
        <v>171</v>
      </c>
      <c r="G7" s="379" t="s">
        <v>172</v>
      </c>
      <c r="H7" s="376"/>
      <c r="I7" s="380" t="s">
        <v>78</v>
      </c>
      <c r="J7" s="376"/>
      <c r="K7" s="368" t="s">
        <v>169</v>
      </c>
      <c r="L7" s="370"/>
      <c r="M7" s="371"/>
      <c r="N7" s="348"/>
    </row>
    <row r="8" spans="1:15" ht="96" customHeight="1">
      <c r="A8" s="373"/>
      <c r="B8" s="379"/>
      <c r="C8" s="369"/>
      <c r="D8" s="348"/>
      <c r="E8" s="382"/>
      <c r="F8" s="348"/>
      <c r="G8" s="379"/>
      <c r="H8" s="369"/>
      <c r="I8" s="381"/>
      <c r="J8" s="369"/>
      <c r="K8" s="369"/>
      <c r="L8" s="290" t="s">
        <v>319</v>
      </c>
      <c r="M8" s="228" t="s">
        <v>166</v>
      </c>
      <c r="N8" s="348"/>
    </row>
    <row r="9" spans="1:15" ht="17.25" customHeight="1">
      <c r="A9" s="373"/>
      <c r="B9" s="357" t="s">
        <v>170</v>
      </c>
      <c r="C9" s="358"/>
      <c r="D9" s="358"/>
      <c r="E9" s="358"/>
      <c r="F9" s="358"/>
      <c r="G9" s="358"/>
      <c r="H9" s="358"/>
      <c r="I9" s="358"/>
      <c r="J9" s="358"/>
      <c r="K9" s="358"/>
      <c r="L9" s="358"/>
      <c r="M9" s="358"/>
      <c r="N9" s="359"/>
    </row>
    <row r="10" spans="1:15" s="44" customFormat="1" ht="30.75" customHeight="1">
      <c r="A10" s="235" t="s">
        <v>76</v>
      </c>
      <c r="B10" s="20">
        <v>520877.2</v>
      </c>
      <c r="C10" s="20">
        <v>145200.1</v>
      </c>
      <c r="D10" s="20">
        <v>45194.2</v>
      </c>
      <c r="E10" s="20">
        <v>18677.2</v>
      </c>
      <c r="F10" s="20">
        <v>22780.799999999999</v>
      </c>
      <c r="G10" s="20">
        <v>55478.8</v>
      </c>
      <c r="H10" s="20">
        <v>227530.3</v>
      </c>
      <c r="I10" s="20">
        <v>186093.5</v>
      </c>
      <c r="J10" s="20">
        <v>134231.79999999999</v>
      </c>
      <c r="K10" s="20">
        <v>116613.4</v>
      </c>
      <c r="L10" s="20">
        <v>93714.1</v>
      </c>
      <c r="M10" s="20">
        <v>1528.3</v>
      </c>
      <c r="N10" s="20">
        <v>13915.1</v>
      </c>
      <c r="O10" s="59"/>
    </row>
    <row r="11" spans="1:15" ht="25.5" customHeight="1">
      <c r="A11" s="160" t="s">
        <v>224</v>
      </c>
      <c r="B11" s="14">
        <v>46625.7</v>
      </c>
      <c r="C11" s="14">
        <v>13952.5</v>
      </c>
      <c r="D11" s="14">
        <v>6217.4</v>
      </c>
      <c r="E11" s="14">
        <v>2109.9</v>
      </c>
      <c r="F11" s="14">
        <v>2541.1</v>
      </c>
      <c r="G11" s="14">
        <v>2749.2</v>
      </c>
      <c r="H11" s="14">
        <v>21374</v>
      </c>
      <c r="I11" s="14">
        <v>14647.6</v>
      </c>
      <c r="J11" s="14">
        <v>9829.9</v>
      </c>
      <c r="K11" s="14">
        <v>9215.9</v>
      </c>
      <c r="L11" s="14">
        <v>7345.6</v>
      </c>
      <c r="M11" s="14">
        <v>66.599999999999994</v>
      </c>
      <c r="N11" s="14">
        <v>1469.3</v>
      </c>
    </row>
    <row r="12" spans="1:15" ht="25.5" customHeight="1">
      <c r="A12" s="160" t="s">
        <v>225</v>
      </c>
      <c r="B12" s="14">
        <v>10912.7</v>
      </c>
      <c r="C12" s="14">
        <v>4878.8</v>
      </c>
      <c r="D12" s="14">
        <v>2092.3000000000002</v>
      </c>
      <c r="E12" s="14">
        <v>486.2</v>
      </c>
      <c r="F12" s="14">
        <v>865.5</v>
      </c>
      <c r="G12" s="14">
        <v>1368.8</v>
      </c>
      <c r="H12" s="14">
        <v>4324.6000000000004</v>
      </c>
      <c r="I12" s="14">
        <v>3587.7</v>
      </c>
      <c r="J12" s="14">
        <v>1546.2</v>
      </c>
      <c r="K12" s="14">
        <v>1442.9</v>
      </c>
      <c r="L12" s="14">
        <v>1208</v>
      </c>
      <c r="M12" s="14">
        <v>0</v>
      </c>
      <c r="N12" s="14">
        <v>163.1</v>
      </c>
    </row>
    <row r="13" spans="1:15" ht="25.5" customHeight="1">
      <c r="A13" s="160" t="s">
        <v>226</v>
      </c>
      <c r="B13" s="14">
        <v>6648.2</v>
      </c>
      <c r="C13" s="14">
        <v>2466.5</v>
      </c>
      <c r="D13" s="14">
        <v>833</v>
      </c>
      <c r="E13" s="14">
        <v>425.1</v>
      </c>
      <c r="F13" s="14">
        <v>525.1</v>
      </c>
      <c r="G13" s="14">
        <v>576.5</v>
      </c>
      <c r="H13" s="14">
        <v>2897</v>
      </c>
      <c r="I13" s="14">
        <v>2475.9</v>
      </c>
      <c r="J13" s="14">
        <v>1093</v>
      </c>
      <c r="K13" s="14">
        <v>984.4</v>
      </c>
      <c r="L13" s="14">
        <v>899</v>
      </c>
      <c r="M13" s="14">
        <v>0</v>
      </c>
      <c r="N13" s="14">
        <v>191.7</v>
      </c>
    </row>
    <row r="14" spans="1:15" ht="25.5" customHeight="1">
      <c r="A14" s="160" t="s">
        <v>227</v>
      </c>
      <c r="B14" s="14">
        <v>8971.2999999999993</v>
      </c>
      <c r="C14" s="14">
        <v>2814</v>
      </c>
      <c r="D14" s="14">
        <v>1427.3</v>
      </c>
      <c r="E14" s="14">
        <v>264.10000000000002</v>
      </c>
      <c r="F14" s="14">
        <v>879.9</v>
      </c>
      <c r="G14" s="14">
        <v>176.2</v>
      </c>
      <c r="H14" s="14">
        <v>3447.9</v>
      </c>
      <c r="I14" s="14">
        <v>3003.3</v>
      </c>
      <c r="J14" s="14">
        <v>2566.5</v>
      </c>
      <c r="K14" s="14">
        <v>2557.6999999999998</v>
      </c>
      <c r="L14" s="14">
        <v>1149.5</v>
      </c>
      <c r="M14" s="14">
        <v>0.2</v>
      </c>
      <c r="N14" s="14">
        <v>142.9</v>
      </c>
    </row>
    <row r="15" spans="1:15" ht="25.5" customHeight="1">
      <c r="A15" s="160" t="s">
        <v>228</v>
      </c>
      <c r="B15" s="14">
        <v>20000.599999999999</v>
      </c>
      <c r="C15" s="14">
        <v>7338.3</v>
      </c>
      <c r="D15" s="14">
        <v>2688.4</v>
      </c>
      <c r="E15" s="14">
        <v>424.2</v>
      </c>
      <c r="F15" s="14">
        <v>1311.2</v>
      </c>
      <c r="G15" s="14">
        <v>2885</v>
      </c>
      <c r="H15" s="14">
        <v>8715.9</v>
      </c>
      <c r="I15" s="14">
        <v>7190.6</v>
      </c>
      <c r="J15" s="14">
        <v>3735.5</v>
      </c>
      <c r="K15" s="14">
        <v>3444</v>
      </c>
      <c r="L15" s="14">
        <v>3153.6</v>
      </c>
      <c r="M15" s="14">
        <v>7.9</v>
      </c>
      <c r="N15" s="14">
        <v>211</v>
      </c>
    </row>
    <row r="16" spans="1:15" ht="25.5" customHeight="1">
      <c r="A16" s="160" t="s">
        <v>229</v>
      </c>
      <c r="B16" s="14">
        <v>22982.9</v>
      </c>
      <c r="C16" s="14">
        <v>5245.7</v>
      </c>
      <c r="D16" s="14">
        <v>1869.9</v>
      </c>
      <c r="E16" s="14">
        <v>604.29999999999995</v>
      </c>
      <c r="F16" s="14">
        <v>819.5</v>
      </c>
      <c r="G16" s="14">
        <v>1875.9</v>
      </c>
      <c r="H16" s="14">
        <v>10619.2</v>
      </c>
      <c r="I16" s="14">
        <v>8805.5</v>
      </c>
      <c r="J16" s="14">
        <v>6392.7</v>
      </c>
      <c r="K16" s="14">
        <v>4460.6000000000004</v>
      </c>
      <c r="L16" s="14">
        <v>3950</v>
      </c>
      <c r="M16" s="14">
        <v>18.899999999999999</v>
      </c>
      <c r="N16" s="14">
        <v>725.3</v>
      </c>
    </row>
    <row r="17" spans="1:14" ht="25.5" customHeight="1">
      <c r="A17" s="160" t="s">
        <v>230</v>
      </c>
      <c r="B17" s="14">
        <v>209319.4</v>
      </c>
      <c r="C17" s="14">
        <v>45693.7</v>
      </c>
      <c r="D17" s="14">
        <v>6976.2</v>
      </c>
      <c r="E17" s="14">
        <v>5392.2</v>
      </c>
      <c r="F17" s="14">
        <v>5029.7</v>
      </c>
      <c r="G17" s="14">
        <v>27129.4</v>
      </c>
      <c r="H17" s="14">
        <v>97849.7</v>
      </c>
      <c r="I17" s="14">
        <v>82241.399999999994</v>
      </c>
      <c r="J17" s="14">
        <v>59489.5</v>
      </c>
      <c r="K17" s="14">
        <v>53350.3</v>
      </c>
      <c r="L17" s="14">
        <v>42928.5</v>
      </c>
      <c r="M17" s="14">
        <v>462</v>
      </c>
      <c r="N17" s="14">
        <v>6286.5</v>
      </c>
    </row>
    <row r="18" spans="1:14" ht="25.5" customHeight="1">
      <c r="A18" s="160" t="s">
        <v>231</v>
      </c>
      <c r="B18" s="14">
        <v>8213.2000000000007</v>
      </c>
      <c r="C18" s="14">
        <v>2937.5</v>
      </c>
      <c r="D18" s="14">
        <v>1419.2</v>
      </c>
      <c r="E18" s="14">
        <v>305.10000000000002</v>
      </c>
      <c r="F18" s="14">
        <v>639</v>
      </c>
      <c r="G18" s="14">
        <v>559.1</v>
      </c>
      <c r="H18" s="14">
        <v>3130.9</v>
      </c>
      <c r="I18" s="14">
        <v>2499.8000000000002</v>
      </c>
      <c r="J18" s="14">
        <v>2006</v>
      </c>
      <c r="K18" s="14">
        <v>1991.1</v>
      </c>
      <c r="L18" s="14">
        <v>963.6</v>
      </c>
      <c r="M18" s="14">
        <v>2.9</v>
      </c>
      <c r="N18" s="14">
        <v>138.69999999999999</v>
      </c>
    </row>
    <row r="19" spans="1:14" ht="25.5" customHeight="1">
      <c r="A19" s="160" t="s">
        <v>232</v>
      </c>
      <c r="B19" s="14">
        <v>13263.5</v>
      </c>
      <c r="C19" s="14">
        <v>4028.3</v>
      </c>
      <c r="D19" s="14">
        <v>1511.9</v>
      </c>
      <c r="E19" s="14">
        <v>1346.7</v>
      </c>
      <c r="F19" s="14">
        <v>579.29999999999995</v>
      </c>
      <c r="G19" s="14">
        <v>557.4</v>
      </c>
      <c r="H19" s="14">
        <v>5397.7</v>
      </c>
      <c r="I19" s="14">
        <v>4435.8</v>
      </c>
      <c r="J19" s="14">
        <v>3560.7</v>
      </c>
      <c r="K19" s="14">
        <v>3538.4</v>
      </c>
      <c r="L19" s="14">
        <v>2468.4</v>
      </c>
      <c r="M19" s="14">
        <v>140.30000000000001</v>
      </c>
      <c r="N19" s="14">
        <v>276.8</v>
      </c>
    </row>
    <row r="20" spans="1:14" ht="25.5" customHeight="1">
      <c r="A20" s="160" t="s">
        <v>233</v>
      </c>
      <c r="B20" s="14">
        <v>1594.1</v>
      </c>
      <c r="C20" s="14">
        <v>559.6</v>
      </c>
      <c r="D20" s="14">
        <v>185.3</v>
      </c>
      <c r="E20" s="14">
        <v>107.7</v>
      </c>
      <c r="F20" s="14">
        <v>133.5</v>
      </c>
      <c r="G20" s="14">
        <v>109.6</v>
      </c>
      <c r="H20" s="14">
        <v>758.4</v>
      </c>
      <c r="I20" s="14">
        <v>664.4</v>
      </c>
      <c r="J20" s="14">
        <v>253.2</v>
      </c>
      <c r="K20" s="14">
        <v>252</v>
      </c>
      <c r="L20" s="14">
        <v>235.7</v>
      </c>
      <c r="M20" s="14">
        <v>0</v>
      </c>
      <c r="N20" s="14">
        <v>22.9</v>
      </c>
    </row>
    <row r="21" spans="1:14" ht="25.5" customHeight="1">
      <c r="A21" s="160" t="s">
        <v>234</v>
      </c>
      <c r="B21" s="14">
        <v>24172.7</v>
      </c>
      <c r="C21" s="14">
        <v>8477.2000000000007</v>
      </c>
      <c r="D21" s="14">
        <v>2270.8000000000002</v>
      </c>
      <c r="E21" s="14">
        <v>934.8</v>
      </c>
      <c r="F21" s="14">
        <v>1180.7</v>
      </c>
      <c r="G21" s="14">
        <v>3961.9</v>
      </c>
      <c r="H21" s="14">
        <v>9998.9</v>
      </c>
      <c r="I21" s="14">
        <v>7064</v>
      </c>
      <c r="J21" s="14">
        <v>5185.3999999999996</v>
      </c>
      <c r="K21" s="14">
        <v>4813.8999999999996</v>
      </c>
      <c r="L21" s="14">
        <v>3798.9</v>
      </c>
      <c r="M21" s="14">
        <v>164.2</v>
      </c>
      <c r="N21" s="14">
        <v>511.2</v>
      </c>
    </row>
    <row r="22" spans="1:14" ht="25.5" customHeight="1">
      <c r="A22" s="160" t="s">
        <v>235</v>
      </c>
      <c r="B22" s="14">
        <v>62255.7</v>
      </c>
      <c r="C22" s="14">
        <v>17747</v>
      </c>
      <c r="D22" s="14">
        <v>8269.6</v>
      </c>
      <c r="E22" s="14">
        <v>2918.5</v>
      </c>
      <c r="F22" s="14">
        <v>3307.4</v>
      </c>
      <c r="G22" s="14">
        <v>2728.4</v>
      </c>
      <c r="H22" s="14">
        <v>27228.2</v>
      </c>
      <c r="I22" s="14">
        <v>23522</v>
      </c>
      <c r="J22" s="14">
        <v>16307.7</v>
      </c>
      <c r="K22" s="14">
        <v>11086.2</v>
      </c>
      <c r="L22" s="14">
        <v>9814.7999999999993</v>
      </c>
      <c r="M22" s="14">
        <v>8.8000000000000007</v>
      </c>
      <c r="N22" s="14">
        <v>972.9</v>
      </c>
    </row>
    <row r="23" spans="1:14" ht="25.5" customHeight="1">
      <c r="A23" s="160" t="s">
        <v>236</v>
      </c>
      <c r="B23" s="14">
        <v>4992</v>
      </c>
      <c r="C23" s="14">
        <v>1565.3</v>
      </c>
      <c r="D23" s="14">
        <v>570.29999999999995</v>
      </c>
      <c r="E23" s="14">
        <v>405</v>
      </c>
      <c r="F23" s="14">
        <v>314.2</v>
      </c>
      <c r="G23" s="14">
        <v>258</v>
      </c>
      <c r="H23" s="14">
        <v>2163</v>
      </c>
      <c r="I23" s="14">
        <v>1933.8</v>
      </c>
      <c r="J23" s="14">
        <v>1199.5</v>
      </c>
      <c r="K23" s="14">
        <v>1141.2</v>
      </c>
      <c r="L23" s="14">
        <v>691</v>
      </c>
      <c r="M23" s="14">
        <v>0</v>
      </c>
      <c r="N23" s="14">
        <v>64.099999999999994</v>
      </c>
    </row>
    <row r="24" spans="1:14" ht="25.5" customHeight="1">
      <c r="A24" s="160" t="s">
        <v>237</v>
      </c>
      <c r="B24" s="14">
        <v>3896.6</v>
      </c>
      <c r="C24" s="14">
        <v>1403.2</v>
      </c>
      <c r="D24" s="14">
        <v>461.8</v>
      </c>
      <c r="E24" s="14">
        <v>202.7</v>
      </c>
      <c r="F24" s="14">
        <v>465.9</v>
      </c>
      <c r="G24" s="14">
        <v>243.4</v>
      </c>
      <c r="H24" s="14">
        <v>1815.6</v>
      </c>
      <c r="I24" s="14">
        <v>1468.1</v>
      </c>
      <c r="J24" s="14">
        <v>491.4</v>
      </c>
      <c r="K24" s="14">
        <v>490.4</v>
      </c>
      <c r="L24" s="14">
        <v>447.1</v>
      </c>
      <c r="M24" s="14">
        <v>0.2</v>
      </c>
      <c r="N24" s="14">
        <v>186.4</v>
      </c>
    </row>
    <row r="25" spans="1:14" ht="25.5" customHeight="1">
      <c r="A25" s="160" t="s">
        <v>238</v>
      </c>
      <c r="B25" s="14">
        <v>65392.4</v>
      </c>
      <c r="C25" s="14">
        <v>21642.6</v>
      </c>
      <c r="D25" s="14">
        <v>6574.1</v>
      </c>
      <c r="E25" s="14">
        <v>2009.2</v>
      </c>
      <c r="F25" s="14">
        <v>3115.6</v>
      </c>
      <c r="G25" s="14">
        <v>9535.7999999999993</v>
      </c>
      <c r="H25" s="14">
        <v>23334</v>
      </c>
      <c r="I25" s="14">
        <v>18971.7</v>
      </c>
      <c r="J25" s="14">
        <v>17986.2</v>
      </c>
      <c r="K25" s="14">
        <v>16312.7</v>
      </c>
      <c r="L25" s="14">
        <v>13199.6</v>
      </c>
      <c r="M25" s="14">
        <v>640.1</v>
      </c>
      <c r="N25" s="14">
        <v>2429.6999999999998</v>
      </c>
    </row>
    <row r="26" spans="1:14" ht="25.5" customHeight="1">
      <c r="A26" s="236" t="s">
        <v>239</v>
      </c>
      <c r="B26" s="199">
        <v>11636.1</v>
      </c>
      <c r="C26" s="199">
        <v>4450</v>
      </c>
      <c r="D26" s="199">
        <v>1827</v>
      </c>
      <c r="E26" s="199">
        <v>741.6</v>
      </c>
      <c r="F26" s="199">
        <v>1073.2</v>
      </c>
      <c r="G26" s="199">
        <v>764.3</v>
      </c>
      <c r="H26" s="199">
        <v>4475.3999999999996</v>
      </c>
      <c r="I26" s="199">
        <v>3581.9</v>
      </c>
      <c r="J26" s="199">
        <v>2588.1999999999998</v>
      </c>
      <c r="K26" s="199">
        <v>1531.7</v>
      </c>
      <c r="L26" s="199">
        <v>1460.9</v>
      </c>
      <c r="M26" s="199">
        <v>16.2</v>
      </c>
      <c r="N26" s="199">
        <v>122.5</v>
      </c>
    </row>
    <row r="27" spans="1:14">
      <c r="B27" s="318"/>
      <c r="C27" s="318"/>
      <c r="D27" s="318"/>
      <c r="E27" s="318"/>
      <c r="F27" s="318"/>
      <c r="G27" s="318"/>
      <c r="H27" s="318"/>
      <c r="I27" s="318"/>
      <c r="J27" s="318"/>
      <c r="K27" s="318"/>
      <c r="L27" s="318"/>
      <c r="M27" s="318"/>
      <c r="N27" s="318"/>
    </row>
    <row r="28" spans="1:14">
      <c r="B28" s="318"/>
      <c r="C28" s="318"/>
      <c r="D28" s="318"/>
      <c r="E28" s="318"/>
      <c r="F28" s="318"/>
      <c r="G28" s="318"/>
      <c r="H28" s="318"/>
      <c r="I28" s="318"/>
      <c r="J28" s="318"/>
      <c r="K28" s="318"/>
      <c r="L28" s="318"/>
      <c r="M28" s="318"/>
      <c r="N28" s="318"/>
    </row>
    <row r="30" spans="1:14">
      <c r="B30" s="318"/>
      <c r="C30" s="318"/>
      <c r="D30" s="318"/>
      <c r="E30" s="318"/>
      <c r="F30" s="318"/>
      <c r="G30" s="318"/>
      <c r="H30" s="318"/>
      <c r="I30" s="318"/>
      <c r="J30" s="318"/>
      <c r="K30" s="318"/>
      <c r="L30" s="318"/>
      <c r="M30" s="318"/>
      <c r="N30" s="318"/>
    </row>
    <row r="33" spans="2:3">
      <c r="B33" s="318"/>
      <c r="C33" s="109"/>
    </row>
  </sheetData>
  <mergeCells count="16">
    <mergeCell ref="I7:I8"/>
    <mergeCell ref="A6:A9"/>
    <mergeCell ref="B6:B8"/>
    <mergeCell ref="C6:C8"/>
    <mergeCell ref="D6:G6"/>
    <mergeCell ref="D7:D8"/>
    <mergeCell ref="E7:E8"/>
    <mergeCell ref="F7:F8"/>
    <mergeCell ref="G7:G8"/>
    <mergeCell ref="B9:N9"/>
    <mergeCell ref="N6:N8"/>
    <mergeCell ref="K7:K8"/>
    <mergeCell ref="H6:H8"/>
    <mergeCell ref="L7:M7"/>
    <mergeCell ref="J6:J8"/>
    <mergeCell ref="K6:M6"/>
  </mergeCells>
  <hyperlinks>
    <hyperlink ref="A1" location="'spis tablic'!A1" display="SPIS TABLIC"/>
  </hyperlinks>
  <pageMargins left="0.25" right="0.25" top="0.75" bottom="0.75" header="0.3" footer="0.3"/>
  <pageSetup paperSize="9" scale="59" firstPageNumber="24" pageOrder="overThenDown"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sheetPr codeName="Arkusz16">
    <pageSetUpPr fitToPage="1"/>
  </sheetPr>
  <dimension ref="A1:L27"/>
  <sheetViews>
    <sheetView zoomScaleNormal="100" workbookViewId="0">
      <selection activeCell="B36" sqref="B36"/>
    </sheetView>
  </sheetViews>
  <sheetFormatPr defaultColWidth="9.109375" defaultRowHeight="13.8"/>
  <cols>
    <col min="1" max="1" width="45.5546875" style="43" customWidth="1"/>
    <col min="2" max="9" width="14.33203125" style="43" customWidth="1"/>
    <col min="10" max="10" width="12.33203125" style="57" customWidth="1"/>
    <col min="11" max="12" width="9.109375" style="57"/>
    <col min="13" max="16384" width="9.109375" style="43"/>
  </cols>
  <sheetData>
    <row r="1" spans="1:12" ht="26.4">
      <c r="A1" s="278" t="s">
        <v>258</v>
      </c>
    </row>
    <row r="3" spans="1:12" ht="15.9" customHeight="1">
      <c r="A3" s="42" t="str">
        <f>'spis tablic'!A11</f>
        <v>Tabl. 10. Kapitał (fundusz) własny przedsiębiorstw niefinansowych z przewagą kapitału zagranicznego o liczbie pracujących 10 i więcej osób prowadzących księgi rachunkowe według sekcji PKD w 2019 r.</v>
      </c>
      <c r="B3" s="80"/>
    </row>
    <row r="4" spans="1:12" ht="15.9" customHeight="1">
      <c r="A4" s="3" t="str">
        <f>'spis tablic'!B11</f>
        <v>Table 10. Equity (fund) of non-financial enterprises with predominance of foreign capital employing 10 persons or more keeping accounting ledgers, by NACE section in 2019.</v>
      </c>
      <c r="B4" s="80"/>
    </row>
    <row r="5" spans="1:12" ht="5.0999999999999996" customHeight="1">
      <c r="A5" s="62"/>
      <c r="B5" s="81"/>
    </row>
    <row r="6" spans="1:12" s="44" customFormat="1" ht="105.75" customHeight="1">
      <c r="A6" s="372" t="s">
        <v>15</v>
      </c>
      <c r="B6" s="279" t="s">
        <v>279</v>
      </c>
      <c r="C6" s="279" t="s">
        <v>17</v>
      </c>
      <c r="D6" s="279" t="s">
        <v>18</v>
      </c>
      <c r="E6" s="279" t="s">
        <v>280</v>
      </c>
      <c r="F6" s="279" t="s">
        <v>281</v>
      </c>
      <c r="G6" s="279" t="s">
        <v>24</v>
      </c>
      <c r="H6" s="279" t="s">
        <v>23</v>
      </c>
      <c r="I6" s="279" t="s">
        <v>282</v>
      </c>
      <c r="J6" s="59"/>
      <c r="K6" s="59"/>
      <c r="L6" s="59"/>
    </row>
    <row r="7" spans="1:12" s="44" customFormat="1" ht="16.5" customHeight="1">
      <c r="A7" s="383"/>
      <c r="B7" s="357" t="s">
        <v>174</v>
      </c>
      <c r="C7" s="358"/>
      <c r="D7" s="358"/>
      <c r="E7" s="358"/>
      <c r="F7" s="358"/>
      <c r="G7" s="358"/>
      <c r="H7" s="358"/>
      <c r="I7" s="359"/>
      <c r="J7" s="59"/>
      <c r="K7" s="59"/>
      <c r="L7" s="59"/>
    </row>
    <row r="8" spans="1:12" s="56" customFormat="1" ht="30.75" customHeight="1">
      <c r="A8" s="155" t="s">
        <v>36</v>
      </c>
      <c r="B8" s="20">
        <v>511277.7</v>
      </c>
      <c r="C8" s="20">
        <v>161545.4</v>
      </c>
      <c r="D8" s="20">
        <v>239897.9</v>
      </c>
      <c r="E8" s="20">
        <v>5494</v>
      </c>
      <c r="F8" s="20">
        <v>83999.8</v>
      </c>
      <c r="G8" s="20">
        <v>-31916.6</v>
      </c>
      <c r="H8" s="20">
        <v>56157.599999999999</v>
      </c>
      <c r="I8" s="20">
        <v>-3900.4</v>
      </c>
      <c r="J8" s="82"/>
      <c r="K8" s="82"/>
      <c r="L8" s="58"/>
    </row>
    <row r="9" spans="1:12" s="56" customFormat="1" ht="30.75" customHeight="1">
      <c r="A9" s="154" t="s">
        <v>31</v>
      </c>
      <c r="B9" s="24">
        <v>291682.40000000002</v>
      </c>
      <c r="C9" s="24">
        <v>85969.2</v>
      </c>
      <c r="D9" s="24">
        <v>129440.2</v>
      </c>
      <c r="E9" s="24">
        <v>3276.7</v>
      </c>
      <c r="F9" s="24">
        <v>56886.1</v>
      </c>
      <c r="G9" s="24">
        <v>-9721.9</v>
      </c>
      <c r="H9" s="24">
        <v>27543</v>
      </c>
      <c r="I9" s="24">
        <v>-1711</v>
      </c>
      <c r="J9" s="82"/>
      <c r="K9" s="82"/>
      <c r="L9" s="58"/>
    </row>
    <row r="10" spans="1:12" s="56" customFormat="1" ht="30.75" customHeight="1">
      <c r="A10" s="153" t="s">
        <v>30</v>
      </c>
      <c r="B10" s="14">
        <v>-101.1</v>
      </c>
      <c r="C10" s="14">
        <v>1274.2</v>
      </c>
      <c r="D10" s="14">
        <v>638.5</v>
      </c>
      <c r="E10" s="14">
        <v>20.100000000000001</v>
      </c>
      <c r="F10" s="14">
        <v>27.6</v>
      </c>
      <c r="G10" s="14">
        <v>-1055.5</v>
      </c>
      <c r="H10" s="14">
        <v>-1006.1</v>
      </c>
      <c r="I10" s="14">
        <v>0</v>
      </c>
      <c r="J10" s="11"/>
      <c r="K10" s="11"/>
      <c r="L10" s="58"/>
    </row>
    <row r="11" spans="1:12" s="56" customFormat="1" ht="36" customHeight="1">
      <c r="A11" s="153" t="s">
        <v>32</v>
      </c>
      <c r="B11" s="14">
        <v>276457</v>
      </c>
      <c r="C11" s="14">
        <v>76999.100000000006</v>
      </c>
      <c r="D11" s="14">
        <v>123294.6</v>
      </c>
      <c r="E11" s="14">
        <v>2283.3000000000002</v>
      </c>
      <c r="F11" s="14">
        <v>55472</v>
      </c>
      <c r="G11" s="14">
        <v>-7307.4</v>
      </c>
      <c r="H11" s="14">
        <v>27417.5</v>
      </c>
      <c r="I11" s="14">
        <v>-1702.2</v>
      </c>
      <c r="J11" s="11"/>
      <c r="K11" s="11"/>
      <c r="L11" s="58"/>
    </row>
    <row r="12" spans="1:12" s="56" customFormat="1" ht="55.5" customHeight="1">
      <c r="A12" s="153" t="s">
        <v>33</v>
      </c>
      <c r="B12" s="14">
        <v>13517</v>
      </c>
      <c r="C12" s="14">
        <v>7053.4</v>
      </c>
      <c r="D12" s="14">
        <v>4253.5</v>
      </c>
      <c r="E12" s="14">
        <v>961.1</v>
      </c>
      <c r="F12" s="14">
        <v>1128</v>
      </c>
      <c r="G12" s="14">
        <v>-792.6</v>
      </c>
      <c r="H12" s="14">
        <v>918.5</v>
      </c>
      <c r="I12" s="14">
        <v>-4.8</v>
      </c>
      <c r="J12" s="11"/>
      <c r="K12" s="11"/>
      <c r="L12" s="58"/>
    </row>
    <row r="13" spans="1:12" s="56" customFormat="1" ht="51.75" customHeight="1">
      <c r="A13" s="153" t="s">
        <v>34</v>
      </c>
      <c r="B13" s="14">
        <v>1809.5</v>
      </c>
      <c r="C13" s="14">
        <v>642.5</v>
      </c>
      <c r="D13" s="14">
        <v>1253.5999999999999</v>
      </c>
      <c r="E13" s="14">
        <v>12.2</v>
      </c>
      <c r="F13" s="14">
        <v>258.60000000000002</v>
      </c>
      <c r="G13" s="14">
        <v>-566.5</v>
      </c>
      <c r="H13" s="14">
        <v>213</v>
      </c>
      <c r="I13" s="14">
        <v>-4</v>
      </c>
      <c r="J13" s="11"/>
      <c r="K13" s="11"/>
      <c r="L13" s="58"/>
    </row>
    <row r="14" spans="1:12" s="56" customFormat="1" ht="30.75" customHeight="1">
      <c r="A14" s="153" t="s">
        <v>35</v>
      </c>
      <c r="B14" s="14">
        <v>10733.5</v>
      </c>
      <c r="C14" s="14">
        <v>2431.8000000000002</v>
      </c>
      <c r="D14" s="14">
        <v>6207.4</v>
      </c>
      <c r="E14" s="14">
        <v>29.3</v>
      </c>
      <c r="F14" s="14">
        <v>2152.9</v>
      </c>
      <c r="G14" s="14">
        <v>-2137.1999999999998</v>
      </c>
      <c r="H14" s="14">
        <v>2134.1</v>
      </c>
      <c r="I14" s="14">
        <v>-84.8</v>
      </c>
      <c r="J14" s="82"/>
      <c r="K14" s="82"/>
      <c r="L14" s="58"/>
    </row>
    <row r="15" spans="1:12" s="56" customFormat="1" ht="30.75" customHeight="1">
      <c r="A15" s="153" t="s">
        <v>37</v>
      </c>
      <c r="B15" s="14">
        <v>96860.4</v>
      </c>
      <c r="C15" s="14">
        <v>39811.800000000003</v>
      </c>
      <c r="D15" s="14">
        <v>40615.5</v>
      </c>
      <c r="E15" s="14">
        <v>103.8</v>
      </c>
      <c r="F15" s="14">
        <v>14957.8</v>
      </c>
      <c r="G15" s="14">
        <v>-12750.3</v>
      </c>
      <c r="H15" s="14">
        <v>15772.5</v>
      </c>
      <c r="I15" s="14">
        <v>-1650.7</v>
      </c>
      <c r="J15" s="82"/>
      <c r="K15" s="82"/>
      <c r="L15" s="58"/>
    </row>
    <row r="16" spans="1:12" s="56" customFormat="1" ht="30.75" customHeight="1">
      <c r="A16" s="153" t="s">
        <v>38</v>
      </c>
      <c r="B16" s="14">
        <v>8896.2999999999993</v>
      </c>
      <c r="C16" s="14">
        <v>5030.8999999999996</v>
      </c>
      <c r="D16" s="14">
        <v>6453.8</v>
      </c>
      <c r="E16" s="14">
        <v>92.1</v>
      </c>
      <c r="F16" s="14">
        <v>34.6</v>
      </c>
      <c r="G16" s="14">
        <v>-4418.8</v>
      </c>
      <c r="H16" s="14">
        <v>1862.6</v>
      </c>
      <c r="I16" s="14">
        <v>-159</v>
      </c>
      <c r="J16" s="82"/>
      <c r="K16" s="82"/>
      <c r="L16" s="58"/>
    </row>
    <row r="17" spans="1:12" s="56" customFormat="1" ht="30.75" customHeight="1">
      <c r="A17" s="153" t="s">
        <v>39</v>
      </c>
      <c r="B17" s="14">
        <v>6538.4</v>
      </c>
      <c r="C17" s="14">
        <v>2172.1999999999998</v>
      </c>
      <c r="D17" s="14">
        <v>1468.7</v>
      </c>
      <c r="E17" s="14">
        <v>47.1</v>
      </c>
      <c r="F17" s="14">
        <v>1890.2</v>
      </c>
      <c r="G17" s="14">
        <v>281.8</v>
      </c>
      <c r="H17" s="14">
        <v>678.9</v>
      </c>
      <c r="I17" s="14">
        <v>-0.5</v>
      </c>
      <c r="J17" s="82"/>
      <c r="K17" s="82"/>
      <c r="L17" s="58"/>
    </row>
    <row r="18" spans="1:12" s="56" customFormat="1" ht="30.75" customHeight="1">
      <c r="A18" s="153" t="s">
        <v>40</v>
      </c>
      <c r="B18" s="14">
        <v>51362.9</v>
      </c>
      <c r="C18" s="14">
        <v>9576.4</v>
      </c>
      <c r="D18" s="14">
        <v>27303.8</v>
      </c>
      <c r="E18" s="14">
        <v>1019.4</v>
      </c>
      <c r="F18" s="14">
        <v>3679.9</v>
      </c>
      <c r="G18" s="14">
        <v>5714</v>
      </c>
      <c r="H18" s="14">
        <v>4224.6000000000004</v>
      </c>
      <c r="I18" s="14">
        <v>-155.19999999999999</v>
      </c>
      <c r="J18" s="82"/>
      <c r="K18" s="82"/>
      <c r="L18" s="58"/>
    </row>
    <row r="19" spans="1:12" s="56" customFormat="1" ht="30.75" customHeight="1">
      <c r="A19" s="153" t="s">
        <v>41</v>
      </c>
      <c r="B19" s="14">
        <v>12401.2</v>
      </c>
      <c r="C19" s="14">
        <v>5999.5</v>
      </c>
      <c r="D19" s="14">
        <v>5441.1</v>
      </c>
      <c r="E19" s="14">
        <v>627.5</v>
      </c>
      <c r="F19" s="14">
        <v>591.4</v>
      </c>
      <c r="G19" s="14">
        <v>-976.1</v>
      </c>
      <c r="H19" s="14">
        <v>743.4</v>
      </c>
      <c r="I19" s="14">
        <v>-25.6</v>
      </c>
      <c r="J19" s="82"/>
      <c r="K19" s="82"/>
      <c r="L19" s="58"/>
    </row>
    <row r="20" spans="1:12" s="56" customFormat="1" ht="30.75" customHeight="1">
      <c r="A20" s="153" t="s">
        <v>251</v>
      </c>
      <c r="B20" s="14">
        <v>21378.5</v>
      </c>
      <c r="C20" s="14">
        <v>6276.1</v>
      </c>
      <c r="D20" s="14">
        <v>17042.2</v>
      </c>
      <c r="E20" s="14">
        <v>-4.5</v>
      </c>
      <c r="F20" s="14">
        <v>1985.6</v>
      </c>
      <c r="G20" s="14">
        <v>-5828</v>
      </c>
      <c r="H20" s="14">
        <v>1960.8</v>
      </c>
      <c r="I20" s="14">
        <v>-53.8</v>
      </c>
      <c r="J20" s="82"/>
      <c r="K20" s="82"/>
      <c r="L20" s="58"/>
    </row>
    <row r="21" spans="1:12" s="56" customFormat="1" ht="30.75" customHeight="1">
      <c r="A21" s="153" t="s">
        <v>44</v>
      </c>
      <c r="B21" s="14">
        <v>7064.9</v>
      </c>
      <c r="C21" s="14">
        <v>2516.6</v>
      </c>
      <c r="D21" s="14">
        <v>2928</v>
      </c>
      <c r="E21" s="14">
        <v>105.5</v>
      </c>
      <c r="F21" s="14">
        <v>1166.7</v>
      </c>
      <c r="G21" s="14">
        <v>-589.70000000000005</v>
      </c>
      <c r="H21" s="14">
        <v>956.8</v>
      </c>
      <c r="I21" s="14">
        <v>-19</v>
      </c>
      <c r="J21" s="82"/>
      <c r="K21" s="82"/>
      <c r="L21" s="58"/>
    </row>
    <row r="22" spans="1:12" s="56" customFormat="1" ht="30.75" customHeight="1">
      <c r="A22" s="153" t="s">
        <v>45</v>
      </c>
      <c r="B22" s="14">
        <v>121.1</v>
      </c>
      <c r="C22" s="14">
        <v>66.900000000000006</v>
      </c>
      <c r="D22" s="14">
        <v>134.6</v>
      </c>
      <c r="E22" s="14">
        <v>0</v>
      </c>
      <c r="F22" s="14">
        <v>6.4</v>
      </c>
      <c r="G22" s="14">
        <v>-86.5</v>
      </c>
      <c r="H22" s="14">
        <v>-0.2</v>
      </c>
      <c r="I22" s="14">
        <v>0</v>
      </c>
      <c r="J22" s="82"/>
      <c r="K22" s="82"/>
      <c r="L22" s="58"/>
    </row>
    <row r="23" spans="1:12" s="56" customFormat="1" ht="30.75" customHeight="1">
      <c r="A23" s="153" t="s">
        <v>42</v>
      </c>
      <c r="B23" s="14">
        <v>3634.2</v>
      </c>
      <c r="C23" s="14">
        <v>1315.2</v>
      </c>
      <c r="D23" s="14">
        <v>2345.1999999999998</v>
      </c>
      <c r="E23" s="14">
        <v>199.7</v>
      </c>
      <c r="F23" s="14">
        <v>559.5</v>
      </c>
      <c r="G23" s="14">
        <v>-942.1</v>
      </c>
      <c r="H23" s="14">
        <v>179.5</v>
      </c>
      <c r="I23" s="14">
        <v>-22.7</v>
      </c>
      <c r="J23" s="82"/>
      <c r="K23" s="82"/>
      <c r="L23" s="58"/>
    </row>
    <row r="24" spans="1:12" s="56" customFormat="1" ht="30.75" customHeight="1">
      <c r="A24" s="153" t="s">
        <v>47</v>
      </c>
      <c r="B24" s="14">
        <v>42.9</v>
      </c>
      <c r="C24" s="14">
        <v>282.2</v>
      </c>
      <c r="D24" s="14">
        <v>213.3</v>
      </c>
      <c r="E24" s="14">
        <v>-2.7</v>
      </c>
      <c r="F24" s="14">
        <v>3.2</v>
      </c>
      <c r="G24" s="14">
        <v>-422.5</v>
      </c>
      <c r="H24" s="14">
        <v>-30.6</v>
      </c>
      <c r="I24" s="14">
        <v>0</v>
      </c>
      <c r="J24" s="82"/>
      <c r="K24" s="82"/>
      <c r="L24" s="58"/>
    </row>
    <row r="25" spans="1:12" s="56" customFormat="1" ht="30.75" customHeight="1">
      <c r="A25" s="232" t="s">
        <v>46</v>
      </c>
      <c r="B25" s="199">
        <v>561</v>
      </c>
      <c r="C25" s="199">
        <v>96.6</v>
      </c>
      <c r="D25" s="199">
        <v>304</v>
      </c>
      <c r="E25" s="199">
        <v>0</v>
      </c>
      <c r="F25" s="199">
        <v>85.5</v>
      </c>
      <c r="G25" s="199">
        <v>-39.200000000000003</v>
      </c>
      <c r="H25" s="199">
        <v>132.19999999999999</v>
      </c>
      <c r="I25" s="199">
        <v>-18.2</v>
      </c>
      <c r="J25" s="82"/>
      <c r="K25" s="82"/>
      <c r="L25" s="58"/>
    </row>
    <row r="26" spans="1:12">
      <c r="B26" s="318"/>
      <c r="C26" s="318"/>
      <c r="D26" s="318"/>
      <c r="E26" s="318"/>
      <c r="F26" s="318"/>
      <c r="G26" s="318"/>
      <c r="H26" s="318"/>
      <c r="I26" s="318"/>
    </row>
    <row r="27" spans="1:12">
      <c r="B27" s="318"/>
      <c r="C27" s="318"/>
      <c r="D27" s="318"/>
      <c r="E27" s="318"/>
      <c r="F27" s="318"/>
      <c r="G27" s="318"/>
      <c r="H27" s="318"/>
      <c r="I27" s="318"/>
    </row>
  </sheetData>
  <mergeCells count="2">
    <mergeCell ref="A6:A7"/>
    <mergeCell ref="B7:I7"/>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sheetPr codeName="Arkusz17">
    <pageSetUpPr fitToPage="1"/>
  </sheetPr>
  <dimension ref="A1:L36"/>
  <sheetViews>
    <sheetView zoomScaleNormal="100" workbookViewId="0">
      <selection activeCell="A38" sqref="A38"/>
    </sheetView>
  </sheetViews>
  <sheetFormatPr defaultColWidth="9.109375" defaultRowHeight="13.2"/>
  <cols>
    <col min="1" max="1" width="43" style="46" customWidth="1"/>
    <col min="2" max="9" width="15.5546875" style="46" customWidth="1"/>
    <col min="10" max="12" width="9.109375" style="53"/>
    <col min="13" max="16384" width="9.109375" style="46"/>
  </cols>
  <sheetData>
    <row r="1" spans="1:12" ht="26.4">
      <c r="A1" s="278" t="s">
        <v>258</v>
      </c>
    </row>
    <row r="3" spans="1:12" s="76" customFormat="1" ht="18" customHeight="1">
      <c r="A3" s="42" t="str">
        <f>'spis tablic'!A12</f>
        <v>Tabl. 11. Kapitał (fundusz) własny przedsiębiorstw niefinansowych z przewagą kapitału zagranicznego o liczbie pracujących 10 i więcej osób prowadzących księgi rachunkowe według działów PKD w sekcji przetwórstwo przemysłowe w 2019 r.</v>
      </c>
      <c r="B3" s="272"/>
      <c r="J3" s="108"/>
      <c r="K3" s="108"/>
      <c r="L3" s="108"/>
    </row>
    <row r="4" spans="1:12" s="76" customFormat="1" ht="18" customHeight="1">
      <c r="A4" s="3" t="str">
        <f>'spis tablic'!B12</f>
        <v>Table 11.  Equity (fund) of non-financial enterprises with predominance of foreign capital employing 10 persons or more keeping accounting ledgers, by NACE division in section Manufacturing in 2019.</v>
      </c>
      <c r="B4" s="272"/>
      <c r="J4" s="108"/>
      <c r="K4" s="108"/>
      <c r="L4" s="108"/>
    </row>
    <row r="5" spans="1:12" ht="5.0999999999999996" customHeight="1">
      <c r="A5" s="48"/>
      <c r="B5" s="83"/>
    </row>
    <row r="6" spans="1:12" s="85" customFormat="1" ht="107.25" customHeight="1">
      <c r="A6" s="212" t="s">
        <v>15</v>
      </c>
      <c r="B6" s="279" t="s">
        <v>283</v>
      </c>
      <c r="C6" s="279" t="s">
        <v>17</v>
      </c>
      <c r="D6" s="279" t="s">
        <v>18</v>
      </c>
      <c r="E6" s="279" t="s">
        <v>280</v>
      </c>
      <c r="F6" s="279" t="s">
        <v>281</v>
      </c>
      <c r="G6" s="279" t="s">
        <v>24</v>
      </c>
      <c r="H6" s="279" t="s">
        <v>23</v>
      </c>
      <c r="I6" s="279" t="s">
        <v>282</v>
      </c>
      <c r="J6" s="84"/>
      <c r="K6" s="84"/>
      <c r="L6" s="84"/>
    </row>
    <row r="7" spans="1:12" s="85" customFormat="1" ht="16.5" customHeight="1">
      <c r="A7" s="166"/>
      <c r="B7" s="357" t="s">
        <v>175</v>
      </c>
      <c r="C7" s="358"/>
      <c r="D7" s="358"/>
      <c r="E7" s="358"/>
      <c r="F7" s="358"/>
      <c r="G7" s="358"/>
      <c r="H7" s="358"/>
      <c r="I7" s="359"/>
      <c r="J7" s="84"/>
      <c r="K7" s="84"/>
      <c r="L7" s="84"/>
    </row>
    <row r="8" spans="1:12" s="9" customFormat="1" ht="26.25" customHeight="1">
      <c r="A8" s="158" t="s">
        <v>48</v>
      </c>
      <c r="B8" s="20">
        <v>276457</v>
      </c>
      <c r="C8" s="20">
        <v>76999.100000000006</v>
      </c>
      <c r="D8" s="20">
        <v>123294.6</v>
      </c>
      <c r="E8" s="20">
        <v>2283.3000000000002</v>
      </c>
      <c r="F8" s="20">
        <v>55472</v>
      </c>
      <c r="G8" s="20">
        <v>-7307.4</v>
      </c>
      <c r="H8" s="20">
        <v>27417.5</v>
      </c>
      <c r="I8" s="20">
        <v>-1702.2</v>
      </c>
      <c r="J8" s="82" t="s">
        <v>321</v>
      </c>
      <c r="K8" s="82"/>
      <c r="L8" s="86"/>
    </row>
    <row r="9" spans="1:12" s="9" customFormat="1" ht="26.25" customHeight="1">
      <c r="A9" s="67" t="s">
        <v>49</v>
      </c>
      <c r="B9" s="14">
        <v>32214.5</v>
      </c>
      <c r="C9" s="14">
        <v>6155.4</v>
      </c>
      <c r="D9" s="14">
        <v>16935.3</v>
      </c>
      <c r="E9" s="14">
        <v>614.20000000000005</v>
      </c>
      <c r="F9" s="14">
        <v>5305.2</v>
      </c>
      <c r="G9" s="14">
        <v>475.8</v>
      </c>
      <c r="H9" s="14">
        <v>2821.1</v>
      </c>
      <c r="I9" s="14">
        <v>-92.5</v>
      </c>
      <c r="J9" s="11" t="s">
        <v>321</v>
      </c>
      <c r="K9" s="11"/>
      <c r="L9" s="86"/>
    </row>
    <row r="10" spans="1:12" s="9" customFormat="1" ht="27.75" customHeight="1">
      <c r="A10" s="67" t="s">
        <v>50</v>
      </c>
      <c r="B10" s="14">
        <v>8109.9</v>
      </c>
      <c r="C10" s="14">
        <v>2449.6</v>
      </c>
      <c r="D10" s="14">
        <v>3405.6</v>
      </c>
      <c r="E10" s="14">
        <v>156</v>
      </c>
      <c r="F10" s="14">
        <v>640.4</v>
      </c>
      <c r="G10" s="14">
        <v>262.10000000000002</v>
      </c>
      <c r="H10" s="14">
        <v>1553.8</v>
      </c>
      <c r="I10" s="14">
        <v>-357.7</v>
      </c>
      <c r="J10" s="11" t="s">
        <v>321</v>
      </c>
      <c r="K10" s="11"/>
      <c r="L10" s="86"/>
    </row>
    <row r="11" spans="1:12" s="9" customFormat="1" ht="27.75" customHeight="1">
      <c r="A11" s="67" t="s">
        <v>51</v>
      </c>
      <c r="B11" s="14">
        <v>4550.3</v>
      </c>
      <c r="C11" s="14">
        <v>453.2</v>
      </c>
      <c r="D11" s="14">
        <v>2797.7</v>
      </c>
      <c r="E11" s="15">
        <v>24.5</v>
      </c>
      <c r="F11" s="15">
        <v>975.3</v>
      </c>
      <c r="G11" s="14">
        <v>-223.3</v>
      </c>
      <c r="H11" s="15">
        <v>523.6</v>
      </c>
      <c r="I11" s="15">
        <v>-0.6</v>
      </c>
      <c r="J11" s="11" t="s">
        <v>321</v>
      </c>
      <c r="K11" s="11"/>
      <c r="L11" s="86"/>
    </row>
    <row r="12" spans="1:12" s="9" customFormat="1" ht="27.75" customHeight="1">
      <c r="A12" s="67" t="s">
        <v>52</v>
      </c>
      <c r="B12" s="14">
        <v>1895</v>
      </c>
      <c r="C12" s="14">
        <v>505.5</v>
      </c>
      <c r="D12" s="14">
        <v>826</v>
      </c>
      <c r="E12" s="14">
        <v>9.1</v>
      </c>
      <c r="F12" s="14">
        <v>491.2</v>
      </c>
      <c r="G12" s="14">
        <v>-32.5</v>
      </c>
      <c r="H12" s="14">
        <v>118.6</v>
      </c>
      <c r="I12" s="14">
        <v>-22.9</v>
      </c>
      <c r="J12" s="11" t="s">
        <v>321</v>
      </c>
      <c r="K12" s="11"/>
      <c r="L12" s="86"/>
    </row>
    <row r="13" spans="1:12" s="9" customFormat="1" ht="27.75" customHeight="1">
      <c r="A13" s="67" t="s">
        <v>55</v>
      </c>
      <c r="B13" s="14">
        <v>448.6</v>
      </c>
      <c r="C13" s="14">
        <v>46.7</v>
      </c>
      <c r="D13" s="14">
        <v>191.6</v>
      </c>
      <c r="E13" s="14">
        <v>0.8</v>
      </c>
      <c r="F13" s="14">
        <v>155.80000000000001</v>
      </c>
      <c r="G13" s="14">
        <v>1.5</v>
      </c>
      <c r="H13" s="14">
        <v>56.1</v>
      </c>
      <c r="I13" s="14">
        <v>-3.7</v>
      </c>
      <c r="J13" s="11" t="s">
        <v>321</v>
      </c>
      <c r="K13" s="11"/>
      <c r="L13" s="86"/>
    </row>
    <row r="14" spans="1:12" s="9" customFormat="1" ht="27.75" customHeight="1">
      <c r="A14" s="67" t="s">
        <v>57</v>
      </c>
      <c r="B14" s="14">
        <v>678.9</v>
      </c>
      <c r="C14" s="14">
        <v>39.299999999999997</v>
      </c>
      <c r="D14" s="14">
        <v>12.5</v>
      </c>
      <c r="E14" s="14">
        <v>0.1</v>
      </c>
      <c r="F14" s="14">
        <v>517.1</v>
      </c>
      <c r="G14" s="14">
        <v>35.299999999999997</v>
      </c>
      <c r="H14" s="14">
        <v>74.599999999999994</v>
      </c>
      <c r="I14" s="14">
        <v>0</v>
      </c>
      <c r="J14" s="11" t="s">
        <v>321</v>
      </c>
      <c r="K14" s="11"/>
      <c r="L14" s="86"/>
    </row>
    <row r="15" spans="1:12" s="9" customFormat="1" ht="75" customHeight="1">
      <c r="A15" s="67" t="s">
        <v>56</v>
      </c>
      <c r="B15" s="21">
        <v>7264.1</v>
      </c>
      <c r="C15" s="21">
        <v>1082.8</v>
      </c>
      <c r="D15" s="21">
        <v>1746.3</v>
      </c>
      <c r="E15" s="21">
        <v>50.9</v>
      </c>
      <c r="F15" s="21">
        <v>4029.9</v>
      </c>
      <c r="G15" s="21">
        <v>-186.9</v>
      </c>
      <c r="H15" s="21">
        <v>621.79999999999995</v>
      </c>
      <c r="I15" s="21">
        <v>-80.7</v>
      </c>
      <c r="J15" s="11" t="s">
        <v>321</v>
      </c>
      <c r="K15" s="11"/>
      <c r="L15" s="86"/>
    </row>
    <row r="16" spans="1:12" s="9" customFormat="1" ht="27.75" customHeight="1">
      <c r="A16" s="67" t="s">
        <v>58</v>
      </c>
      <c r="B16" s="21">
        <v>14536.2</v>
      </c>
      <c r="C16" s="21">
        <v>3758.2</v>
      </c>
      <c r="D16" s="21">
        <v>5865.2</v>
      </c>
      <c r="E16" s="21">
        <v>49.3</v>
      </c>
      <c r="F16" s="21">
        <v>2261.6</v>
      </c>
      <c r="G16" s="21">
        <v>113.3</v>
      </c>
      <c r="H16" s="21">
        <v>2490.1</v>
      </c>
      <c r="I16" s="21">
        <v>-1.5</v>
      </c>
      <c r="J16" s="88" t="s">
        <v>321</v>
      </c>
      <c r="K16" s="88"/>
      <c r="L16" s="86"/>
    </row>
    <row r="17" spans="1:12" s="9" customFormat="1" ht="39.75" customHeight="1">
      <c r="A17" s="67" t="s">
        <v>59</v>
      </c>
      <c r="B17" s="14">
        <v>1602.4</v>
      </c>
      <c r="C17" s="14">
        <v>658.9</v>
      </c>
      <c r="D17" s="14">
        <v>774.2</v>
      </c>
      <c r="E17" s="14">
        <v>1.3</v>
      </c>
      <c r="F17" s="14">
        <v>90.8</v>
      </c>
      <c r="G17" s="14">
        <v>-87.5</v>
      </c>
      <c r="H17" s="14">
        <v>168</v>
      </c>
      <c r="I17" s="14">
        <v>-3.3</v>
      </c>
      <c r="J17" s="11" t="s">
        <v>321</v>
      </c>
      <c r="K17" s="11"/>
      <c r="L17" s="86"/>
    </row>
    <row r="18" spans="1:12" s="9" customFormat="1" ht="44.25" customHeight="1">
      <c r="A18" s="67" t="s">
        <v>60</v>
      </c>
      <c r="B18" s="14">
        <v>410.3</v>
      </c>
      <c r="C18" s="14">
        <v>86.4</v>
      </c>
      <c r="D18" s="14">
        <v>201.4</v>
      </c>
      <c r="E18" s="14">
        <v>0.6</v>
      </c>
      <c r="F18" s="14">
        <v>9.3000000000000007</v>
      </c>
      <c r="G18" s="14">
        <v>66.5</v>
      </c>
      <c r="H18" s="14">
        <v>46.1</v>
      </c>
      <c r="I18" s="14">
        <v>0</v>
      </c>
      <c r="J18" s="11" t="s">
        <v>321</v>
      </c>
      <c r="K18" s="11"/>
      <c r="L18" s="86"/>
    </row>
    <row r="19" spans="1:12" s="9" customFormat="1" ht="27.75" customHeight="1">
      <c r="A19" s="67" t="s">
        <v>61</v>
      </c>
      <c r="B19" s="14">
        <v>10497.6</v>
      </c>
      <c r="C19" s="14">
        <v>3773.4</v>
      </c>
      <c r="D19" s="14">
        <v>4145.3</v>
      </c>
      <c r="E19" s="14">
        <v>61.3</v>
      </c>
      <c r="F19" s="14">
        <v>2023.6</v>
      </c>
      <c r="G19" s="14">
        <v>-724.8</v>
      </c>
      <c r="H19" s="14">
        <v>1307</v>
      </c>
      <c r="I19" s="14">
        <v>-88.3</v>
      </c>
      <c r="J19" s="11" t="s">
        <v>321</v>
      </c>
      <c r="K19" s="11"/>
      <c r="L19" s="86"/>
    </row>
    <row r="20" spans="1:12" s="9" customFormat="1" ht="66" customHeight="1">
      <c r="A20" s="67" t="s">
        <v>62</v>
      </c>
      <c r="B20" s="14">
        <v>9184.2000000000007</v>
      </c>
      <c r="C20" s="14">
        <v>3010.8</v>
      </c>
      <c r="D20" s="14">
        <v>5473.6</v>
      </c>
      <c r="E20" s="14">
        <v>26.7</v>
      </c>
      <c r="F20" s="14">
        <v>1401.2</v>
      </c>
      <c r="G20" s="14">
        <v>-943.7</v>
      </c>
      <c r="H20" s="14">
        <v>457.6</v>
      </c>
      <c r="I20" s="14">
        <v>-242</v>
      </c>
      <c r="J20" s="11" t="s">
        <v>321</v>
      </c>
      <c r="K20" s="11"/>
      <c r="L20" s="86"/>
    </row>
    <row r="21" spans="1:12" s="9" customFormat="1" ht="27.75" customHeight="1">
      <c r="A21" s="67" t="s">
        <v>63</v>
      </c>
      <c r="B21" s="14">
        <v>22513.4</v>
      </c>
      <c r="C21" s="14">
        <v>7301.1</v>
      </c>
      <c r="D21" s="14">
        <v>9288.7000000000007</v>
      </c>
      <c r="E21" s="14">
        <v>130</v>
      </c>
      <c r="F21" s="14">
        <v>4004.9</v>
      </c>
      <c r="G21" s="14">
        <v>-422.7</v>
      </c>
      <c r="H21" s="14">
        <v>2319.1999999999998</v>
      </c>
      <c r="I21" s="14">
        <v>-107.7</v>
      </c>
      <c r="J21" s="11" t="s">
        <v>321</v>
      </c>
      <c r="K21" s="11"/>
      <c r="L21" s="86"/>
    </row>
    <row r="22" spans="1:12" s="9" customFormat="1" ht="42" customHeight="1">
      <c r="A22" s="67" t="s">
        <v>64</v>
      </c>
      <c r="B22" s="14">
        <v>24080.9</v>
      </c>
      <c r="C22" s="14">
        <v>6294.6</v>
      </c>
      <c r="D22" s="14">
        <v>10220.5</v>
      </c>
      <c r="E22" s="14">
        <v>288.10000000000002</v>
      </c>
      <c r="F22" s="14">
        <v>4347.5</v>
      </c>
      <c r="G22" s="14">
        <v>-398.1</v>
      </c>
      <c r="H22" s="14">
        <v>3475.2</v>
      </c>
      <c r="I22" s="14">
        <v>-146.9</v>
      </c>
      <c r="J22" s="11" t="s">
        <v>321</v>
      </c>
      <c r="K22" s="11"/>
      <c r="L22" s="86"/>
    </row>
    <row r="23" spans="1:12" s="9" customFormat="1" ht="27.75" customHeight="1">
      <c r="A23" s="67" t="s">
        <v>65</v>
      </c>
      <c r="B23" s="14">
        <v>12121.6</v>
      </c>
      <c r="C23" s="14">
        <v>3992.7</v>
      </c>
      <c r="D23" s="14">
        <v>6389.3</v>
      </c>
      <c r="E23" s="14">
        <v>204.4</v>
      </c>
      <c r="F23" s="14">
        <v>2790.6</v>
      </c>
      <c r="G23" s="14">
        <v>-1110.9000000000001</v>
      </c>
      <c r="H23" s="14">
        <v>-137.5</v>
      </c>
      <c r="I23" s="14">
        <v>-7</v>
      </c>
      <c r="J23" s="11" t="s">
        <v>321</v>
      </c>
      <c r="K23" s="11"/>
      <c r="L23" s="53"/>
    </row>
    <row r="24" spans="1:12" s="9" customFormat="1" ht="51.75" customHeight="1">
      <c r="A24" s="67" t="s">
        <v>66</v>
      </c>
      <c r="B24" s="14">
        <v>18904.900000000001</v>
      </c>
      <c r="C24" s="14">
        <v>4757.3</v>
      </c>
      <c r="D24" s="14">
        <v>7589.9</v>
      </c>
      <c r="E24" s="14">
        <v>-43.4</v>
      </c>
      <c r="F24" s="14">
        <v>5875.8</v>
      </c>
      <c r="G24" s="14">
        <v>-1034.5</v>
      </c>
      <c r="H24" s="14">
        <v>1843.2</v>
      </c>
      <c r="I24" s="14">
        <v>-83.4</v>
      </c>
      <c r="J24" s="11" t="s">
        <v>321</v>
      </c>
      <c r="K24" s="11"/>
      <c r="L24" s="53"/>
    </row>
    <row r="25" spans="1:12" s="9" customFormat="1" ht="54.75" customHeight="1">
      <c r="A25" s="67" t="s">
        <v>67</v>
      </c>
      <c r="B25" s="14">
        <v>7062.4</v>
      </c>
      <c r="C25" s="14">
        <v>2267</v>
      </c>
      <c r="D25" s="14">
        <v>2615.9</v>
      </c>
      <c r="E25" s="14">
        <v>4.0999999999999996</v>
      </c>
      <c r="F25" s="14">
        <v>670.2</v>
      </c>
      <c r="G25" s="14">
        <v>1060.2</v>
      </c>
      <c r="H25" s="14">
        <v>458.1</v>
      </c>
      <c r="I25" s="14">
        <v>-13</v>
      </c>
      <c r="J25" s="11" t="s">
        <v>321</v>
      </c>
      <c r="K25" s="11"/>
      <c r="L25" s="53"/>
    </row>
    <row r="26" spans="1:12" s="9" customFormat="1" ht="27.75" customHeight="1">
      <c r="A26" s="67" t="s">
        <v>68</v>
      </c>
      <c r="B26" s="14">
        <v>18122.900000000001</v>
      </c>
      <c r="C26" s="14">
        <v>10717.8</v>
      </c>
      <c r="D26" s="14">
        <v>5864.8</v>
      </c>
      <c r="E26" s="14">
        <v>-24.4</v>
      </c>
      <c r="F26" s="14">
        <v>1893.7</v>
      </c>
      <c r="G26" s="14">
        <v>-672.5</v>
      </c>
      <c r="H26" s="14">
        <v>343.7</v>
      </c>
      <c r="I26" s="14">
        <v>-0.2</v>
      </c>
      <c r="J26" s="11" t="s">
        <v>321</v>
      </c>
      <c r="K26" s="11"/>
      <c r="L26" s="53"/>
    </row>
    <row r="27" spans="1:12" s="9" customFormat="1" ht="43.5" customHeight="1">
      <c r="A27" s="67" t="s">
        <v>69</v>
      </c>
      <c r="B27" s="14">
        <v>14181</v>
      </c>
      <c r="C27" s="14">
        <v>2959</v>
      </c>
      <c r="D27" s="14">
        <v>8073.8</v>
      </c>
      <c r="E27" s="14">
        <v>112</v>
      </c>
      <c r="F27" s="14">
        <v>1977</v>
      </c>
      <c r="G27" s="14">
        <v>-328</v>
      </c>
      <c r="H27" s="14">
        <v>1473.9</v>
      </c>
      <c r="I27" s="14">
        <v>-86.8</v>
      </c>
      <c r="J27" s="11" t="s">
        <v>321</v>
      </c>
      <c r="K27" s="11"/>
      <c r="L27" s="53"/>
    </row>
    <row r="28" spans="1:12" s="9" customFormat="1" ht="51" customHeight="1">
      <c r="A28" s="67" t="s">
        <v>70</v>
      </c>
      <c r="B28" s="14">
        <v>45222.7</v>
      </c>
      <c r="C28" s="14">
        <v>10190.6</v>
      </c>
      <c r="D28" s="14">
        <v>20775.900000000001</v>
      </c>
      <c r="E28" s="14">
        <v>559.79999999999995</v>
      </c>
      <c r="F28" s="14">
        <v>10327.299999999999</v>
      </c>
      <c r="G28" s="14">
        <v>-1615.8</v>
      </c>
      <c r="H28" s="14">
        <v>5269.8</v>
      </c>
      <c r="I28" s="14">
        <v>-284.7</v>
      </c>
      <c r="J28" s="11" t="s">
        <v>321</v>
      </c>
      <c r="K28" s="11"/>
      <c r="L28" s="53"/>
    </row>
    <row r="29" spans="1:12" s="9" customFormat="1" ht="27.75" customHeight="1">
      <c r="A29" s="67" t="s">
        <v>71</v>
      </c>
      <c r="B29" s="14">
        <v>10469.1</v>
      </c>
      <c r="C29" s="14">
        <v>2370.3000000000002</v>
      </c>
      <c r="D29" s="14">
        <v>5866.5</v>
      </c>
      <c r="E29" s="14">
        <v>11.2</v>
      </c>
      <c r="F29" s="14">
        <v>838</v>
      </c>
      <c r="G29" s="14">
        <v>28</v>
      </c>
      <c r="H29" s="14">
        <v>1355.1</v>
      </c>
      <c r="I29" s="14">
        <v>0</v>
      </c>
      <c r="J29" s="11" t="s">
        <v>321</v>
      </c>
      <c r="K29" s="11"/>
      <c r="L29" s="53"/>
    </row>
    <row r="30" spans="1:12" s="9" customFormat="1" ht="27.75" customHeight="1">
      <c r="A30" s="67" t="s">
        <v>72</v>
      </c>
      <c r="B30" s="14">
        <v>7099.7</v>
      </c>
      <c r="C30" s="14">
        <v>3306.1</v>
      </c>
      <c r="D30" s="14">
        <v>1929.1</v>
      </c>
      <c r="E30" s="14">
        <v>35.4</v>
      </c>
      <c r="F30" s="14">
        <v>3714.3</v>
      </c>
      <c r="G30" s="14">
        <v>-2272.8000000000002</v>
      </c>
      <c r="H30" s="14">
        <v>429.7</v>
      </c>
      <c r="I30" s="14">
        <v>-42.1</v>
      </c>
      <c r="J30" s="11" t="s">
        <v>321</v>
      </c>
      <c r="K30" s="11"/>
      <c r="L30" s="53"/>
    </row>
    <row r="31" spans="1:12" s="9" customFormat="1" ht="27.75" customHeight="1">
      <c r="A31" s="67" t="s">
        <v>73</v>
      </c>
      <c r="B31" s="14">
        <v>3247.5</v>
      </c>
      <c r="C31" s="14">
        <v>456.3</v>
      </c>
      <c r="D31" s="14">
        <v>1586.9</v>
      </c>
      <c r="E31" s="15">
        <v>8.1999999999999993</v>
      </c>
      <c r="F31" s="14">
        <v>359.6</v>
      </c>
      <c r="G31" s="14">
        <v>528</v>
      </c>
      <c r="H31" s="14">
        <v>308.60000000000002</v>
      </c>
      <c r="I31" s="14">
        <v>-0.2</v>
      </c>
      <c r="J31" s="11" t="s">
        <v>321</v>
      </c>
      <c r="K31" s="11"/>
      <c r="L31" s="53"/>
    </row>
    <row r="32" spans="1:12" s="9" customFormat="1" ht="42.75" customHeight="1">
      <c r="A32" s="234" t="s">
        <v>74</v>
      </c>
      <c r="B32" s="199">
        <v>2038.7</v>
      </c>
      <c r="C32" s="199">
        <v>366.3</v>
      </c>
      <c r="D32" s="199">
        <v>718.7</v>
      </c>
      <c r="E32" s="199">
        <v>3</v>
      </c>
      <c r="F32" s="199">
        <v>771.5</v>
      </c>
      <c r="G32" s="199">
        <v>175.7</v>
      </c>
      <c r="H32" s="199">
        <v>40.299999999999997</v>
      </c>
      <c r="I32" s="199">
        <v>-36.799999999999997</v>
      </c>
      <c r="J32" s="11" t="s">
        <v>321</v>
      </c>
      <c r="K32" s="11"/>
      <c r="L32" s="53"/>
    </row>
    <row r="33" spans="1:9" s="53" customFormat="1">
      <c r="A33" s="77"/>
      <c r="B33" s="11"/>
      <c r="C33" s="11"/>
      <c r="D33" s="11"/>
      <c r="E33" s="11"/>
      <c r="F33" s="11"/>
      <c r="G33" s="11"/>
      <c r="H33" s="11"/>
      <c r="I33" s="11"/>
    </row>
    <row r="34" spans="1:9" s="53" customFormat="1">
      <c r="A34" s="78"/>
      <c r="B34" s="79"/>
      <c r="C34" s="79"/>
      <c r="D34" s="79"/>
      <c r="E34" s="79"/>
      <c r="F34" s="79"/>
      <c r="G34" s="79"/>
      <c r="H34" s="79"/>
      <c r="I34" s="79"/>
    </row>
    <row r="35" spans="1:9" s="53" customFormat="1" ht="14.25" customHeight="1">
      <c r="A35" s="77"/>
      <c r="B35" s="11"/>
      <c r="C35" s="11"/>
      <c r="D35" s="11"/>
      <c r="E35" s="11"/>
      <c r="F35" s="11"/>
      <c r="G35" s="11"/>
      <c r="H35" s="11"/>
      <c r="I35" s="11"/>
    </row>
    <row r="36" spans="1:9" s="53" customFormat="1">
      <c r="A36" s="78"/>
      <c r="B36" s="79"/>
      <c r="C36" s="79"/>
      <c r="D36" s="79"/>
      <c r="E36" s="79"/>
      <c r="F36" s="79"/>
      <c r="G36" s="79"/>
      <c r="H36" s="79"/>
      <c r="I36" s="79"/>
    </row>
  </sheetData>
  <mergeCells count="1">
    <mergeCell ref="B7:I7"/>
  </mergeCells>
  <phoneticPr fontId="3" type="noConversion"/>
  <hyperlinks>
    <hyperlink ref="A1" location="'spis tablic'!A1" display="SPIS TABLIC"/>
  </hyperlinks>
  <pageMargins left="0.25" right="0.25" top="0.75" bottom="0.75" header="0.3" footer="0.3"/>
  <pageSetup paperSize="9" scale="43" firstPageNumber="2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J26"/>
  <sheetViews>
    <sheetView workbookViewId="0">
      <selection activeCell="C1" sqref="C1"/>
    </sheetView>
  </sheetViews>
  <sheetFormatPr defaultColWidth="9.109375" defaultRowHeight="13.8"/>
  <cols>
    <col min="1" max="1" width="37.109375" style="43" customWidth="1"/>
    <col min="2" max="9" width="17.109375" style="43" customWidth="1"/>
    <col min="10" max="10" width="9.88671875" style="57" bestFit="1" customWidth="1"/>
    <col min="11" max="16384" width="9.109375" style="43"/>
  </cols>
  <sheetData>
    <row r="1" spans="1:10" ht="26.4">
      <c r="A1" s="278" t="s">
        <v>258</v>
      </c>
    </row>
    <row r="3" spans="1:10" ht="18" customHeight="1">
      <c r="A3" s="42" t="str">
        <f>'spis tablic'!A13</f>
        <v>Tabl. 12. Kapitał (fundusz) własny przedsiębiorstw niefinansowych z przewagą kapitału zagranicznego o liczbie pracujących 10 i więcej osób prowadzących księgi rachunkowe według województw w 2019 r.</v>
      </c>
      <c r="B3" s="80"/>
    </row>
    <row r="4" spans="1:10" ht="18" customHeight="1">
      <c r="A4" s="3" t="str">
        <f>'spis tablic'!B13</f>
        <v>Table 12. Equity (fund) of non-financial enterprises with predominance of foreign capital employing 10 persons or more keeping accounting ledgers, by voivodship in 2019.</v>
      </c>
      <c r="B4" s="80"/>
    </row>
    <row r="5" spans="1:10" ht="5.0999999999999996" customHeight="1">
      <c r="A5" s="62"/>
      <c r="B5" s="81"/>
    </row>
    <row r="6" spans="1:10" s="44" customFormat="1" ht="105.75" customHeight="1">
      <c r="A6" s="384" t="s">
        <v>15</v>
      </c>
      <c r="B6" s="279" t="s">
        <v>283</v>
      </c>
      <c r="C6" s="279" t="s">
        <v>17</v>
      </c>
      <c r="D6" s="279" t="s">
        <v>18</v>
      </c>
      <c r="E6" s="279" t="s">
        <v>280</v>
      </c>
      <c r="F6" s="279" t="s">
        <v>281</v>
      </c>
      <c r="G6" s="279" t="s">
        <v>24</v>
      </c>
      <c r="H6" s="279" t="s">
        <v>23</v>
      </c>
      <c r="I6" s="279" t="s">
        <v>282</v>
      </c>
      <c r="J6" s="59"/>
    </row>
    <row r="7" spans="1:10" s="44" customFormat="1" ht="16.5" customHeight="1">
      <c r="A7" s="385"/>
      <c r="B7" s="357" t="s">
        <v>140</v>
      </c>
      <c r="C7" s="358"/>
      <c r="D7" s="358"/>
      <c r="E7" s="358"/>
      <c r="F7" s="358"/>
      <c r="G7" s="358"/>
      <c r="H7" s="358"/>
      <c r="I7" s="359"/>
      <c r="J7" s="59"/>
    </row>
    <row r="8" spans="1:10" s="44" customFormat="1" ht="31.5" customHeight="1">
      <c r="A8" s="235" t="s">
        <v>76</v>
      </c>
      <c r="B8" s="20">
        <v>511277.7</v>
      </c>
      <c r="C8" s="20">
        <v>161545.4</v>
      </c>
      <c r="D8" s="20">
        <v>239897.9</v>
      </c>
      <c r="E8" s="20">
        <v>5494</v>
      </c>
      <c r="F8" s="20">
        <v>83999.8</v>
      </c>
      <c r="G8" s="20">
        <v>-31916.6</v>
      </c>
      <c r="H8" s="20">
        <v>56157.599999999999</v>
      </c>
      <c r="I8" s="20">
        <v>-3900.4</v>
      </c>
      <c r="J8" s="89"/>
    </row>
    <row r="9" spans="1:10" ht="25.5" customHeight="1">
      <c r="A9" s="160" t="s">
        <v>224</v>
      </c>
      <c r="B9" s="14">
        <v>47801.4</v>
      </c>
      <c r="C9" s="14">
        <v>19986</v>
      </c>
      <c r="D9" s="14">
        <v>19709.2</v>
      </c>
      <c r="E9" s="14">
        <v>265</v>
      </c>
      <c r="F9" s="14">
        <v>7354.3</v>
      </c>
      <c r="G9" s="14">
        <v>-2281.4</v>
      </c>
      <c r="H9" s="14">
        <v>2928.8</v>
      </c>
      <c r="I9" s="14">
        <v>-160.5</v>
      </c>
    </row>
    <row r="10" spans="1:10" ht="25.5" customHeight="1">
      <c r="A10" s="160" t="s">
        <v>225</v>
      </c>
      <c r="B10" s="14">
        <v>10236.4</v>
      </c>
      <c r="C10" s="14">
        <v>2979.7</v>
      </c>
      <c r="D10" s="14">
        <v>4325.3</v>
      </c>
      <c r="E10" s="14">
        <v>50.6</v>
      </c>
      <c r="F10" s="14">
        <v>2078</v>
      </c>
      <c r="G10" s="14">
        <v>-1089.5</v>
      </c>
      <c r="H10" s="14">
        <v>1948.7</v>
      </c>
      <c r="I10" s="14">
        <v>-56.4</v>
      </c>
    </row>
    <row r="11" spans="1:10" ht="25.5" customHeight="1">
      <c r="A11" s="160" t="s">
        <v>226</v>
      </c>
      <c r="B11" s="14">
        <v>6640.4</v>
      </c>
      <c r="C11" s="14">
        <v>1700.5</v>
      </c>
      <c r="D11" s="14">
        <v>2870.2</v>
      </c>
      <c r="E11" s="14">
        <v>9</v>
      </c>
      <c r="F11" s="14">
        <v>2024.5</v>
      </c>
      <c r="G11" s="14">
        <v>-361.9</v>
      </c>
      <c r="H11" s="14">
        <v>701.9</v>
      </c>
      <c r="I11" s="14">
        <v>-303.8</v>
      </c>
    </row>
    <row r="12" spans="1:10" ht="25.5" customHeight="1">
      <c r="A12" s="160" t="s">
        <v>227</v>
      </c>
      <c r="B12" s="14">
        <v>8657</v>
      </c>
      <c r="C12" s="14">
        <v>1538.2</v>
      </c>
      <c r="D12" s="14">
        <v>2747.8</v>
      </c>
      <c r="E12" s="14">
        <v>53.7</v>
      </c>
      <c r="F12" s="14">
        <v>3486.2</v>
      </c>
      <c r="G12" s="14">
        <v>-355.2</v>
      </c>
      <c r="H12" s="14">
        <v>1228.7</v>
      </c>
      <c r="I12" s="14">
        <v>-42.4</v>
      </c>
    </row>
    <row r="13" spans="1:10" ht="25.5" customHeight="1">
      <c r="A13" s="160" t="s">
        <v>228</v>
      </c>
      <c r="B13" s="14">
        <v>23546.5</v>
      </c>
      <c r="C13" s="14">
        <v>5404.2</v>
      </c>
      <c r="D13" s="14">
        <v>10507.9</v>
      </c>
      <c r="E13" s="14">
        <v>605.4</v>
      </c>
      <c r="F13" s="14">
        <v>5854.1</v>
      </c>
      <c r="G13" s="14">
        <v>-1309.4000000000001</v>
      </c>
      <c r="H13" s="14">
        <v>3494.2</v>
      </c>
      <c r="I13" s="14">
        <v>-1009.9</v>
      </c>
    </row>
    <row r="14" spans="1:10" ht="25.5" customHeight="1">
      <c r="A14" s="160" t="s">
        <v>229</v>
      </c>
      <c r="B14" s="14">
        <v>22462.7</v>
      </c>
      <c r="C14" s="14">
        <v>11113.1</v>
      </c>
      <c r="D14" s="14">
        <v>9428.5</v>
      </c>
      <c r="E14" s="14">
        <v>367.6</v>
      </c>
      <c r="F14" s="14">
        <v>3881.4</v>
      </c>
      <c r="G14" s="14">
        <v>-4860.2</v>
      </c>
      <c r="H14" s="14">
        <v>2985.9</v>
      </c>
      <c r="I14" s="14">
        <v>-453.6</v>
      </c>
    </row>
    <row r="15" spans="1:10" ht="25.5" customHeight="1">
      <c r="A15" s="160" t="s">
        <v>230</v>
      </c>
      <c r="B15" s="14">
        <v>186113.1</v>
      </c>
      <c r="C15" s="14">
        <v>61292.800000000003</v>
      </c>
      <c r="D15" s="14">
        <v>91831.7</v>
      </c>
      <c r="E15" s="14">
        <v>2571.3000000000002</v>
      </c>
      <c r="F15" s="14">
        <v>24182.2</v>
      </c>
      <c r="G15" s="14">
        <v>-12557</v>
      </c>
      <c r="H15" s="14">
        <v>19277</v>
      </c>
      <c r="I15" s="14">
        <v>-484.9</v>
      </c>
    </row>
    <row r="16" spans="1:10" ht="25.5" customHeight="1">
      <c r="A16" s="160" t="s">
        <v>231</v>
      </c>
      <c r="B16" s="14">
        <v>8218.7000000000007</v>
      </c>
      <c r="C16" s="14">
        <v>2139.9</v>
      </c>
      <c r="D16" s="14">
        <v>2983.2</v>
      </c>
      <c r="E16" s="14">
        <v>133.1</v>
      </c>
      <c r="F16" s="14">
        <v>2735</v>
      </c>
      <c r="G16" s="14">
        <v>-722.7</v>
      </c>
      <c r="H16" s="14">
        <v>956</v>
      </c>
      <c r="I16" s="14">
        <v>-5.8</v>
      </c>
    </row>
    <row r="17" spans="1:9" ht="25.5" customHeight="1">
      <c r="A17" s="160" t="s">
        <v>232</v>
      </c>
      <c r="B17" s="14">
        <v>18212.7</v>
      </c>
      <c r="C17" s="14">
        <v>3000</v>
      </c>
      <c r="D17" s="14">
        <v>9177.1</v>
      </c>
      <c r="E17" s="14">
        <v>151.19999999999999</v>
      </c>
      <c r="F17" s="14">
        <v>2479.6999999999998</v>
      </c>
      <c r="G17" s="14">
        <v>1181.5</v>
      </c>
      <c r="H17" s="14">
        <v>2287.6</v>
      </c>
      <c r="I17" s="14">
        <v>-64.599999999999994</v>
      </c>
    </row>
    <row r="18" spans="1:9" ht="25.5" customHeight="1">
      <c r="A18" s="160" t="s">
        <v>233</v>
      </c>
      <c r="B18" s="14">
        <v>3080.1</v>
      </c>
      <c r="C18" s="14">
        <v>692.1</v>
      </c>
      <c r="D18" s="14">
        <v>2199.8000000000002</v>
      </c>
      <c r="E18" s="14">
        <v>3.4</v>
      </c>
      <c r="F18" s="14">
        <v>120.2</v>
      </c>
      <c r="G18" s="14">
        <v>-86.5</v>
      </c>
      <c r="H18" s="14">
        <v>186.8</v>
      </c>
      <c r="I18" s="14">
        <v>-35.799999999999997</v>
      </c>
    </row>
    <row r="19" spans="1:9" ht="25.5" customHeight="1">
      <c r="A19" s="160" t="s">
        <v>234</v>
      </c>
      <c r="B19" s="14">
        <v>19542.2</v>
      </c>
      <c r="C19" s="14">
        <v>4473.3</v>
      </c>
      <c r="D19" s="14">
        <v>12431.5</v>
      </c>
      <c r="E19" s="14">
        <v>-11</v>
      </c>
      <c r="F19" s="14">
        <v>1735.1</v>
      </c>
      <c r="G19" s="14">
        <v>-751.3</v>
      </c>
      <c r="H19" s="14">
        <v>1949.3</v>
      </c>
      <c r="I19" s="14">
        <v>-284.8</v>
      </c>
    </row>
    <row r="20" spans="1:9" ht="25.5" customHeight="1">
      <c r="A20" s="160" t="s">
        <v>235</v>
      </c>
      <c r="B20" s="14">
        <v>58733.2</v>
      </c>
      <c r="C20" s="14">
        <v>15697.1</v>
      </c>
      <c r="D20" s="14">
        <v>28658.5</v>
      </c>
      <c r="E20" s="14">
        <v>563.79999999999995</v>
      </c>
      <c r="F20" s="14">
        <v>12769.6</v>
      </c>
      <c r="G20" s="14">
        <v>-2953.7</v>
      </c>
      <c r="H20" s="14">
        <v>4121.5</v>
      </c>
      <c r="I20" s="14">
        <v>-123.6</v>
      </c>
    </row>
    <row r="21" spans="1:9" ht="25.5" customHeight="1">
      <c r="A21" s="160" t="s">
        <v>236</v>
      </c>
      <c r="B21" s="14">
        <v>7088.5</v>
      </c>
      <c r="C21" s="14">
        <v>2502.3000000000002</v>
      </c>
      <c r="D21" s="14">
        <v>3904.1</v>
      </c>
      <c r="E21" s="14">
        <v>28.3</v>
      </c>
      <c r="F21" s="14">
        <v>714.5</v>
      </c>
      <c r="G21" s="14">
        <v>-395.7</v>
      </c>
      <c r="H21" s="14">
        <v>378.4</v>
      </c>
      <c r="I21" s="14">
        <v>-43.4</v>
      </c>
    </row>
    <row r="22" spans="1:9" ht="25.5" customHeight="1">
      <c r="A22" s="160" t="s">
        <v>237</v>
      </c>
      <c r="B22" s="14">
        <v>5047.3999999999996</v>
      </c>
      <c r="C22" s="14">
        <v>1374.7</v>
      </c>
      <c r="D22" s="14">
        <v>1313.4</v>
      </c>
      <c r="E22" s="14">
        <v>2.1</v>
      </c>
      <c r="F22" s="14">
        <v>2424.9</v>
      </c>
      <c r="G22" s="14">
        <v>-158.80000000000001</v>
      </c>
      <c r="H22" s="14">
        <v>91.2</v>
      </c>
      <c r="I22" s="14">
        <v>0</v>
      </c>
    </row>
    <row r="23" spans="1:9" ht="25.5" customHeight="1">
      <c r="A23" s="160" t="s">
        <v>238</v>
      </c>
      <c r="B23" s="14">
        <v>72419.3</v>
      </c>
      <c r="C23" s="14">
        <v>22172.6</v>
      </c>
      <c r="D23" s="14">
        <v>33725.199999999997</v>
      </c>
      <c r="E23" s="14">
        <v>639.79999999999995</v>
      </c>
      <c r="F23" s="14">
        <v>8010</v>
      </c>
      <c r="G23" s="14">
        <v>-3651.6</v>
      </c>
      <c r="H23" s="14">
        <v>12290.2</v>
      </c>
      <c r="I23" s="14">
        <v>-766.9</v>
      </c>
    </row>
    <row r="24" spans="1:9" ht="25.5" customHeight="1">
      <c r="A24" s="236" t="s">
        <v>239</v>
      </c>
      <c r="B24" s="199">
        <v>13478.1</v>
      </c>
      <c r="C24" s="199">
        <v>5478.8</v>
      </c>
      <c r="D24" s="199">
        <v>4084.5</v>
      </c>
      <c r="E24" s="199">
        <v>60.7</v>
      </c>
      <c r="F24" s="199">
        <v>4150.1000000000004</v>
      </c>
      <c r="G24" s="199">
        <v>-1563.3</v>
      </c>
      <c r="H24" s="199">
        <v>1331.4</v>
      </c>
      <c r="I24" s="199">
        <v>-64.2</v>
      </c>
    </row>
    <row r="25" spans="1:9">
      <c r="B25" s="318"/>
      <c r="C25" s="318"/>
      <c r="D25" s="318"/>
      <c r="E25" s="318"/>
      <c r="F25" s="318"/>
      <c r="G25" s="318"/>
      <c r="H25" s="318"/>
      <c r="I25" s="318"/>
    </row>
    <row r="26" spans="1:9">
      <c r="B26" s="318"/>
      <c r="C26" s="318"/>
      <c r="D26" s="318"/>
      <c r="E26" s="318"/>
      <c r="F26" s="318"/>
      <c r="G26" s="318"/>
      <c r="H26" s="318"/>
      <c r="I26" s="318"/>
    </row>
  </sheetData>
  <mergeCells count="2">
    <mergeCell ref="A6:A7"/>
    <mergeCell ref="B7:I7"/>
  </mergeCells>
  <hyperlinks>
    <hyperlink ref="A1" location="'spis tablic'!A1" display="SPIS TABLIC"/>
  </hyperlinks>
  <pageMargins left="0.25" right="0.25" top="0.75" bottom="0.75" header="0.3" footer="0.3"/>
  <pageSetup paperSize="9" scale="74" firstPageNumber="24" pageOrder="overThenDown"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sheetPr codeName="Arkusz19">
    <pageSetUpPr fitToPage="1"/>
  </sheetPr>
  <dimension ref="A1:P72"/>
  <sheetViews>
    <sheetView zoomScale="80" zoomScaleNormal="80" zoomScaleSheetLayoutView="75" workbookViewId="0">
      <selection activeCell="M6" sqref="M6:M7"/>
    </sheetView>
  </sheetViews>
  <sheetFormatPr defaultColWidth="9.109375" defaultRowHeight="13.8"/>
  <cols>
    <col min="1" max="1" width="38.6640625" style="91" customWidth="1"/>
    <col min="2" max="2" width="15" style="5" customWidth="1"/>
    <col min="3" max="3" width="15" style="4" customWidth="1"/>
    <col min="4" max="5" width="15" style="7" customWidth="1"/>
    <col min="6" max="6" width="16.33203125" style="7" customWidth="1"/>
    <col min="7" max="10" width="15" style="7" customWidth="1"/>
    <col min="11" max="11" width="17.44140625" style="7" customWidth="1"/>
    <col min="12" max="12" width="15" style="7" customWidth="1"/>
    <col min="13" max="13" width="15" style="4" customWidth="1"/>
    <col min="14" max="14" width="9.109375" style="4"/>
    <col min="15" max="16" width="9.88671875" style="4" bestFit="1" customWidth="1"/>
    <col min="17" max="17" width="11.109375" style="4" bestFit="1" customWidth="1"/>
    <col min="18" max="18" width="9.109375" style="4"/>
    <col min="19" max="19" width="11.109375" style="4" bestFit="1" customWidth="1"/>
    <col min="20" max="16384" width="9.109375" style="4"/>
  </cols>
  <sheetData>
    <row r="1" spans="1:16" ht="26.4">
      <c r="A1" s="278" t="s">
        <v>258</v>
      </c>
      <c r="D1" s="5"/>
      <c r="E1" s="5"/>
      <c r="F1" s="5"/>
      <c r="G1" s="5"/>
      <c r="H1" s="5"/>
      <c r="I1" s="5"/>
      <c r="J1" s="5"/>
      <c r="K1" s="5"/>
      <c r="L1" s="5"/>
    </row>
    <row r="2" spans="1:16">
      <c r="A2" s="5"/>
      <c r="D2" s="5"/>
      <c r="E2" s="5"/>
      <c r="F2" s="5"/>
      <c r="G2" s="5"/>
      <c r="H2" s="5"/>
      <c r="I2" s="5"/>
      <c r="J2" s="5"/>
      <c r="K2" s="5"/>
      <c r="L2" s="5"/>
    </row>
    <row r="3" spans="1:16" ht="15.9" customHeight="1">
      <c r="A3" s="90" t="str">
        <f>'spis tablic'!A14</f>
        <v>Tabl. 13. Zobowiązania i rezerwy na zobowiązania przedsiębiorstw niefinansowych z przewagą kapitału zagranicznego o liczbie pracujących 10 i więcej osób prowadzących księgi rachunkowe według sekcji PKD w 2019 r.</v>
      </c>
      <c r="B3" s="92"/>
      <c r="D3" s="4"/>
      <c r="E3" s="4"/>
      <c r="F3" s="4"/>
      <c r="G3" s="4"/>
      <c r="H3" s="4"/>
      <c r="I3" s="4"/>
      <c r="J3" s="4"/>
      <c r="K3" s="4"/>
      <c r="L3" s="4"/>
    </row>
    <row r="4" spans="1:16" ht="15.9" customHeight="1">
      <c r="A4" s="93" t="str">
        <f>'spis tablic'!B14</f>
        <v>Table 13. Liabilities and provisions for liabilities of non-financial enterprises with predominance of foreign capital employing 10 persons or more keeping accounting ledgers, by NACE section in 2019.</v>
      </c>
      <c r="B4" s="92"/>
      <c r="D4" s="4"/>
      <c r="E4" s="4"/>
      <c r="F4" s="4"/>
      <c r="G4" s="4"/>
      <c r="H4" s="5"/>
      <c r="I4" s="4"/>
      <c r="J4" s="4"/>
      <c r="K4" s="4"/>
      <c r="L4" s="4"/>
    </row>
    <row r="5" spans="1:16" ht="5.0999999999999996" customHeight="1">
      <c r="A5" s="57"/>
      <c r="B5" s="57"/>
      <c r="C5" s="5"/>
      <c r="D5" s="5"/>
      <c r="E5" s="5"/>
      <c r="F5" s="94"/>
      <c r="G5" s="5"/>
      <c r="H5" s="5"/>
      <c r="I5" s="5"/>
      <c r="J5" s="5"/>
      <c r="K5" s="5"/>
      <c r="L5" s="5"/>
    </row>
    <row r="6" spans="1:16" s="203" customFormat="1" ht="16.5" customHeight="1">
      <c r="A6" s="388" t="s">
        <v>15</v>
      </c>
      <c r="B6" s="386" t="s">
        <v>241</v>
      </c>
      <c r="C6" s="390" t="s">
        <v>183</v>
      </c>
      <c r="D6" s="390" t="s">
        <v>184</v>
      </c>
      <c r="E6" s="370"/>
      <c r="F6" s="394"/>
      <c r="G6" s="390" t="s">
        <v>243</v>
      </c>
      <c r="H6" s="370"/>
      <c r="I6" s="370"/>
      <c r="J6" s="370"/>
      <c r="K6" s="370"/>
      <c r="L6" s="370"/>
      <c r="M6" s="386" t="s">
        <v>436</v>
      </c>
    </row>
    <row r="7" spans="1:16" s="8" customFormat="1" ht="142.5" customHeight="1">
      <c r="A7" s="388"/>
      <c r="B7" s="389"/>
      <c r="C7" s="391"/>
      <c r="D7" s="391"/>
      <c r="E7" s="208" t="s">
        <v>246</v>
      </c>
      <c r="F7" s="207" t="s">
        <v>178</v>
      </c>
      <c r="G7" s="391"/>
      <c r="H7" s="208" t="s">
        <v>246</v>
      </c>
      <c r="I7" s="209" t="s">
        <v>242</v>
      </c>
      <c r="J7" s="210" t="s">
        <v>244</v>
      </c>
      <c r="K7" s="210" t="s">
        <v>130</v>
      </c>
      <c r="L7" s="210" t="s">
        <v>245</v>
      </c>
      <c r="M7" s="387"/>
    </row>
    <row r="8" spans="1:16" s="204" customFormat="1" ht="20.25" customHeight="1">
      <c r="A8" s="388"/>
      <c r="B8" s="357" t="s">
        <v>175</v>
      </c>
      <c r="C8" s="392"/>
      <c r="D8" s="392"/>
      <c r="E8" s="392"/>
      <c r="F8" s="392"/>
      <c r="G8" s="392"/>
      <c r="H8" s="392"/>
      <c r="I8" s="392"/>
      <c r="J8" s="392"/>
      <c r="K8" s="392"/>
      <c r="L8" s="392"/>
      <c r="M8" s="393"/>
    </row>
    <row r="9" spans="1:16" s="56" customFormat="1" ht="25.5" customHeight="1">
      <c r="A9" s="155" t="s">
        <v>36</v>
      </c>
      <c r="B9" s="20">
        <v>625156.80000000005</v>
      </c>
      <c r="C9" s="20">
        <v>45481.1</v>
      </c>
      <c r="D9" s="20">
        <v>166573.1</v>
      </c>
      <c r="E9" s="20">
        <v>130693.8</v>
      </c>
      <c r="F9" s="20">
        <v>9194.1</v>
      </c>
      <c r="G9" s="20">
        <v>378515.7</v>
      </c>
      <c r="H9" s="20">
        <v>78438.3</v>
      </c>
      <c r="I9" s="20">
        <v>2079.4</v>
      </c>
      <c r="J9" s="20">
        <v>202985.9</v>
      </c>
      <c r="K9" s="20">
        <v>23335</v>
      </c>
      <c r="L9" s="20">
        <v>5869</v>
      </c>
      <c r="M9" s="20">
        <v>34586.800000000003</v>
      </c>
      <c r="N9" s="64"/>
      <c r="P9" s="64"/>
    </row>
    <row r="10" spans="1:16" s="56" customFormat="1" ht="25.5" customHeight="1">
      <c r="A10" s="154" t="s">
        <v>31</v>
      </c>
      <c r="B10" s="24">
        <v>285441.7</v>
      </c>
      <c r="C10" s="24">
        <v>20584.7</v>
      </c>
      <c r="D10" s="24">
        <v>61095.199999999997</v>
      </c>
      <c r="E10" s="24">
        <v>51347.6</v>
      </c>
      <c r="F10" s="24">
        <v>3410.6</v>
      </c>
      <c r="G10" s="24">
        <v>189773.9</v>
      </c>
      <c r="H10" s="24">
        <v>43781.1</v>
      </c>
      <c r="I10" s="24">
        <v>190.3</v>
      </c>
      <c r="J10" s="24">
        <v>97862</v>
      </c>
      <c r="K10" s="24">
        <v>9154.9</v>
      </c>
      <c r="L10" s="24">
        <v>3074</v>
      </c>
      <c r="M10" s="24">
        <v>13987.8</v>
      </c>
    </row>
    <row r="11" spans="1:16" s="56" customFormat="1" ht="25.5" customHeight="1">
      <c r="A11" s="153" t="s">
        <v>30</v>
      </c>
      <c r="B11" s="14">
        <v>2237.4</v>
      </c>
      <c r="C11" s="14">
        <v>190.1</v>
      </c>
      <c r="D11" s="14">
        <v>154.6</v>
      </c>
      <c r="E11" s="14">
        <v>136.4</v>
      </c>
      <c r="F11" s="14">
        <v>0</v>
      </c>
      <c r="G11" s="14">
        <v>1841.6</v>
      </c>
      <c r="H11" s="14">
        <v>1348.8</v>
      </c>
      <c r="I11" s="14">
        <v>0</v>
      </c>
      <c r="J11" s="14">
        <v>286.3</v>
      </c>
      <c r="K11" s="14">
        <v>67.7</v>
      </c>
      <c r="L11" s="14">
        <v>17.399999999999999</v>
      </c>
      <c r="M11" s="14">
        <v>51</v>
      </c>
    </row>
    <row r="12" spans="1:16" s="56" customFormat="1" ht="25.5" customHeight="1">
      <c r="A12" s="153" t="s">
        <v>32</v>
      </c>
      <c r="B12" s="14">
        <v>266284.59999999998</v>
      </c>
      <c r="C12" s="14">
        <v>18293.8</v>
      </c>
      <c r="D12" s="14">
        <v>53540.800000000003</v>
      </c>
      <c r="E12" s="14">
        <v>44399.4</v>
      </c>
      <c r="F12" s="14">
        <v>3220.7</v>
      </c>
      <c r="G12" s="14">
        <v>181518.6</v>
      </c>
      <c r="H12" s="14">
        <v>40372.5</v>
      </c>
      <c r="I12" s="14">
        <v>129.4</v>
      </c>
      <c r="J12" s="14">
        <v>95073.5</v>
      </c>
      <c r="K12" s="14">
        <v>8757.7000000000007</v>
      </c>
      <c r="L12" s="14">
        <v>2995.4</v>
      </c>
      <c r="M12" s="14">
        <v>12931.5</v>
      </c>
    </row>
    <row r="13" spans="1:16" s="56" customFormat="1" ht="51.75" customHeight="1">
      <c r="A13" s="153" t="s">
        <v>33</v>
      </c>
      <c r="B13" s="14">
        <v>14236.3</v>
      </c>
      <c r="C13" s="14">
        <v>1804.7</v>
      </c>
      <c r="D13" s="14">
        <v>6598.6</v>
      </c>
      <c r="E13" s="14">
        <v>6250.8</v>
      </c>
      <c r="F13" s="14">
        <v>190</v>
      </c>
      <c r="G13" s="14">
        <v>4940.8999999999996</v>
      </c>
      <c r="H13" s="14">
        <v>1535.3</v>
      </c>
      <c r="I13" s="14">
        <v>60.9</v>
      </c>
      <c r="J13" s="14">
        <v>2073.1999999999998</v>
      </c>
      <c r="K13" s="14">
        <v>201</v>
      </c>
      <c r="L13" s="14">
        <v>31.1</v>
      </c>
      <c r="M13" s="14">
        <v>892.1</v>
      </c>
    </row>
    <row r="14" spans="1:16" s="56" customFormat="1" ht="51" customHeight="1">
      <c r="A14" s="153" t="s">
        <v>34</v>
      </c>
      <c r="B14" s="14">
        <v>2683.4</v>
      </c>
      <c r="C14" s="14">
        <v>296.10000000000002</v>
      </c>
      <c r="D14" s="14">
        <v>801.2</v>
      </c>
      <c r="E14" s="14">
        <v>560.9</v>
      </c>
      <c r="F14" s="14">
        <v>0</v>
      </c>
      <c r="G14" s="14">
        <v>1472.9</v>
      </c>
      <c r="H14" s="14">
        <v>524.5</v>
      </c>
      <c r="I14" s="14">
        <v>0</v>
      </c>
      <c r="J14" s="14">
        <v>428.9</v>
      </c>
      <c r="K14" s="14">
        <v>128.5</v>
      </c>
      <c r="L14" s="14">
        <v>30.1</v>
      </c>
      <c r="M14" s="14">
        <v>113.2</v>
      </c>
    </row>
    <row r="15" spans="1:16" s="56" customFormat="1" ht="25.5" customHeight="1">
      <c r="A15" s="153" t="s">
        <v>35</v>
      </c>
      <c r="B15" s="14">
        <v>29912.9</v>
      </c>
      <c r="C15" s="14">
        <v>3572.5</v>
      </c>
      <c r="D15" s="14">
        <v>3678.3</v>
      </c>
      <c r="E15" s="14">
        <v>1526.9</v>
      </c>
      <c r="F15" s="14">
        <v>843.5</v>
      </c>
      <c r="G15" s="14">
        <v>18609.8</v>
      </c>
      <c r="H15" s="14">
        <v>2075.6999999999998</v>
      </c>
      <c r="I15" s="14">
        <v>172.9</v>
      </c>
      <c r="J15" s="14">
        <v>8886</v>
      </c>
      <c r="K15" s="14">
        <v>1234.7</v>
      </c>
      <c r="L15" s="14">
        <v>171.2</v>
      </c>
      <c r="M15" s="14">
        <v>4052.3</v>
      </c>
    </row>
    <row r="16" spans="1:16" s="56" customFormat="1" ht="25.5" customHeight="1">
      <c r="A16" s="153" t="s">
        <v>37</v>
      </c>
      <c r="B16" s="14">
        <v>154175.79999999999</v>
      </c>
      <c r="C16" s="14">
        <v>10457.1</v>
      </c>
      <c r="D16" s="14">
        <v>26255.599999999999</v>
      </c>
      <c r="E16" s="14">
        <v>17788.7</v>
      </c>
      <c r="F16" s="14">
        <v>1087.7</v>
      </c>
      <c r="G16" s="14">
        <v>109352</v>
      </c>
      <c r="H16" s="14">
        <v>15799.9</v>
      </c>
      <c r="I16" s="14">
        <v>382.2</v>
      </c>
      <c r="J16" s="14">
        <v>72784.3</v>
      </c>
      <c r="K16" s="14">
        <v>7381.2</v>
      </c>
      <c r="L16" s="14">
        <v>1273.8</v>
      </c>
      <c r="M16" s="14">
        <v>8111.1</v>
      </c>
    </row>
    <row r="17" spans="1:13" s="56" customFormat="1" ht="25.5" customHeight="1">
      <c r="A17" s="153" t="s">
        <v>38</v>
      </c>
      <c r="B17" s="14">
        <v>26527.1</v>
      </c>
      <c r="C17" s="14">
        <v>2887.7</v>
      </c>
      <c r="D17" s="14">
        <v>11524.9</v>
      </c>
      <c r="E17" s="14">
        <v>8554.2000000000007</v>
      </c>
      <c r="F17" s="14">
        <v>68.900000000000006</v>
      </c>
      <c r="G17" s="14">
        <v>11414.2</v>
      </c>
      <c r="H17" s="14">
        <v>2003.6</v>
      </c>
      <c r="I17" s="14">
        <v>11.7</v>
      </c>
      <c r="J17" s="14">
        <v>6282.9</v>
      </c>
      <c r="K17" s="14">
        <v>688.5</v>
      </c>
      <c r="L17" s="14">
        <v>342.4</v>
      </c>
      <c r="M17" s="14">
        <v>700.4</v>
      </c>
    </row>
    <row r="18" spans="1:13" s="56" customFormat="1" ht="25.5" customHeight="1">
      <c r="A18" s="153" t="s">
        <v>39</v>
      </c>
      <c r="B18" s="14">
        <v>5073.2</v>
      </c>
      <c r="C18" s="14">
        <v>190.7</v>
      </c>
      <c r="D18" s="14">
        <v>2926.4</v>
      </c>
      <c r="E18" s="14">
        <v>2015.1</v>
      </c>
      <c r="F18" s="14">
        <v>202.3</v>
      </c>
      <c r="G18" s="14">
        <v>1690.5</v>
      </c>
      <c r="H18" s="14">
        <v>265</v>
      </c>
      <c r="I18" s="14">
        <v>300.7</v>
      </c>
      <c r="J18" s="14">
        <v>480</v>
      </c>
      <c r="K18" s="14">
        <v>258.5</v>
      </c>
      <c r="L18" s="14">
        <v>55.8</v>
      </c>
      <c r="M18" s="14">
        <v>265.60000000000002</v>
      </c>
    </row>
    <row r="19" spans="1:13" s="56" customFormat="1" ht="25.5" customHeight="1">
      <c r="A19" s="153" t="s">
        <v>40</v>
      </c>
      <c r="B19" s="14">
        <v>54081.1</v>
      </c>
      <c r="C19" s="14">
        <v>4587.3999999999996</v>
      </c>
      <c r="D19" s="14">
        <v>28473.1</v>
      </c>
      <c r="E19" s="14">
        <v>21562.9</v>
      </c>
      <c r="F19" s="14">
        <v>891.8</v>
      </c>
      <c r="G19" s="14">
        <v>16786.400000000001</v>
      </c>
      <c r="H19" s="14">
        <v>2208.6999999999998</v>
      </c>
      <c r="I19" s="14">
        <v>22.9</v>
      </c>
      <c r="J19" s="14">
        <v>8560.6</v>
      </c>
      <c r="K19" s="14">
        <v>1398.3</v>
      </c>
      <c r="L19" s="14">
        <v>472.5</v>
      </c>
      <c r="M19" s="14">
        <v>4234.2</v>
      </c>
    </row>
    <row r="20" spans="1:13" s="56" customFormat="1" ht="25.5" customHeight="1">
      <c r="A20" s="153" t="s">
        <v>41</v>
      </c>
      <c r="B20" s="14">
        <v>13835.9</v>
      </c>
      <c r="C20" s="14">
        <v>302.60000000000002</v>
      </c>
      <c r="D20" s="14">
        <v>9979</v>
      </c>
      <c r="E20" s="14">
        <v>9065.9</v>
      </c>
      <c r="F20" s="14">
        <v>475.2</v>
      </c>
      <c r="G20" s="14">
        <v>3020.7</v>
      </c>
      <c r="H20" s="14">
        <v>648.1</v>
      </c>
      <c r="I20" s="14">
        <v>326.8</v>
      </c>
      <c r="J20" s="14">
        <v>469.6</v>
      </c>
      <c r="K20" s="14">
        <v>290.10000000000002</v>
      </c>
      <c r="L20" s="14">
        <v>6.1</v>
      </c>
      <c r="M20" s="14">
        <v>533.70000000000005</v>
      </c>
    </row>
    <row r="21" spans="1:13" s="56" customFormat="1" ht="42" customHeight="1">
      <c r="A21" s="153" t="s">
        <v>251</v>
      </c>
      <c r="B21" s="14">
        <v>22642.400000000001</v>
      </c>
      <c r="C21" s="14">
        <v>1753.9</v>
      </c>
      <c r="D21" s="14">
        <v>5821.6</v>
      </c>
      <c r="E21" s="14">
        <v>3737.8</v>
      </c>
      <c r="F21" s="14">
        <v>1537.5</v>
      </c>
      <c r="G21" s="14">
        <v>13538.7</v>
      </c>
      <c r="H21" s="14">
        <v>3589.5</v>
      </c>
      <c r="I21" s="14">
        <v>169.5</v>
      </c>
      <c r="J21" s="14">
        <v>4371.7</v>
      </c>
      <c r="K21" s="14">
        <v>2184.4</v>
      </c>
      <c r="L21" s="14">
        <v>175.2</v>
      </c>
      <c r="M21" s="14">
        <v>1528.2</v>
      </c>
    </row>
    <row r="22" spans="1:13" s="56" customFormat="1" ht="25.5" customHeight="1">
      <c r="A22" s="153" t="s">
        <v>44</v>
      </c>
      <c r="B22" s="14">
        <v>27020</v>
      </c>
      <c r="C22" s="14">
        <v>753.1</v>
      </c>
      <c r="D22" s="14">
        <v>13257.1</v>
      </c>
      <c r="E22" s="14">
        <v>12270.4</v>
      </c>
      <c r="F22" s="14">
        <v>536.70000000000005</v>
      </c>
      <c r="G22" s="14">
        <v>12093.7</v>
      </c>
      <c r="H22" s="14">
        <v>7587.7</v>
      </c>
      <c r="I22" s="14">
        <v>502.3</v>
      </c>
      <c r="J22" s="14">
        <v>2504.8000000000002</v>
      </c>
      <c r="K22" s="14">
        <v>511.4</v>
      </c>
      <c r="L22" s="14">
        <v>217.5</v>
      </c>
      <c r="M22" s="14">
        <v>916.2</v>
      </c>
    </row>
    <row r="23" spans="1:13" s="56" customFormat="1" ht="25.5" customHeight="1">
      <c r="A23" s="153" t="s">
        <v>45</v>
      </c>
      <c r="B23" s="14">
        <v>214.5</v>
      </c>
      <c r="C23" s="14">
        <v>10.199999999999999</v>
      </c>
      <c r="D23" s="14">
        <v>27.1</v>
      </c>
      <c r="E23" s="14">
        <v>2.9</v>
      </c>
      <c r="F23" s="15">
        <v>0</v>
      </c>
      <c r="G23" s="14">
        <v>106.7</v>
      </c>
      <c r="H23" s="14">
        <v>61.2</v>
      </c>
      <c r="I23" s="15">
        <v>0</v>
      </c>
      <c r="J23" s="14">
        <v>21.3</v>
      </c>
      <c r="K23" s="14">
        <v>7</v>
      </c>
      <c r="L23" s="14">
        <v>2.5</v>
      </c>
      <c r="M23" s="14">
        <v>70.5</v>
      </c>
    </row>
    <row r="24" spans="1:13" s="56" customFormat="1" ht="25.5" customHeight="1">
      <c r="A24" s="153" t="s">
        <v>42</v>
      </c>
      <c r="B24" s="14">
        <v>3821.5</v>
      </c>
      <c r="C24" s="14">
        <v>287.2</v>
      </c>
      <c r="D24" s="14">
        <v>2327.3000000000002</v>
      </c>
      <c r="E24" s="14">
        <v>1652.7</v>
      </c>
      <c r="F24" s="14">
        <v>139.19999999999999</v>
      </c>
      <c r="G24" s="14">
        <v>1083.5999999999999</v>
      </c>
      <c r="H24" s="14">
        <v>109.6</v>
      </c>
      <c r="I24" s="14">
        <v>0</v>
      </c>
      <c r="J24" s="14">
        <v>506.8</v>
      </c>
      <c r="K24" s="14">
        <v>118.8</v>
      </c>
      <c r="L24" s="14">
        <v>54</v>
      </c>
      <c r="M24" s="14">
        <v>123.4</v>
      </c>
    </row>
    <row r="25" spans="1:13" s="56" customFormat="1" ht="38.25" customHeight="1">
      <c r="A25" s="153" t="s">
        <v>47</v>
      </c>
      <c r="B25" s="14">
        <v>1931.8</v>
      </c>
      <c r="C25" s="14">
        <v>42.1</v>
      </c>
      <c r="D25" s="14">
        <v>1069.5</v>
      </c>
      <c r="E25" s="14">
        <v>1055.9000000000001</v>
      </c>
      <c r="F25" s="15">
        <v>0.7</v>
      </c>
      <c r="G25" s="14">
        <v>782.4</v>
      </c>
      <c r="H25" s="14">
        <v>270.7</v>
      </c>
      <c r="I25" s="15">
        <v>0</v>
      </c>
      <c r="J25" s="14">
        <v>108.2</v>
      </c>
      <c r="K25" s="14">
        <v>66.2</v>
      </c>
      <c r="L25" s="14">
        <v>9.1999999999999993</v>
      </c>
      <c r="M25" s="14">
        <v>37.799999999999997</v>
      </c>
    </row>
    <row r="26" spans="1:13" s="56" customFormat="1" ht="25.5" customHeight="1">
      <c r="A26" s="232" t="s">
        <v>46</v>
      </c>
      <c r="B26" s="199">
        <v>478.8</v>
      </c>
      <c r="C26" s="199">
        <v>51.9</v>
      </c>
      <c r="D26" s="199">
        <v>137.9</v>
      </c>
      <c r="E26" s="199">
        <v>113</v>
      </c>
      <c r="F26" s="233">
        <v>0</v>
      </c>
      <c r="G26" s="199">
        <v>263.2</v>
      </c>
      <c r="H26" s="199">
        <v>37.4</v>
      </c>
      <c r="I26" s="233">
        <v>0</v>
      </c>
      <c r="J26" s="199">
        <v>148</v>
      </c>
      <c r="K26" s="199">
        <v>41.2</v>
      </c>
      <c r="L26" s="199">
        <v>14.7</v>
      </c>
      <c r="M26" s="199">
        <v>25.7</v>
      </c>
    </row>
    <row r="27" spans="1:13">
      <c r="A27" s="5"/>
      <c r="B27" s="6"/>
      <c r="C27" s="6"/>
      <c r="D27" s="6"/>
      <c r="E27" s="6"/>
      <c r="F27" s="6"/>
      <c r="G27" s="6"/>
      <c r="H27" s="6"/>
      <c r="I27" s="6"/>
      <c r="J27" s="6"/>
      <c r="K27" s="6"/>
      <c r="L27" s="6"/>
      <c r="M27" s="6"/>
    </row>
    <row r="28" spans="1:13">
      <c r="A28" s="5"/>
      <c r="B28" s="6"/>
      <c r="C28" s="6"/>
      <c r="D28" s="6"/>
      <c r="E28" s="6"/>
      <c r="F28" s="6"/>
      <c r="G28" s="6"/>
      <c r="H28" s="6"/>
      <c r="I28" s="6"/>
      <c r="J28" s="6"/>
      <c r="K28" s="6"/>
      <c r="L28" s="6"/>
      <c r="M28" s="6"/>
    </row>
    <row r="29" spans="1:13">
      <c r="A29" s="5"/>
      <c r="B29" s="6"/>
      <c r="C29" s="6"/>
      <c r="D29" s="6"/>
      <c r="E29" s="6"/>
      <c r="F29" s="6"/>
      <c r="G29" s="6"/>
      <c r="H29" s="6"/>
      <c r="I29" s="6"/>
      <c r="J29" s="6"/>
      <c r="K29" s="6"/>
      <c r="L29" s="6"/>
      <c r="M29" s="6"/>
    </row>
    <row r="30" spans="1:13">
      <c r="A30" s="5"/>
      <c r="B30" s="6"/>
      <c r="C30" s="6"/>
      <c r="D30" s="6"/>
      <c r="E30" s="6"/>
      <c r="F30" s="6"/>
      <c r="G30" s="6"/>
      <c r="H30" s="6"/>
      <c r="I30" s="6"/>
      <c r="J30" s="6"/>
      <c r="K30" s="6"/>
      <c r="L30" s="6"/>
      <c r="M30" s="6"/>
    </row>
    <row r="31" spans="1:13">
      <c r="A31" s="5"/>
      <c r="B31" s="6"/>
      <c r="C31" s="6"/>
      <c r="D31" s="6"/>
      <c r="E31" s="6"/>
      <c r="F31" s="6"/>
      <c r="G31" s="6"/>
      <c r="H31" s="6"/>
      <c r="I31" s="6"/>
      <c r="J31" s="6"/>
      <c r="K31" s="6"/>
      <c r="L31" s="6"/>
      <c r="M31" s="6"/>
    </row>
    <row r="32" spans="1:13">
      <c r="A32" s="5"/>
      <c r="B32" s="6"/>
      <c r="C32" s="6"/>
      <c r="D32" s="6"/>
      <c r="E32" s="6"/>
      <c r="F32" s="6"/>
      <c r="G32" s="6"/>
      <c r="H32" s="6"/>
      <c r="I32" s="6"/>
      <c r="J32" s="6"/>
      <c r="K32" s="6"/>
      <c r="L32" s="6"/>
      <c r="M32" s="6"/>
    </row>
    <row r="33" spans="1:13">
      <c r="A33" s="5"/>
      <c r="B33" s="6"/>
      <c r="C33" s="6"/>
      <c r="D33" s="6"/>
      <c r="E33" s="6"/>
      <c r="F33" s="6"/>
      <c r="G33" s="6"/>
      <c r="H33" s="6"/>
      <c r="I33" s="6"/>
      <c r="J33" s="6"/>
      <c r="K33" s="6"/>
      <c r="L33" s="6"/>
      <c r="M33" s="6"/>
    </row>
    <row r="34" spans="1:13">
      <c r="A34" s="5"/>
      <c r="B34" s="6"/>
      <c r="C34" s="6"/>
      <c r="D34" s="6"/>
      <c r="E34" s="6"/>
      <c r="F34" s="6"/>
      <c r="G34" s="6"/>
      <c r="H34" s="6"/>
      <c r="I34" s="6"/>
      <c r="J34" s="6"/>
      <c r="K34" s="6"/>
      <c r="L34" s="6"/>
      <c r="M34" s="6"/>
    </row>
    <row r="35" spans="1:13">
      <c r="A35" s="5"/>
      <c r="B35" s="6"/>
      <c r="C35" s="6"/>
      <c r="D35" s="6"/>
      <c r="E35" s="6"/>
      <c r="F35" s="6"/>
      <c r="G35" s="6"/>
      <c r="H35" s="6"/>
      <c r="I35" s="6"/>
      <c r="J35" s="6"/>
      <c r="K35" s="6"/>
      <c r="L35" s="6"/>
      <c r="M35" s="6"/>
    </row>
    <row r="36" spans="1:13">
      <c r="A36" s="5"/>
      <c r="B36" s="6"/>
      <c r="C36" s="6"/>
      <c r="D36" s="6"/>
      <c r="E36" s="6"/>
      <c r="F36" s="6"/>
      <c r="G36" s="6"/>
      <c r="H36" s="6"/>
      <c r="I36" s="6"/>
      <c r="J36" s="6"/>
      <c r="K36" s="6"/>
      <c r="L36" s="6"/>
      <c r="M36" s="6"/>
    </row>
    <row r="37" spans="1:13">
      <c r="A37" s="5"/>
      <c r="B37" s="6"/>
      <c r="C37" s="6"/>
      <c r="D37" s="6"/>
      <c r="E37" s="6"/>
      <c r="F37" s="6"/>
      <c r="G37" s="6"/>
      <c r="H37" s="6"/>
      <c r="I37" s="6"/>
      <c r="J37" s="6"/>
      <c r="K37" s="6"/>
      <c r="L37" s="6"/>
      <c r="M37" s="6"/>
    </row>
    <row r="38" spans="1:13">
      <c r="A38" s="5"/>
      <c r="B38" s="6"/>
      <c r="C38" s="6"/>
      <c r="D38" s="6"/>
      <c r="E38" s="6"/>
      <c r="F38" s="6"/>
      <c r="G38" s="6"/>
      <c r="H38" s="6"/>
      <c r="I38" s="6"/>
      <c r="J38" s="6"/>
      <c r="K38" s="6"/>
      <c r="L38" s="6"/>
      <c r="M38" s="6"/>
    </row>
    <row r="39" spans="1:13">
      <c r="A39" s="5"/>
      <c r="B39" s="6"/>
      <c r="C39" s="6"/>
      <c r="D39" s="6"/>
      <c r="E39" s="6"/>
      <c r="F39" s="6"/>
      <c r="G39" s="6"/>
      <c r="H39" s="6"/>
      <c r="I39" s="6"/>
      <c r="J39" s="6"/>
      <c r="K39" s="6"/>
      <c r="L39" s="6"/>
      <c r="M39" s="6"/>
    </row>
    <row r="40" spans="1:13">
      <c r="A40" s="5"/>
      <c r="B40" s="6"/>
      <c r="C40" s="6"/>
      <c r="D40" s="6"/>
      <c r="E40" s="6"/>
      <c r="F40" s="6"/>
      <c r="G40" s="6"/>
      <c r="H40" s="6"/>
      <c r="I40" s="6"/>
      <c r="J40" s="6"/>
      <c r="K40" s="6"/>
      <c r="L40" s="6"/>
      <c r="M40" s="6"/>
    </row>
    <row r="41" spans="1:13">
      <c r="A41" s="5"/>
      <c r="B41" s="6"/>
      <c r="C41" s="6"/>
      <c r="D41" s="6"/>
      <c r="E41" s="6"/>
      <c r="F41" s="6"/>
      <c r="G41" s="6"/>
      <c r="H41" s="6"/>
      <c r="I41" s="6"/>
      <c r="J41" s="6"/>
      <c r="K41" s="6"/>
      <c r="L41" s="6"/>
      <c r="M41" s="6"/>
    </row>
    <row r="42" spans="1:13">
      <c r="A42" s="5"/>
      <c r="B42" s="6"/>
      <c r="C42" s="6"/>
      <c r="D42" s="6"/>
      <c r="E42" s="6"/>
      <c r="F42" s="6"/>
      <c r="G42" s="6"/>
      <c r="H42" s="6"/>
      <c r="I42" s="6"/>
      <c r="J42" s="6"/>
      <c r="K42" s="6"/>
      <c r="L42" s="6"/>
      <c r="M42" s="6"/>
    </row>
    <row r="43" spans="1:13">
      <c r="A43" s="5"/>
      <c r="B43" s="6"/>
      <c r="C43" s="6"/>
      <c r="D43" s="6"/>
      <c r="E43" s="6"/>
      <c r="F43" s="6"/>
      <c r="G43" s="6"/>
      <c r="H43" s="6"/>
      <c r="I43" s="6"/>
      <c r="J43" s="6"/>
      <c r="K43" s="6"/>
      <c r="L43" s="6"/>
      <c r="M43" s="6"/>
    </row>
    <row r="44" spans="1:13">
      <c r="A44" s="5"/>
      <c r="B44" s="6"/>
      <c r="C44" s="6"/>
      <c r="D44" s="6"/>
      <c r="E44" s="6"/>
      <c r="F44" s="6"/>
      <c r="G44" s="6"/>
      <c r="H44" s="6"/>
      <c r="I44" s="6"/>
      <c r="J44" s="6"/>
      <c r="K44" s="6"/>
      <c r="L44" s="6"/>
      <c r="M44" s="6"/>
    </row>
    <row r="45" spans="1:13">
      <c r="A45" s="5"/>
      <c r="B45" s="6"/>
      <c r="C45" s="6"/>
      <c r="D45" s="6"/>
      <c r="E45" s="6"/>
      <c r="F45" s="6"/>
      <c r="G45" s="6"/>
      <c r="H45" s="6"/>
      <c r="I45" s="6"/>
      <c r="J45" s="6"/>
      <c r="K45" s="6"/>
      <c r="L45" s="6"/>
      <c r="M45" s="6"/>
    </row>
    <row r="46" spans="1:13">
      <c r="A46" s="5"/>
      <c r="B46" s="6"/>
      <c r="C46" s="6"/>
      <c r="D46" s="6"/>
      <c r="E46" s="6"/>
      <c r="F46" s="6"/>
      <c r="G46" s="6"/>
      <c r="H46" s="6"/>
      <c r="I46" s="6"/>
      <c r="J46" s="6"/>
      <c r="K46" s="6"/>
      <c r="L46" s="6"/>
      <c r="M46" s="6"/>
    </row>
    <row r="47" spans="1:13">
      <c r="A47" s="5"/>
      <c r="B47" s="6"/>
      <c r="C47" s="6"/>
      <c r="D47" s="6"/>
      <c r="E47" s="6"/>
      <c r="F47" s="6"/>
      <c r="G47" s="6"/>
      <c r="H47" s="6"/>
      <c r="I47" s="6"/>
      <c r="J47" s="6"/>
      <c r="K47" s="6"/>
      <c r="L47" s="6"/>
      <c r="M47" s="6"/>
    </row>
    <row r="48" spans="1:13">
      <c r="A48" s="5"/>
      <c r="B48" s="6"/>
      <c r="C48" s="6"/>
      <c r="D48" s="6"/>
      <c r="E48" s="6"/>
      <c r="F48" s="6"/>
      <c r="G48" s="6"/>
      <c r="H48" s="6"/>
      <c r="I48" s="6"/>
      <c r="J48" s="6"/>
      <c r="K48" s="6"/>
      <c r="L48" s="6"/>
      <c r="M48" s="6"/>
    </row>
    <row r="49" spans="1:13">
      <c r="A49" s="5"/>
      <c r="B49" s="6"/>
      <c r="C49" s="6"/>
      <c r="D49" s="6"/>
      <c r="E49" s="6"/>
      <c r="F49" s="6"/>
      <c r="G49" s="6"/>
      <c r="H49" s="6"/>
      <c r="I49" s="6"/>
      <c r="J49" s="6"/>
      <c r="K49" s="6"/>
      <c r="L49" s="6"/>
      <c r="M49" s="6"/>
    </row>
    <row r="50" spans="1:13">
      <c r="A50" s="5"/>
      <c r="B50" s="6"/>
      <c r="C50" s="6"/>
      <c r="D50" s="6"/>
      <c r="E50" s="6"/>
      <c r="F50" s="6"/>
      <c r="G50" s="6"/>
      <c r="H50" s="6"/>
      <c r="I50" s="6"/>
      <c r="J50" s="6"/>
      <c r="K50" s="6"/>
      <c r="L50" s="6"/>
      <c r="M50" s="6"/>
    </row>
    <row r="51" spans="1:13">
      <c r="A51" s="5"/>
      <c r="B51" s="6"/>
      <c r="C51" s="6"/>
      <c r="D51" s="6"/>
      <c r="E51" s="6"/>
      <c r="F51" s="6"/>
      <c r="G51" s="6"/>
      <c r="H51" s="6"/>
      <c r="I51" s="6"/>
      <c r="J51" s="6"/>
      <c r="K51" s="6"/>
      <c r="L51" s="6"/>
      <c r="M51" s="6"/>
    </row>
    <row r="52" spans="1:13">
      <c r="A52" s="5"/>
      <c r="B52" s="6"/>
      <c r="C52" s="6"/>
      <c r="D52" s="6"/>
      <c r="E52" s="6"/>
      <c r="F52" s="6"/>
      <c r="G52" s="6"/>
      <c r="H52" s="6"/>
      <c r="I52" s="6"/>
      <c r="J52" s="6"/>
      <c r="K52" s="6"/>
      <c r="L52" s="6"/>
      <c r="M52" s="6"/>
    </row>
    <row r="53" spans="1:13">
      <c r="A53" s="5"/>
      <c r="B53" s="6"/>
      <c r="C53" s="6"/>
      <c r="D53" s="6"/>
      <c r="E53" s="6"/>
      <c r="F53" s="6"/>
      <c r="G53" s="6"/>
      <c r="H53" s="6"/>
      <c r="I53" s="6"/>
      <c r="J53" s="6"/>
      <c r="K53" s="6"/>
      <c r="L53" s="6"/>
      <c r="M53" s="6"/>
    </row>
    <row r="54" spans="1:13">
      <c r="A54" s="5"/>
      <c r="B54" s="6"/>
      <c r="C54" s="6"/>
      <c r="D54" s="6"/>
      <c r="E54" s="6"/>
      <c r="F54" s="6"/>
      <c r="G54" s="6"/>
      <c r="H54" s="6"/>
      <c r="I54" s="6"/>
      <c r="J54" s="6"/>
      <c r="K54" s="6"/>
      <c r="L54" s="6"/>
      <c r="M54" s="6"/>
    </row>
    <row r="55" spans="1:13">
      <c r="A55" s="5"/>
      <c r="B55" s="6"/>
      <c r="C55" s="6"/>
      <c r="D55" s="6"/>
      <c r="E55" s="6"/>
      <c r="F55" s="6"/>
      <c r="G55" s="6"/>
      <c r="H55" s="6"/>
      <c r="I55" s="6"/>
      <c r="J55" s="6"/>
      <c r="K55" s="6"/>
      <c r="L55" s="6"/>
      <c r="M55" s="6"/>
    </row>
    <row r="56" spans="1:13">
      <c r="A56" s="5"/>
      <c r="B56" s="6"/>
      <c r="C56" s="6"/>
      <c r="D56" s="6"/>
      <c r="E56" s="6"/>
      <c r="F56" s="6"/>
      <c r="G56" s="6"/>
      <c r="H56" s="6"/>
      <c r="I56" s="6"/>
      <c r="J56" s="6"/>
      <c r="K56" s="6"/>
      <c r="L56" s="6"/>
      <c r="M56" s="6"/>
    </row>
    <row r="57" spans="1:13">
      <c r="A57" s="5"/>
      <c r="B57" s="6"/>
      <c r="C57" s="6"/>
      <c r="D57" s="6"/>
      <c r="E57" s="6"/>
      <c r="F57" s="6"/>
      <c r="G57" s="6"/>
      <c r="H57" s="6"/>
      <c r="I57" s="6"/>
      <c r="J57" s="6"/>
      <c r="K57" s="6"/>
      <c r="L57" s="6"/>
      <c r="M57" s="6"/>
    </row>
    <row r="58" spans="1:13">
      <c r="A58" s="5"/>
      <c r="B58" s="6"/>
      <c r="C58" s="6"/>
      <c r="D58" s="6"/>
      <c r="E58" s="6"/>
      <c r="F58" s="6"/>
      <c r="G58" s="6"/>
      <c r="H58" s="6"/>
      <c r="I58" s="6"/>
      <c r="J58" s="6"/>
      <c r="K58" s="6"/>
      <c r="L58" s="6"/>
      <c r="M58" s="6"/>
    </row>
    <row r="59" spans="1:13">
      <c r="A59" s="5"/>
      <c r="B59" s="6"/>
      <c r="C59" s="6"/>
      <c r="D59" s="6"/>
      <c r="E59" s="6"/>
      <c r="F59" s="6"/>
      <c r="G59" s="6"/>
      <c r="H59" s="6"/>
      <c r="I59" s="6"/>
      <c r="J59" s="6"/>
      <c r="K59" s="6"/>
      <c r="L59" s="6"/>
      <c r="M59" s="6"/>
    </row>
    <row r="60" spans="1:13">
      <c r="A60" s="5"/>
      <c r="B60" s="6"/>
      <c r="C60" s="6"/>
      <c r="D60" s="6"/>
      <c r="E60" s="6"/>
      <c r="F60" s="6"/>
      <c r="G60" s="6"/>
      <c r="H60" s="6"/>
      <c r="I60" s="6"/>
      <c r="J60" s="6"/>
      <c r="K60" s="6"/>
      <c r="L60" s="6"/>
      <c r="M60" s="6"/>
    </row>
    <row r="61" spans="1:13">
      <c r="A61" s="5"/>
      <c r="B61" s="6"/>
      <c r="C61" s="6"/>
      <c r="D61" s="6"/>
      <c r="E61" s="6"/>
      <c r="F61" s="6"/>
      <c r="G61" s="6"/>
      <c r="H61" s="6"/>
      <c r="I61" s="6"/>
      <c r="J61" s="6"/>
      <c r="K61" s="6"/>
      <c r="L61" s="6"/>
      <c r="M61" s="6"/>
    </row>
    <row r="62" spans="1:13">
      <c r="A62" s="5"/>
      <c r="B62" s="6"/>
      <c r="C62" s="6"/>
      <c r="D62" s="6"/>
      <c r="E62" s="6"/>
      <c r="F62" s="6"/>
      <c r="G62" s="6"/>
      <c r="H62" s="6"/>
      <c r="I62" s="6"/>
      <c r="J62" s="6"/>
      <c r="K62" s="6"/>
      <c r="L62" s="6"/>
      <c r="M62" s="6"/>
    </row>
    <row r="63" spans="1:13">
      <c r="A63" s="5"/>
      <c r="B63" s="6"/>
      <c r="C63" s="6"/>
      <c r="D63" s="6"/>
      <c r="E63" s="6"/>
      <c r="F63" s="6"/>
      <c r="G63" s="6"/>
      <c r="H63" s="6"/>
      <c r="I63" s="6"/>
      <c r="J63" s="6"/>
      <c r="K63" s="6"/>
      <c r="L63" s="6"/>
      <c r="M63" s="6"/>
    </row>
    <row r="64" spans="1:13">
      <c r="A64" s="5"/>
      <c r="B64" s="6"/>
      <c r="C64" s="6"/>
      <c r="D64" s="6"/>
      <c r="E64" s="6"/>
      <c r="F64" s="6"/>
      <c r="G64" s="6"/>
      <c r="H64" s="6"/>
      <c r="I64" s="6"/>
      <c r="J64" s="6"/>
      <c r="K64" s="6"/>
      <c r="L64" s="6"/>
      <c r="M64" s="6"/>
    </row>
    <row r="65" spans="1:13">
      <c r="A65" s="5"/>
      <c r="B65" s="6"/>
      <c r="C65" s="6"/>
      <c r="D65" s="6"/>
      <c r="E65" s="6"/>
      <c r="F65" s="6"/>
      <c r="G65" s="6"/>
      <c r="H65" s="6"/>
      <c r="I65" s="6"/>
      <c r="J65" s="6"/>
      <c r="K65" s="6"/>
      <c r="L65" s="6"/>
      <c r="M65" s="6"/>
    </row>
    <row r="66" spans="1:13">
      <c r="A66" s="5"/>
      <c r="B66" s="6"/>
      <c r="C66" s="6"/>
      <c r="D66" s="6"/>
      <c r="E66" s="6"/>
      <c r="F66" s="6"/>
      <c r="G66" s="6"/>
      <c r="H66" s="6"/>
      <c r="I66" s="6"/>
      <c r="J66" s="6"/>
      <c r="K66" s="6"/>
      <c r="L66" s="6"/>
      <c r="M66" s="6"/>
    </row>
    <row r="67" spans="1:13">
      <c r="A67" s="5"/>
      <c r="B67" s="6"/>
      <c r="C67" s="6"/>
      <c r="D67" s="6"/>
      <c r="E67" s="6"/>
      <c r="F67" s="6"/>
      <c r="G67" s="6"/>
      <c r="H67" s="6"/>
      <c r="I67" s="6"/>
      <c r="J67" s="6"/>
      <c r="K67" s="6"/>
      <c r="L67" s="6"/>
      <c r="M67" s="6"/>
    </row>
    <row r="68" spans="1:13">
      <c r="A68" s="5"/>
      <c r="B68" s="6"/>
      <c r="C68" s="6"/>
      <c r="D68" s="6"/>
      <c r="E68" s="6"/>
      <c r="F68" s="6"/>
      <c r="G68" s="6"/>
      <c r="H68" s="6"/>
      <c r="I68" s="6"/>
      <c r="J68" s="6"/>
      <c r="K68" s="6"/>
      <c r="L68" s="6"/>
      <c r="M68" s="6"/>
    </row>
    <row r="69" spans="1:13">
      <c r="A69" s="5"/>
      <c r="B69" s="6"/>
      <c r="C69" s="6"/>
      <c r="D69" s="6"/>
      <c r="E69" s="6"/>
      <c r="F69" s="6"/>
      <c r="G69" s="6"/>
      <c r="H69" s="6"/>
      <c r="I69" s="6"/>
      <c r="J69" s="6"/>
      <c r="K69" s="6"/>
      <c r="L69" s="6"/>
      <c r="M69" s="6"/>
    </row>
    <row r="70" spans="1:13">
      <c r="A70" s="5"/>
      <c r="B70" s="6"/>
      <c r="C70" s="6"/>
      <c r="D70" s="6"/>
      <c r="E70" s="6"/>
      <c r="F70" s="6"/>
      <c r="G70" s="6"/>
      <c r="H70" s="6"/>
      <c r="I70" s="6"/>
      <c r="J70" s="6"/>
      <c r="K70" s="6"/>
      <c r="L70" s="6"/>
      <c r="M70" s="6"/>
    </row>
    <row r="71" spans="1:13">
      <c r="A71" s="5"/>
      <c r="B71" s="6"/>
      <c r="C71" s="6"/>
      <c r="D71" s="6"/>
      <c r="E71" s="6"/>
      <c r="F71" s="6"/>
      <c r="G71" s="6"/>
      <c r="H71" s="6"/>
      <c r="I71" s="6"/>
      <c r="J71" s="6"/>
      <c r="K71" s="6"/>
      <c r="L71" s="6"/>
      <c r="M71" s="6"/>
    </row>
    <row r="72" spans="1:13">
      <c r="A72" s="5"/>
      <c r="B72" s="6"/>
      <c r="C72" s="6"/>
      <c r="D72" s="6"/>
      <c r="E72" s="6"/>
      <c r="F72" s="6"/>
      <c r="G72" s="6"/>
      <c r="H72" s="6"/>
      <c r="I72" s="6"/>
      <c r="J72" s="6"/>
      <c r="K72" s="6"/>
      <c r="L72" s="6"/>
      <c r="M72" s="6"/>
    </row>
  </sheetData>
  <mergeCells count="9">
    <mergeCell ref="H6:L6"/>
    <mergeCell ref="M6:M7"/>
    <mergeCell ref="A6:A8"/>
    <mergeCell ref="B6:B7"/>
    <mergeCell ref="C6:C7"/>
    <mergeCell ref="D6:D7"/>
    <mergeCell ref="G6:G7"/>
    <mergeCell ref="B8:M8"/>
    <mergeCell ref="E6:F6"/>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sheetPr codeName="Arkusz20">
    <pageSetUpPr fitToPage="1"/>
  </sheetPr>
  <dimension ref="A1:N35"/>
  <sheetViews>
    <sheetView topLeftCell="B1" zoomScaleNormal="100" workbookViewId="0">
      <selection activeCell="M6" sqref="M6:M7"/>
    </sheetView>
  </sheetViews>
  <sheetFormatPr defaultColWidth="9.109375" defaultRowHeight="13.2"/>
  <cols>
    <col min="1" max="1" width="48.6640625" style="95" customWidth="1"/>
    <col min="2" max="8" width="14.6640625" style="95" customWidth="1"/>
    <col min="9" max="9" width="17" style="95" customWidth="1"/>
    <col min="10" max="10" width="14.6640625" style="95" customWidth="1"/>
    <col min="11" max="11" width="17.88671875" style="95" customWidth="1"/>
    <col min="12" max="13" width="14.6640625" style="95" customWidth="1"/>
    <col min="14" max="14" width="9.109375" style="95"/>
    <col min="15" max="16384" width="9.109375" style="8"/>
  </cols>
  <sheetData>
    <row r="1" spans="1:14" ht="26.4">
      <c r="A1" s="278" t="s">
        <v>258</v>
      </c>
    </row>
    <row r="3" spans="1:14" ht="15.6">
      <c r="A3" s="314" t="str">
        <f>'spis tablic'!A15</f>
        <v>Tabl. 14. Zobowiązania i rezerwy na zobowiązania przedsiębiorstw niefinansowych z przewagą kapitału zagranicznego o liczbie pracujących 10 i więcej osób prowadzących księgi rachunkowe według działów PKD w sekcji przetwórstwo przemysłowe w 2019 r.</v>
      </c>
      <c r="B3" s="315"/>
      <c r="C3" s="315"/>
      <c r="D3" s="315"/>
      <c r="E3" s="315"/>
      <c r="F3" s="315"/>
      <c r="G3" s="315"/>
      <c r="H3" s="315"/>
      <c r="I3" s="315"/>
      <c r="J3" s="315"/>
      <c r="K3" s="315"/>
      <c r="L3" s="315"/>
      <c r="M3" s="315"/>
    </row>
    <row r="4" spans="1:14" s="274" customFormat="1" ht="18" customHeight="1">
      <c r="A4" s="93" t="str">
        <f>'spis tablic'!B15</f>
        <v>Table 14. Liabilities and provisions for liabilities of non-financial enterprises with predominance of foreign capital employing 10 persons or more keeping accounting ledgers, by NACE division in Manufacturing in 2019.</v>
      </c>
      <c r="B4" s="90"/>
      <c r="C4" s="273"/>
      <c r="D4" s="273"/>
      <c r="E4" s="96"/>
      <c r="F4" s="273"/>
      <c r="G4" s="96"/>
      <c r="H4" s="273"/>
      <c r="I4" s="273"/>
      <c r="J4" s="273"/>
      <c r="K4" s="273"/>
      <c r="L4" s="273"/>
      <c r="M4" s="273"/>
      <c r="N4" s="273"/>
    </row>
    <row r="5" spans="1:14" ht="5.0999999999999996" customHeight="1">
      <c r="A5" s="53"/>
      <c r="B5" s="51"/>
    </row>
    <row r="6" spans="1:14" ht="21.75" customHeight="1">
      <c r="A6" s="372" t="s">
        <v>15</v>
      </c>
      <c r="B6" s="386" t="s">
        <v>247</v>
      </c>
      <c r="C6" s="390" t="s">
        <v>183</v>
      </c>
      <c r="D6" s="390" t="s">
        <v>184</v>
      </c>
      <c r="E6" s="370"/>
      <c r="F6" s="393"/>
      <c r="G6" s="390" t="s">
        <v>243</v>
      </c>
      <c r="H6" s="370"/>
      <c r="I6" s="370"/>
      <c r="J6" s="370"/>
      <c r="K6" s="370"/>
      <c r="L6" s="370"/>
      <c r="M6" s="386" t="s">
        <v>436</v>
      </c>
    </row>
    <row r="7" spans="1:14" ht="130.5" customHeight="1">
      <c r="A7" s="373"/>
      <c r="B7" s="387"/>
      <c r="C7" s="391"/>
      <c r="D7" s="391"/>
      <c r="E7" s="208" t="s">
        <v>249</v>
      </c>
      <c r="F7" s="207" t="s">
        <v>181</v>
      </c>
      <c r="G7" s="391"/>
      <c r="H7" s="208" t="s">
        <v>248</v>
      </c>
      <c r="I7" s="209" t="s">
        <v>250</v>
      </c>
      <c r="J7" s="210" t="s">
        <v>244</v>
      </c>
      <c r="K7" s="210" t="s">
        <v>130</v>
      </c>
      <c r="L7" s="210" t="s">
        <v>245</v>
      </c>
      <c r="M7" s="387"/>
    </row>
    <row r="8" spans="1:14" ht="18.75" customHeight="1">
      <c r="A8" s="383"/>
      <c r="B8" s="357" t="s">
        <v>155</v>
      </c>
      <c r="C8" s="358"/>
      <c r="D8" s="358"/>
      <c r="E8" s="358"/>
      <c r="F8" s="358"/>
      <c r="G8" s="358"/>
      <c r="H8" s="358"/>
      <c r="I8" s="358"/>
      <c r="J8" s="358"/>
      <c r="K8" s="358"/>
      <c r="L8" s="358"/>
      <c r="M8" s="359"/>
    </row>
    <row r="9" spans="1:14" s="9" customFormat="1" ht="30.75" customHeight="1">
      <c r="A9" s="158" t="s">
        <v>48</v>
      </c>
      <c r="B9" s="20">
        <v>266284.59999999998</v>
      </c>
      <c r="C9" s="20">
        <v>18293.8</v>
      </c>
      <c r="D9" s="20">
        <v>53540.800000000003</v>
      </c>
      <c r="E9" s="20">
        <v>44399.4</v>
      </c>
      <c r="F9" s="20">
        <v>3220.7</v>
      </c>
      <c r="G9" s="20">
        <v>181518.6</v>
      </c>
      <c r="H9" s="20">
        <v>40372.5</v>
      </c>
      <c r="I9" s="20">
        <v>129.4</v>
      </c>
      <c r="J9" s="20">
        <v>95073.5</v>
      </c>
      <c r="K9" s="20">
        <v>8757.7000000000007</v>
      </c>
      <c r="L9" s="20">
        <v>2995.4</v>
      </c>
      <c r="M9" s="20">
        <v>12931.5</v>
      </c>
      <c r="N9" s="58"/>
    </row>
    <row r="10" spans="1:14" s="9" customFormat="1" ht="30.75" customHeight="1">
      <c r="A10" s="67" t="s">
        <v>49</v>
      </c>
      <c r="B10" s="14">
        <v>24416.5</v>
      </c>
      <c r="C10" s="14">
        <v>1400.7</v>
      </c>
      <c r="D10" s="14">
        <v>5869.1</v>
      </c>
      <c r="E10" s="14">
        <v>4941.2</v>
      </c>
      <c r="F10" s="14">
        <v>23.8</v>
      </c>
      <c r="G10" s="14">
        <v>15817.7</v>
      </c>
      <c r="H10" s="14">
        <v>3590.7</v>
      </c>
      <c r="I10" s="14">
        <v>0</v>
      </c>
      <c r="J10" s="14">
        <v>8828.4</v>
      </c>
      <c r="K10" s="14">
        <v>693.3</v>
      </c>
      <c r="L10" s="14">
        <v>287.89999999999998</v>
      </c>
      <c r="M10" s="14">
        <v>1328.9</v>
      </c>
      <c r="N10" s="58"/>
    </row>
    <row r="11" spans="1:14" s="9" customFormat="1" ht="30.75" customHeight="1">
      <c r="A11" s="67" t="s">
        <v>50</v>
      </c>
      <c r="B11" s="14">
        <v>11880.9</v>
      </c>
      <c r="C11" s="14">
        <v>992.2</v>
      </c>
      <c r="D11" s="14">
        <v>3125</v>
      </c>
      <c r="E11" s="14">
        <v>3005.1</v>
      </c>
      <c r="F11" s="14">
        <v>0</v>
      </c>
      <c r="G11" s="14">
        <v>7022.2</v>
      </c>
      <c r="H11" s="14">
        <v>776</v>
      </c>
      <c r="I11" s="15">
        <v>0</v>
      </c>
      <c r="J11" s="14">
        <v>3530.9</v>
      </c>
      <c r="K11" s="14">
        <v>1411.4</v>
      </c>
      <c r="L11" s="14">
        <v>63</v>
      </c>
      <c r="M11" s="14">
        <v>741.5</v>
      </c>
      <c r="N11" s="58"/>
    </row>
    <row r="12" spans="1:14" s="9" customFormat="1" ht="30.75" customHeight="1">
      <c r="A12" s="67" t="s">
        <v>51</v>
      </c>
      <c r="B12" s="14">
        <v>5823.7</v>
      </c>
      <c r="C12" s="14">
        <v>442.5</v>
      </c>
      <c r="D12" s="14">
        <v>35.5</v>
      </c>
      <c r="E12" s="14">
        <v>33.200000000000003</v>
      </c>
      <c r="F12" s="15">
        <v>0</v>
      </c>
      <c r="G12" s="15">
        <v>5277.3</v>
      </c>
      <c r="H12" s="15">
        <v>2435.6</v>
      </c>
      <c r="I12" s="15">
        <v>0</v>
      </c>
      <c r="J12" s="15">
        <v>473.8</v>
      </c>
      <c r="K12" s="14">
        <v>454</v>
      </c>
      <c r="L12" s="14">
        <v>28</v>
      </c>
      <c r="M12" s="14">
        <v>68.400000000000006</v>
      </c>
      <c r="N12" s="58"/>
    </row>
    <row r="13" spans="1:14" s="9" customFormat="1" ht="30.75" customHeight="1">
      <c r="A13" s="67" t="s">
        <v>52</v>
      </c>
      <c r="B13" s="14">
        <v>2810</v>
      </c>
      <c r="C13" s="14">
        <v>76.2</v>
      </c>
      <c r="D13" s="14">
        <v>776.6</v>
      </c>
      <c r="E13" s="14">
        <v>660.6</v>
      </c>
      <c r="F13" s="15">
        <v>0</v>
      </c>
      <c r="G13" s="14">
        <v>1899.2</v>
      </c>
      <c r="H13" s="14">
        <v>898.9</v>
      </c>
      <c r="I13" s="14">
        <v>0.1</v>
      </c>
      <c r="J13" s="14">
        <v>754.4</v>
      </c>
      <c r="K13" s="14">
        <v>91.3</v>
      </c>
      <c r="L13" s="14">
        <v>47.6</v>
      </c>
      <c r="M13" s="14">
        <v>58.1</v>
      </c>
      <c r="N13" s="58"/>
    </row>
    <row r="14" spans="1:14" s="9" customFormat="1" ht="30.75" customHeight="1">
      <c r="A14" s="67" t="s">
        <v>55</v>
      </c>
      <c r="B14" s="14">
        <v>206.3</v>
      </c>
      <c r="C14" s="14">
        <v>18.600000000000001</v>
      </c>
      <c r="D14" s="14">
        <v>30.8</v>
      </c>
      <c r="E14" s="14">
        <v>28</v>
      </c>
      <c r="F14" s="15">
        <v>0</v>
      </c>
      <c r="G14" s="14">
        <v>154.19999999999999</v>
      </c>
      <c r="H14" s="14">
        <v>20</v>
      </c>
      <c r="I14" s="15">
        <v>0</v>
      </c>
      <c r="J14" s="14">
        <v>93</v>
      </c>
      <c r="K14" s="14">
        <v>21.4</v>
      </c>
      <c r="L14" s="14">
        <v>10.1</v>
      </c>
      <c r="M14" s="14">
        <v>2.7</v>
      </c>
      <c r="N14" s="58"/>
    </row>
    <row r="15" spans="1:14" s="9" customFormat="1" ht="31.5" customHeight="1">
      <c r="A15" s="67" t="s">
        <v>57</v>
      </c>
      <c r="B15" s="14">
        <v>407.9</v>
      </c>
      <c r="C15" s="14">
        <v>14</v>
      </c>
      <c r="D15" s="14">
        <v>188.3</v>
      </c>
      <c r="E15" s="14">
        <v>187.2</v>
      </c>
      <c r="F15" s="15">
        <v>0</v>
      </c>
      <c r="G15" s="14">
        <v>199.4</v>
      </c>
      <c r="H15" s="14">
        <v>9.3000000000000007</v>
      </c>
      <c r="I15" s="15">
        <v>0</v>
      </c>
      <c r="J15" s="14">
        <v>172.4</v>
      </c>
      <c r="K15" s="14">
        <v>7.7</v>
      </c>
      <c r="L15" s="14">
        <v>5.9</v>
      </c>
      <c r="M15" s="14">
        <v>6.2</v>
      </c>
      <c r="N15" s="58"/>
    </row>
    <row r="16" spans="1:14" s="9" customFormat="1" ht="83.25" customHeight="1">
      <c r="A16" s="67" t="s">
        <v>56</v>
      </c>
      <c r="B16" s="21">
        <v>5746.3</v>
      </c>
      <c r="C16" s="21">
        <v>372.9</v>
      </c>
      <c r="D16" s="21">
        <v>2152.1</v>
      </c>
      <c r="E16" s="21">
        <v>2007.6</v>
      </c>
      <c r="F16" s="21">
        <v>20.399999999999999</v>
      </c>
      <c r="G16" s="21">
        <v>3069.1</v>
      </c>
      <c r="H16" s="21">
        <v>1453.5</v>
      </c>
      <c r="I16" s="21">
        <v>0</v>
      </c>
      <c r="J16" s="21">
        <v>1061.0999999999999</v>
      </c>
      <c r="K16" s="21">
        <v>117.3</v>
      </c>
      <c r="L16" s="21">
        <v>59.1</v>
      </c>
      <c r="M16" s="14">
        <v>152.30000000000001</v>
      </c>
      <c r="N16" s="58"/>
    </row>
    <row r="17" spans="1:14" s="9" customFormat="1" ht="30.75" customHeight="1">
      <c r="A17" s="67" t="s">
        <v>58</v>
      </c>
      <c r="B17" s="21">
        <v>9722.2000000000007</v>
      </c>
      <c r="C17" s="21">
        <v>571</v>
      </c>
      <c r="D17" s="21">
        <v>2786.5</v>
      </c>
      <c r="E17" s="21">
        <v>2633.5</v>
      </c>
      <c r="F17" s="139">
        <v>0</v>
      </c>
      <c r="G17" s="21">
        <v>6139.1</v>
      </c>
      <c r="H17" s="21">
        <v>2033.6</v>
      </c>
      <c r="I17" s="21">
        <v>0</v>
      </c>
      <c r="J17" s="21">
        <v>2483.4</v>
      </c>
      <c r="K17" s="21">
        <v>397.3</v>
      </c>
      <c r="L17" s="21">
        <v>83.1</v>
      </c>
      <c r="M17" s="21">
        <v>225.5</v>
      </c>
      <c r="N17" s="58"/>
    </row>
    <row r="18" spans="1:14" s="9" customFormat="1" ht="30.75" customHeight="1">
      <c r="A18" s="67" t="s">
        <v>59</v>
      </c>
      <c r="B18" s="14">
        <v>1282.8</v>
      </c>
      <c r="C18" s="14">
        <v>95.5</v>
      </c>
      <c r="D18" s="14">
        <v>199.9</v>
      </c>
      <c r="E18" s="14">
        <v>153.5</v>
      </c>
      <c r="F18" s="15">
        <v>0</v>
      </c>
      <c r="G18" s="14">
        <v>902.7</v>
      </c>
      <c r="H18" s="14">
        <v>125.1</v>
      </c>
      <c r="I18" s="15">
        <v>0</v>
      </c>
      <c r="J18" s="14">
        <v>468.6</v>
      </c>
      <c r="K18" s="14">
        <v>58</v>
      </c>
      <c r="L18" s="14">
        <v>28.3</v>
      </c>
      <c r="M18" s="14">
        <v>84.7</v>
      </c>
      <c r="N18" s="58"/>
    </row>
    <row r="19" spans="1:14" s="9" customFormat="1" ht="39.75" customHeight="1">
      <c r="A19" s="67" t="s">
        <v>60</v>
      </c>
      <c r="B19" s="14">
        <v>263.7</v>
      </c>
      <c r="C19" s="14">
        <v>22.5</v>
      </c>
      <c r="D19" s="14">
        <v>81.400000000000006</v>
      </c>
      <c r="E19" s="14">
        <v>78.3</v>
      </c>
      <c r="F19" s="15">
        <v>1.9</v>
      </c>
      <c r="G19" s="14">
        <v>148.9</v>
      </c>
      <c r="H19" s="14">
        <v>53.4</v>
      </c>
      <c r="I19" s="15">
        <v>0.3</v>
      </c>
      <c r="J19" s="14">
        <v>77</v>
      </c>
      <c r="K19" s="14">
        <v>10.1</v>
      </c>
      <c r="L19" s="14">
        <v>0.8</v>
      </c>
      <c r="M19" s="14">
        <v>10.9</v>
      </c>
      <c r="N19" s="58"/>
    </row>
    <row r="20" spans="1:14" s="9" customFormat="1" ht="30.75" customHeight="1">
      <c r="A20" s="67" t="s">
        <v>61</v>
      </c>
      <c r="B20" s="14">
        <v>8734.9</v>
      </c>
      <c r="C20" s="14">
        <v>518.20000000000005</v>
      </c>
      <c r="D20" s="14">
        <v>2675.5</v>
      </c>
      <c r="E20" s="14">
        <v>2225.6</v>
      </c>
      <c r="F20" s="14">
        <v>292.89999999999998</v>
      </c>
      <c r="G20" s="14">
        <v>5103.5</v>
      </c>
      <c r="H20" s="14">
        <v>935</v>
      </c>
      <c r="I20" s="14">
        <v>73.8</v>
      </c>
      <c r="J20" s="14">
        <v>3180.3</v>
      </c>
      <c r="K20" s="14">
        <v>243.6</v>
      </c>
      <c r="L20" s="14">
        <v>61.5</v>
      </c>
      <c r="M20" s="14">
        <v>437.7</v>
      </c>
      <c r="N20" s="58"/>
    </row>
    <row r="21" spans="1:14" s="9" customFormat="1" ht="50.25" customHeight="1">
      <c r="A21" s="67" t="s">
        <v>62</v>
      </c>
      <c r="B21" s="14">
        <v>5839.8</v>
      </c>
      <c r="C21" s="14">
        <v>271</v>
      </c>
      <c r="D21" s="14">
        <v>1247.2</v>
      </c>
      <c r="E21" s="14">
        <v>1168.4000000000001</v>
      </c>
      <c r="F21" s="15">
        <v>0</v>
      </c>
      <c r="G21" s="14">
        <v>4078.3</v>
      </c>
      <c r="H21" s="14">
        <v>1322.1</v>
      </c>
      <c r="I21" s="14">
        <v>0</v>
      </c>
      <c r="J21" s="14">
        <v>1827.7</v>
      </c>
      <c r="K21" s="14">
        <v>89.8</v>
      </c>
      <c r="L21" s="14">
        <v>38.9</v>
      </c>
      <c r="M21" s="14">
        <v>243.4</v>
      </c>
      <c r="N21" s="58"/>
    </row>
    <row r="22" spans="1:14" s="9" customFormat="1" ht="30.75" customHeight="1">
      <c r="A22" s="67" t="s">
        <v>63</v>
      </c>
      <c r="B22" s="14">
        <v>20578.8</v>
      </c>
      <c r="C22" s="14">
        <v>999.9</v>
      </c>
      <c r="D22" s="14">
        <v>3721.6</v>
      </c>
      <c r="E22" s="14">
        <v>3003.8</v>
      </c>
      <c r="F22" s="14">
        <v>115.1</v>
      </c>
      <c r="G22" s="14">
        <v>15378.2</v>
      </c>
      <c r="H22" s="14">
        <v>4783.5</v>
      </c>
      <c r="I22" s="14">
        <v>0.7</v>
      </c>
      <c r="J22" s="14">
        <v>7395.5</v>
      </c>
      <c r="K22" s="14">
        <v>719.2</v>
      </c>
      <c r="L22" s="14">
        <v>290.10000000000002</v>
      </c>
      <c r="M22" s="14">
        <v>479.2</v>
      </c>
      <c r="N22" s="58"/>
    </row>
    <row r="23" spans="1:14" s="9" customFormat="1" ht="36.75" customHeight="1">
      <c r="A23" s="67" t="s">
        <v>64</v>
      </c>
      <c r="B23" s="14">
        <v>15417.6</v>
      </c>
      <c r="C23" s="14">
        <v>1291.5999999999999</v>
      </c>
      <c r="D23" s="14">
        <v>4494</v>
      </c>
      <c r="E23" s="14">
        <v>3891.3</v>
      </c>
      <c r="F23" s="15">
        <v>0.1</v>
      </c>
      <c r="G23" s="14">
        <v>8567.2000000000007</v>
      </c>
      <c r="H23" s="14">
        <v>1840.8</v>
      </c>
      <c r="I23" s="14">
        <v>0</v>
      </c>
      <c r="J23" s="14">
        <v>4308.8</v>
      </c>
      <c r="K23" s="14">
        <v>571.6</v>
      </c>
      <c r="L23" s="14">
        <v>148.80000000000001</v>
      </c>
      <c r="M23" s="14">
        <v>1064.8</v>
      </c>
      <c r="N23" s="58"/>
    </row>
    <row r="24" spans="1:14" s="9" customFormat="1" ht="30.75" customHeight="1">
      <c r="A24" s="67" t="s">
        <v>65</v>
      </c>
      <c r="B24" s="14">
        <v>12469.9</v>
      </c>
      <c r="C24" s="14">
        <v>1583.5</v>
      </c>
      <c r="D24" s="14">
        <v>1871.9</v>
      </c>
      <c r="E24" s="14">
        <v>1843.3</v>
      </c>
      <c r="F24" s="14">
        <v>0</v>
      </c>
      <c r="G24" s="14">
        <v>8478.6</v>
      </c>
      <c r="H24" s="14">
        <v>1156.0999999999999</v>
      </c>
      <c r="I24" s="15">
        <v>0</v>
      </c>
      <c r="J24" s="14">
        <v>5449.9</v>
      </c>
      <c r="K24" s="14">
        <v>223.5</v>
      </c>
      <c r="L24" s="14">
        <v>104.8</v>
      </c>
      <c r="M24" s="14">
        <v>535.9</v>
      </c>
      <c r="N24" s="58"/>
    </row>
    <row r="25" spans="1:14" s="9" customFormat="1" ht="36.75" customHeight="1">
      <c r="A25" s="67" t="s">
        <v>66</v>
      </c>
      <c r="B25" s="14">
        <v>17238.8</v>
      </c>
      <c r="C25" s="14">
        <v>813.1</v>
      </c>
      <c r="D25" s="14">
        <v>5942</v>
      </c>
      <c r="E25" s="14">
        <v>2596.6999999999998</v>
      </c>
      <c r="F25" s="14">
        <v>2610.3000000000002</v>
      </c>
      <c r="G25" s="14">
        <v>10019.700000000001</v>
      </c>
      <c r="H25" s="14">
        <v>2319.4</v>
      </c>
      <c r="I25" s="14">
        <v>51.9</v>
      </c>
      <c r="J25" s="14">
        <v>5114.3</v>
      </c>
      <c r="K25" s="14">
        <v>653</v>
      </c>
      <c r="L25" s="14">
        <v>264.39999999999998</v>
      </c>
      <c r="M25" s="14">
        <v>464</v>
      </c>
      <c r="N25" s="58"/>
    </row>
    <row r="26" spans="1:14" s="9" customFormat="1" ht="40.5" customHeight="1">
      <c r="A26" s="67" t="s">
        <v>67</v>
      </c>
      <c r="B26" s="14">
        <v>8668.2999999999993</v>
      </c>
      <c r="C26" s="14">
        <v>286.5</v>
      </c>
      <c r="D26" s="14">
        <v>630</v>
      </c>
      <c r="E26" s="14">
        <v>599.5</v>
      </c>
      <c r="F26" s="15">
        <v>0</v>
      </c>
      <c r="G26" s="14">
        <v>7501.1</v>
      </c>
      <c r="H26" s="14">
        <v>544.79999999999995</v>
      </c>
      <c r="I26" s="15">
        <v>0</v>
      </c>
      <c r="J26" s="14">
        <v>5885.7</v>
      </c>
      <c r="K26" s="14">
        <v>217.6</v>
      </c>
      <c r="L26" s="14">
        <v>99.3</v>
      </c>
      <c r="M26" s="14">
        <v>250.8</v>
      </c>
      <c r="N26" s="58"/>
    </row>
    <row r="27" spans="1:14" s="9" customFormat="1" ht="30.75" customHeight="1">
      <c r="A27" s="67" t="s">
        <v>68</v>
      </c>
      <c r="B27" s="14">
        <v>31685</v>
      </c>
      <c r="C27" s="14">
        <v>1226.7</v>
      </c>
      <c r="D27" s="14">
        <v>4589.6000000000004</v>
      </c>
      <c r="E27" s="14">
        <v>4366.3999999999996</v>
      </c>
      <c r="F27" s="14">
        <v>0</v>
      </c>
      <c r="G27" s="14">
        <v>24229.4</v>
      </c>
      <c r="H27" s="14">
        <v>6141.7</v>
      </c>
      <c r="I27" s="14">
        <v>0</v>
      </c>
      <c r="J27" s="14">
        <v>13510.3</v>
      </c>
      <c r="K27" s="14">
        <v>468.4</v>
      </c>
      <c r="L27" s="14">
        <v>235.9</v>
      </c>
      <c r="M27" s="14">
        <v>1639.3</v>
      </c>
      <c r="N27" s="58"/>
    </row>
    <row r="28" spans="1:14" s="9" customFormat="1" ht="30.75" customHeight="1">
      <c r="A28" s="67" t="s">
        <v>69</v>
      </c>
      <c r="B28" s="14">
        <v>10559</v>
      </c>
      <c r="C28" s="14">
        <v>963.3</v>
      </c>
      <c r="D28" s="14">
        <v>1275.4000000000001</v>
      </c>
      <c r="E28" s="14">
        <v>1144.8</v>
      </c>
      <c r="F28" s="14">
        <v>0</v>
      </c>
      <c r="G28" s="14">
        <v>7590.5</v>
      </c>
      <c r="H28" s="14">
        <v>1254.0999999999999</v>
      </c>
      <c r="I28" s="14">
        <v>0</v>
      </c>
      <c r="J28" s="14">
        <v>4114.3</v>
      </c>
      <c r="K28" s="14">
        <v>367.9</v>
      </c>
      <c r="L28" s="14">
        <v>159.19999999999999</v>
      </c>
      <c r="M28" s="14">
        <v>729.8</v>
      </c>
      <c r="N28" s="58"/>
    </row>
    <row r="29" spans="1:14" s="9" customFormat="1" ht="30.75" customHeight="1">
      <c r="A29" s="67" t="s">
        <v>70</v>
      </c>
      <c r="B29" s="14">
        <v>49993</v>
      </c>
      <c r="C29" s="14">
        <v>3199.9</v>
      </c>
      <c r="D29" s="14">
        <v>9282.9</v>
      </c>
      <c r="E29" s="14">
        <v>7943.8</v>
      </c>
      <c r="F29" s="15">
        <v>149.5</v>
      </c>
      <c r="G29" s="14">
        <v>35235.199999999997</v>
      </c>
      <c r="H29" s="14">
        <v>6003.1</v>
      </c>
      <c r="I29" s="15">
        <v>0</v>
      </c>
      <c r="J29" s="14">
        <v>20517.5</v>
      </c>
      <c r="K29" s="14">
        <v>1255.5999999999999</v>
      </c>
      <c r="L29" s="14">
        <v>648.29999999999995</v>
      </c>
      <c r="M29" s="14">
        <v>2275.1</v>
      </c>
      <c r="N29" s="58"/>
    </row>
    <row r="30" spans="1:14" s="9" customFormat="1" ht="30.75" customHeight="1">
      <c r="A30" s="67" t="s">
        <v>71</v>
      </c>
      <c r="B30" s="14">
        <v>12411.8</v>
      </c>
      <c r="C30" s="14">
        <v>2548.4</v>
      </c>
      <c r="D30" s="14">
        <v>1047.5</v>
      </c>
      <c r="E30" s="14">
        <v>640.6</v>
      </c>
      <c r="F30" s="15">
        <v>0.9</v>
      </c>
      <c r="G30" s="14">
        <v>7350.2</v>
      </c>
      <c r="H30" s="14">
        <v>763.6</v>
      </c>
      <c r="I30" s="15">
        <v>0</v>
      </c>
      <c r="J30" s="14">
        <v>2444.1999999999998</v>
      </c>
      <c r="K30" s="14">
        <v>218.4</v>
      </c>
      <c r="L30" s="14">
        <v>90.7</v>
      </c>
      <c r="M30" s="14">
        <v>1465.8</v>
      </c>
      <c r="N30" s="58"/>
    </row>
    <row r="31" spans="1:14" s="9" customFormat="1" ht="30.75" customHeight="1">
      <c r="A31" s="67" t="s">
        <v>72</v>
      </c>
      <c r="B31" s="14">
        <v>3718</v>
      </c>
      <c r="C31" s="14">
        <v>269.5</v>
      </c>
      <c r="D31" s="14">
        <v>427</v>
      </c>
      <c r="E31" s="14">
        <v>303.3</v>
      </c>
      <c r="F31" s="14">
        <v>5.6</v>
      </c>
      <c r="G31" s="14">
        <v>2674.3</v>
      </c>
      <c r="H31" s="14">
        <v>771.1</v>
      </c>
      <c r="I31" s="14">
        <v>2.2999999999999998</v>
      </c>
      <c r="J31" s="14">
        <v>1272.0999999999999</v>
      </c>
      <c r="K31" s="14">
        <v>229.2</v>
      </c>
      <c r="L31" s="14">
        <v>142.9</v>
      </c>
      <c r="M31" s="14">
        <v>347.2</v>
      </c>
      <c r="N31" s="58"/>
    </row>
    <row r="32" spans="1:14" s="9" customFormat="1" ht="30.75" customHeight="1">
      <c r="A32" s="67" t="s">
        <v>73</v>
      </c>
      <c r="B32" s="14">
        <v>2580.1</v>
      </c>
      <c r="C32" s="14">
        <v>119.9</v>
      </c>
      <c r="D32" s="14">
        <v>938.9</v>
      </c>
      <c r="E32" s="14">
        <v>856.9</v>
      </c>
      <c r="F32" s="14">
        <v>0.2</v>
      </c>
      <c r="G32" s="15">
        <v>1475.3</v>
      </c>
      <c r="H32" s="14">
        <v>198.8</v>
      </c>
      <c r="I32" s="15">
        <v>0</v>
      </c>
      <c r="J32" s="14">
        <v>979.6</v>
      </c>
      <c r="K32" s="14">
        <v>72.5</v>
      </c>
      <c r="L32" s="14">
        <v>46.8</v>
      </c>
      <c r="M32" s="14">
        <v>46</v>
      </c>
      <c r="N32" s="58"/>
    </row>
    <row r="33" spans="1:14" s="9" customFormat="1" ht="30.75" customHeight="1">
      <c r="A33" s="234" t="s">
        <v>74</v>
      </c>
      <c r="B33" s="199">
        <v>3829.1</v>
      </c>
      <c r="C33" s="199">
        <v>196.4</v>
      </c>
      <c r="D33" s="199">
        <v>152.1</v>
      </c>
      <c r="E33" s="199">
        <v>86.9</v>
      </c>
      <c r="F33" s="233">
        <v>0.1</v>
      </c>
      <c r="G33" s="199">
        <v>3207.2</v>
      </c>
      <c r="H33" s="199">
        <v>942.3</v>
      </c>
      <c r="I33" s="199">
        <v>0.3</v>
      </c>
      <c r="J33" s="199">
        <v>1130.5</v>
      </c>
      <c r="K33" s="199">
        <v>165.2</v>
      </c>
      <c r="L33" s="199">
        <v>50</v>
      </c>
      <c r="M33" s="199">
        <v>273.39999999999998</v>
      </c>
      <c r="N33" s="58"/>
    </row>
    <row r="34" spans="1:14">
      <c r="B34" s="334"/>
      <c r="C34" s="334"/>
      <c r="D34" s="334"/>
      <c r="E34" s="334"/>
      <c r="F34" s="334"/>
      <c r="G34" s="334"/>
      <c r="H34" s="334"/>
      <c r="I34" s="334"/>
      <c r="J34" s="334"/>
      <c r="K34" s="334"/>
      <c r="L34" s="334"/>
      <c r="M34" s="334"/>
    </row>
    <row r="35" spans="1:14">
      <c r="B35" s="334"/>
      <c r="C35" s="334"/>
      <c r="D35" s="334"/>
      <c r="E35" s="334"/>
      <c r="F35" s="334"/>
      <c r="G35" s="334"/>
      <c r="H35" s="334"/>
      <c r="I35" s="334"/>
      <c r="J35" s="334"/>
      <c r="K35" s="334"/>
      <c r="L35" s="334"/>
      <c r="M35" s="334"/>
    </row>
  </sheetData>
  <mergeCells count="9">
    <mergeCell ref="M6:M7"/>
    <mergeCell ref="E6:F6"/>
    <mergeCell ref="B8:M8"/>
    <mergeCell ref="H6:L6"/>
    <mergeCell ref="A6:A8"/>
    <mergeCell ref="D6:D7"/>
    <mergeCell ref="G6:G7"/>
    <mergeCell ref="B6:B7"/>
    <mergeCell ref="C6:C7"/>
  </mergeCells>
  <phoneticPr fontId="3" type="noConversion"/>
  <hyperlinks>
    <hyperlink ref="A1" location="'spis tablic'!A1" display="SPIS TABLIC"/>
  </hyperlinks>
  <pageMargins left="0.25" right="0.25" top="0.75" bottom="0.75" header="0.3" footer="0.3"/>
  <pageSetup paperSize="9" scale="44" firstPageNumber="24" pageOrder="overThenDown"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O86"/>
  <sheetViews>
    <sheetView topLeftCell="B1" workbookViewId="0">
      <selection activeCell="M6" sqref="M6:M7"/>
    </sheetView>
  </sheetViews>
  <sheetFormatPr defaultColWidth="9.109375" defaultRowHeight="13.8"/>
  <cols>
    <col min="1" max="1" width="33.88671875" style="91" customWidth="1"/>
    <col min="2" max="2" width="17" style="5" customWidth="1"/>
    <col min="3" max="3" width="17" style="4" customWidth="1"/>
    <col min="4" max="12" width="17" style="7" customWidth="1"/>
    <col min="13" max="13" width="17" style="4" customWidth="1"/>
    <col min="14" max="15" width="9.109375" style="5"/>
    <col min="16" max="16384" width="9.109375" style="4"/>
  </cols>
  <sheetData>
    <row r="1" spans="1:15" ht="26.4">
      <c r="A1" s="278" t="s">
        <v>258</v>
      </c>
      <c r="D1" s="5"/>
      <c r="E1" s="5"/>
      <c r="F1" s="5"/>
      <c r="G1" s="5"/>
      <c r="H1" s="5"/>
      <c r="I1" s="5"/>
      <c r="J1" s="5"/>
      <c r="K1" s="5"/>
      <c r="L1" s="5"/>
    </row>
    <row r="2" spans="1:15">
      <c r="A2" s="5"/>
      <c r="D2" s="5"/>
      <c r="E2" s="5"/>
      <c r="F2" s="5"/>
      <c r="G2" s="5"/>
      <c r="H2" s="5"/>
      <c r="I2" s="5"/>
      <c r="J2" s="5"/>
      <c r="K2" s="5"/>
      <c r="L2" s="5"/>
    </row>
    <row r="3" spans="1:15" ht="18" customHeight="1">
      <c r="A3" s="90" t="str">
        <f>'spis tablic'!A16</f>
        <v>Tabl. 15. Zobowiązania i rezerwy na zobowiązania przedsiębiorstw niefinansowych z przewagą kapitału zagranicznego o liczbie pracujących 10 i więcej osób prowadzących księgi rachunkowe według województw w 2019 r.</v>
      </c>
      <c r="B3" s="92"/>
      <c r="D3" s="4"/>
      <c r="E3" s="62"/>
      <c r="F3" s="4"/>
      <c r="G3" s="62"/>
      <c r="H3" s="4"/>
      <c r="I3" s="4"/>
      <c r="J3" s="4"/>
      <c r="K3" s="4"/>
      <c r="L3" s="4"/>
    </row>
    <row r="4" spans="1:15" ht="18" customHeight="1">
      <c r="A4" s="93" t="str">
        <f>'spis tablic'!B16</f>
        <v>Table 15. Liabilities and provisions for liabilities of non-financial enterprises with predominance of foreign capital employing 10 persons or more keeping accounting ledgers, by voivodship in 2019.</v>
      </c>
      <c r="B4" s="92"/>
      <c r="D4" s="4"/>
      <c r="E4" s="62"/>
      <c r="F4" s="4"/>
      <c r="G4" s="62"/>
      <c r="H4" s="4"/>
      <c r="I4" s="4"/>
      <c r="J4" s="4"/>
      <c r="K4" s="4"/>
      <c r="L4" s="4"/>
    </row>
    <row r="5" spans="1:15" ht="5.0999999999999996" customHeight="1">
      <c r="A5" s="57"/>
      <c r="B5" s="74"/>
      <c r="C5" s="5"/>
      <c r="D5" s="5"/>
      <c r="E5" s="5"/>
      <c r="F5" s="5"/>
      <c r="G5" s="5"/>
      <c r="H5" s="5"/>
      <c r="I5" s="5"/>
      <c r="J5" s="5"/>
      <c r="K5" s="5"/>
      <c r="L5" s="5"/>
    </row>
    <row r="6" spans="1:15" s="203" customFormat="1" ht="23.25" customHeight="1">
      <c r="A6" s="384" t="s">
        <v>22</v>
      </c>
      <c r="B6" s="386" t="s">
        <v>182</v>
      </c>
      <c r="C6" s="390" t="s">
        <v>183</v>
      </c>
      <c r="D6" s="390" t="s">
        <v>184</v>
      </c>
      <c r="E6" s="370"/>
      <c r="F6" s="393"/>
      <c r="G6" s="390" t="s">
        <v>186</v>
      </c>
      <c r="H6" s="370"/>
      <c r="I6" s="370"/>
      <c r="J6" s="370"/>
      <c r="K6" s="370"/>
      <c r="L6" s="370"/>
      <c r="M6" s="386" t="s">
        <v>436</v>
      </c>
      <c r="N6" s="205"/>
      <c r="O6" s="205"/>
    </row>
    <row r="7" spans="1:15" s="8" customFormat="1" ht="121.5" customHeight="1">
      <c r="A7" s="395"/>
      <c r="B7" s="387"/>
      <c r="C7" s="391"/>
      <c r="D7" s="391"/>
      <c r="E7" s="208" t="s">
        <v>185</v>
      </c>
      <c r="F7" s="207" t="s">
        <v>181</v>
      </c>
      <c r="G7" s="391"/>
      <c r="H7" s="208" t="s">
        <v>187</v>
      </c>
      <c r="I7" s="265" t="s">
        <v>189</v>
      </c>
      <c r="J7" s="210" t="s">
        <v>180</v>
      </c>
      <c r="K7" s="264" t="s">
        <v>188</v>
      </c>
      <c r="L7" s="210" t="s">
        <v>179</v>
      </c>
      <c r="M7" s="387"/>
      <c r="N7" s="95"/>
      <c r="O7" s="95"/>
    </row>
    <row r="8" spans="1:15" s="8" customFormat="1" ht="15.75" customHeight="1">
      <c r="A8" s="396"/>
      <c r="B8" s="357" t="s">
        <v>155</v>
      </c>
      <c r="C8" s="358"/>
      <c r="D8" s="358"/>
      <c r="E8" s="358"/>
      <c r="F8" s="358"/>
      <c r="G8" s="358"/>
      <c r="H8" s="358"/>
      <c r="I8" s="358"/>
      <c r="J8" s="358"/>
      <c r="K8" s="358"/>
      <c r="L8" s="358"/>
      <c r="M8" s="359"/>
      <c r="N8" s="95"/>
      <c r="O8" s="95"/>
    </row>
    <row r="9" spans="1:15" s="44" customFormat="1" ht="32.25" customHeight="1">
      <c r="A9" s="235" t="s">
        <v>75</v>
      </c>
      <c r="B9" s="20">
        <v>625156.80000000005</v>
      </c>
      <c r="C9" s="20">
        <v>45481.1</v>
      </c>
      <c r="D9" s="20">
        <v>166573.1</v>
      </c>
      <c r="E9" s="20">
        <v>130693.8</v>
      </c>
      <c r="F9" s="20">
        <v>9194.1</v>
      </c>
      <c r="G9" s="20">
        <v>378515.7</v>
      </c>
      <c r="H9" s="20">
        <v>78438.3</v>
      </c>
      <c r="I9" s="20">
        <v>2079.4</v>
      </c>
      <c r="J9" s="20">
        <v>202985.9</v>
      </c>
      <c r="K9" s="20">
        <v>23335</v>
      </c>
      <c r="L9" s="20">
        <v>5869</v>
      </c>
      <c r="M9" s="187">
        <v>34586.800000000003</v>
      </c>
      <c r="N9" s="45"/>
      <c r="O9" s="59"/>
    </row>
    <row r="10" spans="1:15" ht="24.75" customHeight="1">
      <c r="A10" s="160" t="s">
        <v>224</v>
      </c>
      <c r="B10" s="14">
        <v>65774.600000000006</v>
      </c>
      <c r="C10" s="14">
        <v>3092.8</v>
      </c>
      <c r="D10" s="14">
        <v>23479.3</v>
      </c>
      <c r="E10" s="14">
        <v>20764.599999999999</v>
      </c>
      <c r="F10" s="14">
        <v>1453.3</v>
      </c>
      <c r="G10" s="14">
        <v>36073</v>
      </c>
      <c r="H10" s="14">
        <v>10144.200000000001</v>
      </c>
      <c r="I10" s="14">
        <v>688.8</v>
      </c>
      <c r="J10" s="14">
        <v>16423.099999999999</v>
      </c>
      <c r="K10" s="14">
        <v>1583.1</v>
      </c>
      <c r="L10" s="14">
        <v>581.79999999999995</v>
      </c>
      <c r="M10" s="14">
        <v>3129.5</v>
      </c>
      <c r="O10" s="4"/>
    </row>
    <row r="11" spans="1:15" ht="24.75" customHeight="1">
      <c r="A11" s="160" t="s">
        <v>225</v>
      </c>
      <c r="B11" s="14">
        <v>10830.9</v>
      </c>
      <c r="C11" s="14">
        <v>487.2</v>
      </c>
      <c r="D11" s="14">
        <v>2233.9</v>
      </c>
      <c r="E11" s="14">
        <v>2073.4</v>
      </c>
      <c r="F11" s="14">
        <v>0</v>
      </c>
      <c r="G11" s="14">
        <v>7768.8</v>
      </c>
      <c r="H11" s="14">
        <v>2302.1</v>
      </c>
      <c r="I11" s="14">
        <v>0</v>
      </c>
      <c r="J11" s="14">
        <v>3324.5</v>
      </c>
      <c r="K11" s="14">
        <v>474.9</v>
      </c>
      <c r="L11" s="14">
        <v>158.30000000000001</v>
      </c>
      <c r="M11" s="14">
        <v>341</v>
      </c>
      <c r="O11" s="4"/>
    </row>
    <row r="12" spans="1:15" s="43" customFormat="1" ht="24.75" customHeight="1">
      <c r="A12" s="160" t="s">
        <v>226</v>
      </c>
      <c r="B12" s="14">
        <v>7242.4</v>
      </c>
      <c r="C12" s="14">
        <v>563.29999999999995</v>
      </c>
      <c r="D12" s="14">
        <v>1917.2</v>
      </c>
      <c r="E12" s="14">
        <v>779.6</v>
      </c>
      <c r="F12" s="14">
        <v>5.6</v>
      </c>
      <c r="G12" s="14">
        <v>4520.7</v>
      </c>
      <c r="H12" s="14">
        <v>795.5</v>
      </c>
      <c r="I12" s="14">
        <v>106.2</v>
      </c>
      <c r="J12" s="14">
        <v>2400.6999999999998</v>
      </c>
      <c r="K12" s="14">
        <v>217.7</v>
      </c>
      <c r="L12" s="14">
        <v>115.8</v>
      </c>
      <c r="M12" s="14">
        <v>241.2</v>
      </c>
      <c r="N12" s="57"/>
    </row>
    <row r="13" spans="1:15" ht="24.75" customHeight="1">
      <c r="A13" s="160" t="s">
        <v>227</v>
      </c>
      <c r="B13" s="14">
        <v>9387.6</v>
      </c>
      <c r="C13" s="14">
        <v>498.3</v>
      </c>
      <c r="D13" s="14">
        <v>2238.6999999999998</v>
      </c>
      <c r="E13" s="14">
        <v>1745.5</v>
      </c>
      <c r="F13" s="14">
        <v>54.7</v>
      </c>
      <c r="G13" s="14">
        <v>6516.5</v>
      </c>
      <c r="H13" s="14">
        <v>1722.3</v>
      </c>
      <c r="I13" s="14">
        <v>19.2</v>
      </c>
      <c r="J13" s="14">
        <v>2809.8</v>
      </c>
      <c r="K13" s="14">
        <v>255</v>
      </c>
      <c r="L13" s="14">
        <v>131.6</v>
      </c>
      <c r="M13" s="14">
        <v>134.1</v>
      </c>
      <c r="O13" s="4"/>
    </row>
    <row r="14" spans="1:15" s="43" customFormat="1" ht="24.75" customHeight="1">
      <c r="A14" s="160" t="s">
        <v>228</v>
      </c>
      <c r="B14" s="14">
        <v>21117</v>
      </c>
      <c r="C14" s="14">
        <v>1176.5999999999999</v>
      </c>
      <c r="D14" s="14">
        <v>4542.8999999999996</v>
      </c>
      <c r="E14" s="14">
        <v>4033</v>
      </c>
      <c r="F14" s="15">
        <v>0</v>
      </c>
      <c r="G14" s="14">
        <v>14501.1</v>
      </c>
      <c r="H14" s="14">
        <v>3967.7</v>
      </c>
      <c r="I14" s="14">
        <v>50.8</v>
      </c>
      <c r="J14" s="14">
        <v>7267.7</v>
      </c>
      <c r="K14" s="14">
        <v>961.3</v>
      </c>
      <c r="L14" s="14">
        <v>279.60000000000002</v>
      </c>
      <c r="M14" s="14">
        <v>896.3</v>
      </c>
      <c r="N14" s="57"/>
    </row>
    <row r="15" spans="1:15" s="43" customFormat="1" ht="24.75" customHeight="1">
      <c r="A15" s="160" t="s">
        <v>229</v>
      </c>
      <c r="B15" s="14">
        <v>28869.1</v>
      </c>
      <c r="C15" s="14">
        <v>1859</v>
      </c>
      <c r="D15" s="14">
        <v>7053</v>
      </c>
      <c r="E15" s="14">
        <v>3386.1</v>
      </c>
      <c r="F15" s="14">
        <v>2640</v>
      </c>
      <c r="G15" s="14">
        <v>18177.599999999999</v>
      </c>
      <c r="H15" s="14">
        <v>4065.9</v>
      </c>
      <c r="I15" s="14">
        <v>93.1</v>
      </c>
      <c r="J15" s="14">
        <v>7818.7</v>
      </c>
      <c r="K15" s="14">
        <v>1860.9</v>
      </c>
      <c r="L15" s="14">
        <v>319.60000000000002</v>
      </c>
      <c r="M15" s="14">
        <v>1779.6</v>
      </c>
      <c r="N15" s="57"/>
    </row>
    <row r="16" spans="1:15" s="43" customFormat="1" ht="24.75" customHeight="1">
      <c r="A16" s="160" t="s">
        <v>230</v>
      </c>
      <c r="B16" s="14">
        <v>252940.3</v>
      </c>
      <c r="C16" s="14">
        <v>18140.599999999999</v>
      </c>
      <c r="D16" s="14">
        <v>70015.899999999994</v>
      </c>
      <c r="E16" s="14">
        <v>52022.7</v>
      </c>
      <c r="F16" s="14">
        <v>3906.4</v>
      </c>
      <c r="G16" s="14">
        <v>145370.5</v>
      </c>
      <c r="H16" s="14">
        <v>25881.1</v>
      </c>
      <c r="I16" s="15">
        <v>826.6</v>
      </c>
      <c r="J16" s="14">
        <v>81878.899999999994</v>
      </c>
      <c r="K16" s="14">
        <v>9818.4</v>
      </c>
      <c r="L16" s="14">
        <v>1656.1</v>
      </c>
      <c r="M16" s="14">
        <v>19413.400000000001</v>
      </c>
      <c r="N16" s="57"/>
    </row>
    <row r="17" spans="1:15" ht="24.75" customHeight="1">
      <c r="A17" s="160" t="s">
        <v>231</v>
      </c>
      <c r="B17" s="14">
        <v>8952.5</v>
      </c>
      <c r="C17" s="14">
        <v>503.7</v>
      </c>
      <c r="D17" s="14">
        <v>2187.6</v>
      </c>
      <c r="E17" s="14">
        <v>1956.2</v>
      </c>
      <c r="F17" s="14">
        <v>0</v>
      </c>
      <c r="G17" s="14">
        <v>5978.2</v>
      </c>
      <c r="H17" s="14">
        <v>1655.3</v>
      </c>
      <c r="I17" s="15">
        <v>0</v>
      </c>
      <c r="J17" s="14">
        <v>3156.2</v>
      </c>
      <c r="K17" s="14">
        <v>327</v>
      </c>
      <c r="L17" s="14">
        <v>116</v>
      </c>
      <c r="M17" s="14">
        <v>283</v>
      </c>
      <c r="O17" s="4"/>
    </row>
    <row r="18" spans="1:15" s="43" customFormat="1" ht="24.75" customHeight="1">
      <c r="A18" s="160" t="s">
        <v>232</v>
      </c>
      <c r="B18" s="14">
        <v>13547.7</v>
      </c>
      <c r="C18" s="14">
        <v>2734.1</v>
      </c>
      <c r="D18" s="14">
        <v>2528.6</v>
      </c>
      <c r="E18" s="14">
        <v>1972.5</v>
      </c>
      <c r="F18" s="14">
        <v>386.4</v>
      </c>
      <c r="G18" s="14">
        <v>7572.9</v>
      </c>
      <c r="H18" s="14">
        <v>1948.5</v>
      </c>
      <c r="I18" s="14">
        <v>200.9</v>
      </c>
      <c r="J18" s="14">
        <v>3875.7</v>
      </c>
      <c r="K18" s="14">
        <v>314.39999999999998</v>
      </c>
      <c r="L18" s="14">
        <v>108.1</v>
      </c>
      <c r="M18" s="14">
        <v>712</v>
      </c>
      <c r="N18" s="57"/>
    </row>
    <row r="19" spans="1:15" s="43" customFormat="1" ht="24.75" customHeight="1">
      <c r="A19" s="160" t="s">
        <v>233</v>
      </c>
      <c r="B19" s="14">
        <v>1748.7</v>
      </c>
      <c r="C19" s="14">
        <v>134.5</v>
      </c>
      <c r="D19" s="14">
        <v>264.39999999999998</v>
      </c>
      <c r="E19" s="14">
        <v>214.8</v>
      </c>
      <c r="F19" s="15">
        <v>0</v>
      </c>
      <c r="G19" s="14">
        <v>1228.2</v>
      </c>
      <c r="H19" s="14">
        <v>200.5</v>
      </c>
      <c r="I19" s="15">
        <v>0</v>
      </c>
      <c r="J19" s="14">
        <v>579.29999999999995</v>
      </c>
      <c r="K19" s="14">
        <v>46.2</v>
      </c>
      <c r="L19" s="14">
        <v>31.5</v>
      </c>
      <c r="M19" s="14">
        <v>121.5</v>
      </c>
      <c r="N19" s="57"/>
    </row>
    <row r="20" spans="1:15" ht="24.75" customHeight="1">
      <c r="A20" s="160" t="s">
        <v>234</v>
      </c>
      <c r="B20" s="14">
        <v>24669.8</v>
      </c>
      <c r="C20" s="14">
        <v>1204.9000000000001</v>
      </c>
      <c r="D20" s="14">
        <v>6410.3</v>
      </c>
      <c r="E20" s="14">
        <v>5504.4</v>
      </c>
      <c r="F20" s="14">
        <v>219.4</v>
      </c>
      <c r="G20" s="14">
        <v>15969.4</v>
      </c>
      <c r="H20" s="14">
        <v>4531.8999999999996</v>
      </c>
      <c r="I20" s="14">
        <v>82.3</v>
      </c>
      <c r="J20" s="14">
        <v>7144.2</v>
      </c>
      <c r="K20" s="14">
        <v>747.2</v>
      </c>
      <c r="L20" s="14">
        <v>272.2</v>
      </c>
      <c r="M20" s="14">
        <v>1085.0999999999999</v>
      </c>
      <c r="O20" s="4"/>
    </row>
    <row r="21" spans="1:15" s="43" customFormat="1" ht="24.75" customHeight="1">
      <c r="A21" s="160" t="s">
        <v>235</v>
      </c>
      <c r="B21" s="14">
        <v>65769.7</v>
      </c>
      <c r="C21" s="14">
        <v>5016.5</v>
      </c>
      <c r="D21" s="14">
        <v>11380.8</v>
      </c>
      <c r="E21" s="14">
        <v>9395</v>
      </c>
      <c r="F21" s="15">
        <v>84.2</v>
      </c>
      <c r="G21" s="14">
        <v>46173.7</v>
      </c>
      <c r="H21" s="14">
        <v>8197.7999999999993</v>
      </c>
      <c r="I21" s="15">
        <v>2.2000000000000002</v>
      </c>
      <c r="J21" s="14">
        <v>25518.799999999999</v>
      </c>
      <c r="K21" s="14">
        <v>1924.1</v>
      </c>
      <c r="L21" s="14">
        <v>807.7</v>
      </c>
      <c r="M21" s="14">
        <v>3198.6</v>
      </c>
      <c r="N21" s="57"/>
    </row>
    <row r="22" spans="1:15" s="43" customFormat="1" ht="24.75" customHeight="1">
      <c r="A22" s="160" t="s">
        <v>236</v>
      </c>
      <c r="B22" s="14">
        <v>6319.1</v>
      </c>
      <c r="C22" s="14">
        <v>469.4</v>
      </c>
      <c r="D22" s="14">
        <v>1950.7</v>
      </c>
      <c r="E22" s="14">
        <v>1755.9</v>
      </c>
      <c r="F22" s="15">
        <v>100.9</v>
      </c>
      <c r="G22" s="14">
        <v>3588</v>
      </c>
      <c r="H22" s="14">
        <v>1027.7</v>
      </c>
      <c r="I22" s="15">
        <v>0</v>
      </c>
      <c r="J22" s="14">
        <v>1965.6</v>
      </c>
      <c r="K22" s="14">
        <v>149.80000000000001</v>
      </c>
      <c r="L22" s="14">
        <v>42.1</v>
      </c>
      <c r="M22" s="14">
        <v>311.10000000000002</v>
      </c>
      <c r="N22" s="57"/>
    </row>
    <row r="23" spans="1:15" ht="24.75" customHeight="1">
      <c r="A23" s="160" t="s">
        <v>237</v>
      </c>
      <c r="B23" s="14">
        <v>4529.6000000000004</v>
      </c>
      <c r="C23" s="14">
        <v>203.8</v>
      </c>
      <c r="D23" s="14">
        <v>619.5</v>
      </c>
      <c r="E23" s="14">
        <v>434.5</v>
      </c>
      <c r="F23" s="14">
        <v>139.19999999999999</v>
      </c>
      <c r="G23" s="14">
        <v>3580.6</v>
      </c>
      <c r="H23" s="14">
        <v>1489.2</v>
      </c>
      <c r="I23" s="15">
        <v>0</v>
      </c>
      <c r="J23" s="14">
        <v>1495.2</v>
      </c>
      <c r="K23" s="14">
        <v>171</v>
      </c>
      <c r="L23" s="14">
        <v>29.9</v>
      </c>
      <c r="M23" s="14">
        <v>125.7</v>
      </c>
      <c r="O23" s="4"/>
    </row>
    <row r="24" spans="1:15" ht="24.75" customHeight="1">
      <c r="A24" s="160" t="s">
        <v>238</v>
      </c>
      <c r="B24" s="14">
        <v>91367.2</v>
      </c>
      <c r="C24" s="14">
        <v>8892.9</v>
      </c>
      <c r="D24" s="14">
        <v>27287.200000000001</v>
      </c>
      <c r="E24" s="14">
        <v>22566</v>
      </c>
      <c r="F24" s="14">
        <v>25.7</v>
      </c>
      <c r="G24" s="14">
        <v>52945.1</v>
      </c>
      <c r="H24" s="14">
        <v>8433.2000000000007</v>
      </c>
      <c r="I24" s="14">
        <v>0.7</v>
      </c>
      <c r="J24" s="14">
        <v>33105.199999999997</v>
      </c>
      <c r="K24" s="14">
        <v>4079.7</v>
      </c>
      <c r="L24" s="14">
        <v>1025.5999999999999</v>
      </c>
      <c r="M24" s="14">
        <v>2242</v>
      </c>
      <c r="O24" s="4"/>
    </row>
    <row r="25" spans="1:15" ht="24.75" customHeight="1">
      <c r="A25" s="236" t="s">
        <v>239</v>
      </c>
      <c r="B25" s="199">
        <v>12090.6</v>
      </c>
      <c r="C25" s="199">
        <v>503.4</v>
      </c>
      <c r="D25" s="199">
        <v>2463.1</v>
      </c>
      <c r="E25" s="199">
        <v>2089.5</v>
      </c>
      <c r="F25" s="233">
        <v>178.4</v>
      </c>
      <c r="G25" s="199">
        <v>8551.5</v>
      </c>
      <c r="H25" s="199">
        <v>2075.5</v>
      </c>
      <c r="I25" s="199">
        <v>8.5</v>
      </c>
      <c r="J25" s="199">
        <v>4222.3</v>
      </c>
      <c r="K25" s="199">
        <v>404.5</v>
      </c>
      <c r="L25" s="199">
        <v>193.1</v>
      </c>
      <c r="M25" s="199">
        <v>572.70000000000005</v>
      </c>
      <c r="O25" s="4"/>
    </row>
    <row r="26" spans="1:15">
      <c r="A26" s="5"/>
      <c r="B26" s="335"/>
      <c r="C26" s="335"/>
      <c r="D26" s="335"/>
      <c r="E26" s="335"/>
      <c r="F26" s="335"/>
      <c r="G26" s="335"/>
      <c r="H26" s="335"/>
      <c r="I26" s="335"/>
      <c r="J26" s="335"/>
      <c r="K26" s="335"/>
      <c r="L26" s="335"/>
      <c r="M26" s="335"/>
    </row>
    <row r="27" spans="1:15">
      <c r="A27" s="5"/>
      <c r="B27" s="335"/>
      <c r="C27" s="335"/>
      <c r="D27" s="335"/>
      <c r="E27" s="335"/>
      <c r="F27" s="335"/>
      <c r="G27" s="335"/>
      <c r="H27" s="335"/>
      <c r="I27" s="335"/>
      <c r="J27" s="335"/>
      <c r="K27" s="335"/>
      <c r="L27" s="335"/>
      <c r="M27" s="335"/>
    </row>
    <row r="28" spans="1:15">
      <c r="A28" s="5"/>
      <c r="C28" s="5"/>
      <c r="D28" s="5"/>
      <c r="E28" s="5"/>
      <c r="F28" s="5"/>
      <c r="G28" s="5"/>
      <c r="H28" s="5"/>
      <c r="I28" s="5"/>
      <c r="J28" s="5"/>
      <c r="K28" s="5"/>
      <c r="L28" s="5"/>
      <c r="M28" s="5"/>
    </row>
    <row r="29" spans="1:15">
      <c r="A29" s="5"/>
      <c r="C29" s="5"/>
      <c r="D29" s="5"/>
      <c r="E29" s="5"/>
      <c r="F29" s="5"/>
      <c r="G29" s="5"/>
      <c r="H29" s="5"/>
      <c r="I29" s="5"/>
      <c r="J29" s="5"/>
      <c r="K29" s="5"/>
      <c r="L29" s="5"/>
      <c r="M29" s="5"/>
    </row>
    <row r="30" spans="1:15">
      <c r="A30" s="5"/>
      <c r="C30" s="5"/>
      <c r="D30" s="5"/>
      <c r="E30" s="5"/>
      <c r="F30" s="5"/>
      <c r="G30" s="5"/>
      <c r="H30" s="5"/>
      <c r="I30" s="5"/>
      <c r="J30" s="5"/>
      <c r="K30" s="5"/>
      <c r="L30" s="5"/>
      <c r="M30" s="5"/>
    </row>
    <row r="31" spans="1:15">
      <c r="A31" s="5"/>
      <c r="C31" s="5"/>
      <c r="D31" s="5"/>
      <c r="E31" s="5"/>
      <c r="F31" s="5"/>
      <c r="G31" s="5"/>
      <c r="H31" s="5"/>
      <c r="I31" s="5"/>
      <c r="J31" s="5"/>
      <c r="K31" s="5"/>
      <c r="L31" s="5"/>
      <c r="M31" s="5"/>
    </row>
    <row r="32" spans="1:15">
      <c r="A32" s="5"/>
      <c r="C32" s="5"/>
      <c r="D32" s="5"/>
      <c r="E32" s="5"/>
      <c r="F32" s="5"/>
      <c r="G32" s="5"/>
      <c r="H32" s="5"/>
      <c r="I32" s="5"/>
      <c r="J32" s="5"/>
      <c r="K32" s="5"/>
      <c r="L32" s="5"/>
      <c r="M32" s="5"/>
    </row>
    <row r="33" spans="1:13">
      <c r="A33" s="5"/>
      <c r="C33" s="5"/>
      <c r="D33" s="5"/>
      <c r="E33" s="5"/>
      <c r="F33" s="5"/>
      <c r="G33" s="5"/>
      <c r="H33" s="5"/>
      <c r="I33" s="5"/>
      <c r="J33" s="5"/>
      <c r="K33" s="5"/>
      <c r="L33" s="5"/>
      <c r="M33" s="5"/>
    </row>
    <row r="34" spans="1:13">
      <c r="A34" s="5"/>
      <c r="C34" s="5"/>
      <c r="D34" s="5"/>
      <c r="E34" s="5"/>
      <c r="F34" s="5"/>
      <c r="G34" s="5"/>
      <c r="H34" s="5"/>
      <c r="I34" s="5"/>
      <c r="J34" s="5"/>
      <c r="K34" s="5"/>
      <c r="L34" s="5"/>
      <c r="M34" s="5"/>
    </row>
    <row r="35" spans="1:13">
      <c r="A35" s="5"/>
      <c r="C35" s="5"/>
      <c r="D35" s="5"/>
      <c r="E35" s="5"/>
      <c r="F35" s="5"/>
      <c r="G35" s="5"/>
      <c r="H35" s="5"/>
      <c r="I35" s="5"/>
      <c r="J35" s="5"/>
      <c r="K35" s="5"/>
      <c r="L35" s="5"/>
      <c r="M35" s="5"/>
    </row>
    <row r="36" spans="1:13">
      <c r="A36" s="5"/>
      <c r="C36" s="5"/>
      <c r="D36" s="5"/>
      <c r="E36" s="5"/>
      <c r="F36" s="5"/>
      <c r="G36" s="5"/>
      <c r="H36" s="5"/>
      <c r="I36" s="5"/>
      <c r="J36" s="5"/>
      <c r="K36" s="5"/>
      <c r="L36" s="5"/>
      <c r="M36" s="5"/>
    </row>
    <row r="37" spans="1:13">
      <c r="A37" s="5"/>
      <c r="C37" s="5"/>
      <c r="D37" s="5"/>
      <c r="E37" s="5"/>
      <c r="F37" s="5"/>
      <c r="G37" s="5"/>
      <c r="H37" s="5"/>
      <c r="I37" s="5"/>
      <c r="J37" s="5"/>
      <c r="K37" s="5"/>
      <c r="L37" s="5"/>
      <c r="M37" s="5"/>
    </row>
    <row r="38" spans="1:13">
      <c r="A38" s="5"/>
      <c r="C38" s="5"/>
      <c r="D38" s="5"/>
      <c r="E38" s="5"/>
      <c r="F38" s="5"/>
      <c r="G38" s="5"/>
      <c r="H38" s="5"/>
      <c r="I38" s="5"/>
      <c r="J38" s="5"/>
      <c r="K38" s="5"/>
      <c r="L38" s="5"/>
      <c r="M38" s="5"/>
    </row>
    <row r="39" spans="1:13">
      <c r="A39" s="5"/>
      <c r="C39" s="5"/>
      <c r="D39" s="5"/>
      <c r="E39" s="5"/>
      <c r="F39" s="5"/>
      <c r="G39" s="5"/>
      <c r="H39" s="5"/>
      <c r="I39" s="5"/>
      <c r="J39" s="5"/>
      <c r="K39" s="5"/>
      <c r="L39" s="5"/>
      <c r="M39" s="5"/>
    </row>
    <row r="40" spans="1:13">
      <c r="A40" s="5"/>
      <c r="C40" s="5"/>
      <c r="D40" s="5"/>
      <c r="E40" s="5"/>
      <c r="F40" s="5"/>
      <c r="G40" s="5"/>
      <c r="H40" s="5"/>
      <c r="I40" s="5"/>
      <c r="J40" s="5"/>
      <c r="K40" s="5"/>
      <c r="L40" s="5"/>
      <c r="M40" s="5"/>
    </row>
    <row r="41" spans="1:13">
      <c r="A41" s="5"/>
      <c r="C41" s="5"/>
      <c r="D41" s="5"/>
      <c r="E41" s="5"/>
      <c r="F41" s="5"/>
      <c r="G41" s="5"/>
      <c r="H41" s="5"/>
      <c r="I41" s="5"/>
      <c r="J41" s="5"/>
      <c r="K41" s="5"/>
      <c r="L41" s="5"/>
      <c r="M41" s="5"/>
    </row>
    <row r="42" spans="1:13">
      <c r="A42" s="5"/>
      <c r="C42" s="5"/>
      <c r="D42" s="5"/>
      <c r="E42" s="5"/>
      <c r="F42" s="5"/>
      <c r="G42" s="5"/>
      <c r="H42" s="5"/>
      <c r="I42" s="5"/>
      <c r="J42" s="5"/>
      <c r="K42" s="5"/>
      <c r="L42" s="5"/>
      <c r="M42" s="5"/>
    </row>
    <row r="43" spans="1:13">
      <c r="A43" s="5"/>
      <c r="C43" s="5"/>
      <c r="D43" s="5"/>
      <c r="E43" s="5"/>
      <c r="F43" s="5"/>
      <c r="G43" s="5"/>
      <c r="H43" s="5"/>
      <c r="I43" s="5"/>
      <c r="J43" s="5"/>
      <c r="K43" s="5"/>
      <c r="L43" s="5"/>
      <c r="M43" s="5"/>
    </row>
    <row r="44" spans="1:13">
      <c r="A44" s="5"/>
      <c r="C44" s="5"/>
      <c r="D44" s="5"/>
      <c r="E44" s="5"/>
      <c r="F44" s="5"/>
      <c r="G44" s="5"/>
      <c r="H44" s="5"/>
      <c r="I44" s="5"/>
      <c r="J44" s="5"/>
      <c r="K44" s="5"/>
      <c r="L44" s="5"/>
      <c r="M44" s="5"/>
    </row>
    <row r="45" spans="1:13">
      <c r="A45" s="5"/>
      <c r="C45" s="5"/>
      <c r="D45" s="5"/>
      <c r="E45" s="5"/>
      <c r="F45" s="5"/>
      <c r="G45" s="5"/>
      <c r="H45" s="5"/>
      <c r="I45" s="5"/>
      <c r="J45" s="5"/>
      <c r="K45" s="5"/>
      <c r="L45" s="5"/>
      <c r="M45" s="5"/>
    </row>
    <row r="46" spans="1:13">
      <c r="A46" s="5"/>
      <c r="C46" s="5"/>
      <c r="D46" s="5"/>
      <c r="E46" s="5"/>
      <c r="F46" s="5"/>
      <c r="G46" s="5"/>
      <c r="H46" s="5"/>
      <c r="I46" s="5"/>
      <c r="J46" s="5"/>
      <c r="K46" s="5"/>
      <c r="L46" s="5"/>
      <c r="M46" s="5"/>
    </row>
    <row r="47" spans="1:13">
      <c r="A47" s="5"/>
      <c r="C47" s="5"/>
      <c r="D47" s="5"/>
      <c r="E47" s="5"/>
      <c r="F47" s="5"/>
      <c r="G47" s="5"/>
      <c r="H47" s="5"/>
      <c r="I47" s="5"/>
      <c r="J47" s="5"/>
      <c r="K47" s="5"/>
      <c r="L47" s="5"/>
      <c r="M47" s="5"/>
    </row>
    <row r="48" spans="1:13">
      <c r="A48" s="5"/>
      <c r="C48" s="5"/>
      <c r="D48" s="5"/>
      <c r="E48" s="5"/>
      <c r="F48" s="5"/>
      <c r="G48" s="5"/>
      <c r="H48" s="5"/>
      <c r="I48" s="5"/>
      <c r="J48" s="5"/>
      <c r="K48" s="5"/>
      <c r="L48" s="5"/>
      <c r="M48" s="5"/>
    </row>
    <row r="49" spans="1:13">
      <c r="A49" s="5"/>
      <c r="C49" s="5"/>
      <c r="D49" s="5"/>
      <c r="E49" s="5"/>
      <c r="F49" s="5"/>
      <c r="G49" s="5"/>
      <c r="H49" s="5"/>
      <c r="I49" s="5"/>
      <c r="J49" s="5"/>
      <c r="K49" s="5"/>
      <c r="L49" s="5"/>
      <c r="M49" s="5"/>
    </row>
    <row r="50" spans="1:13">
      <c r="A50" s="5"/>
      <c r="C50" s="5"/>
      <c r="D50" s="5"/>
      <c r="E50" s="5"/>
      <c r="F50" s="5"/>
      <c r="G50" s="5"/>
      <c r="H50" s="5"/>
      <c r="I50" s="5"/>
      <c r="J50" s="5"/>
      <c r="K50" s="5"/>
      <c r="L50" s="5"/>
      <c r="M50" s="5"/>
    </row>
    <row r="51" spans="1:13">
      <c r="A51" s="5"/>
      <c r="C51" s="5"/>
      <c r="D51" s="5"/>
      <c r="E51" s="5"/>
      <c r="F51" s="5"/>
      <c r="G51" s="5"/>
      <c r="H51" s="5"/>
      <c r="I51" s="5"/>
      <c r="J51" s="5"/>
      <c r="K51" s="5"/>
      <c r="L51" s="5"/>
      <c r="M51" s="5"/>
    </row>
    <row r="52" spans="1:13">
      <c r="A52" s="5"/>
      <c r="C52" s="5"/>
      <c r="D52" s="5"/>
      <c r="E52" s="5"/>
      <c r="F52" s="5"/>
      <c r="G52" s="5"/>
      <c r="H52" s="5"/>
      <c r="I52" s="5"/>
      <c r="J52" s="5"/>
      <c r="K52" s="5"/>
      <c r="L52" s="5"/>
      <c r="M52" s="5"/>
    </row>
    <row r="53" spans="1:13">
      <c r="A53" s="5"/>
      <c r="C53" s="5"/>
      <c r="D53" s="5"/>
      <c r="E53" s="5"/>
      <c r="F53" s="5"/>
      <c r="G53" s="5"/>
      <c r="H53" s="5"/>
      <c r="I53" s="5"/>
      <c r="J53" s="5"/>
      <c r="K53" s="5"/>
      <c r="L53" s="5"/>
      <c r="M53" s="5"/>
    </row>
    <row r="54" spans="1:13">
      <c r="A54" s="5"/>
      <c r="C54" s="5"/>
      <c r="D54" s="5"/>
      <c r="E54" s="5"/>
      <c r="F54" s="5"/>
      <c r="G54" s="5"/>
      <c r="H54" s="5"/>
      <c r="I54" s="5"/>
      <c r="J54" s="5"/>
      <c r="K54" s="5"/>
      <c r="L54" s="5"/>
      <c r="M54" s="5"/>
    </row>
    <row r="55" spans="1:13">
      <c r="A55" s="5"/>
      <c r="C55" s="5"/>
      <c r="D55" s="5"/>
      <c r="E55" s="5"/>
      <c r="F55" s="5"/>
      <c r="G55" s="5"/>
      <c r="H55" s="5"/>
      <c r="I55" s="5"/>
      <c r="J55" s="5"/>
      <c r="K55" s="5"/>
      <c r="L55" s="5"/>
      <c r="M55" s="5"/>
    </row>
    <row r="56" spans="1:13">
      <c r="A56" s="5"/>
      <c r="C56" s="5"/>
      <c r="D56" s="5"/>
      <c r="E56" s="5"/>
      <c r="F56" s="5"/>
      <c r="G56" s="5"/>
      <c r="H56" s="5"/>
      <c r="I56" s="5"/>
      <c r="J56" s="5"/>
      <c r="K56" s="5"/>
      <c r="L56" s="5"/>
      <c r="M56" s="5"/>
    </row>
    <row r="57" spans="1:13">
      <c r="A57" s="5"/>
      <c r="C57" s="5"/>
      <c r="D57" s="5"/>
      <c r="E57" s="5"/>
      <c r="F57" s="5"/>
      <c r="G57" s="5"/>
      <c r="H57" s="5"/>
      <c r="I57" s="5"/>
      <c r="J57" s="5"/>
      <c r="K57" s="5"/>
      <c r="L57" s="5"/>
      <c r="M57" s="5"/>
    </row>
    <row r="58" spans="1:13">
      <c r="A58" s="5"/>
      <c r="C58" s="5"/>
      <c r="D58" s="5"/>
      <c r="E58" s="5"/>
      <c r="F58" s="5"/>
      <c r="G58" s="5"/>
      <c r="H58" s="5"/>
      <c r="I58" s="5"/>
      <c r="J58" s="5"/>
      <c r="K58" s="5"/>
      <c r="L58" s="5"/>
      <c r="M58" s="5"/>
    </row>
    <row r="59" spans="1:13">
      <c r="A59" s="5"/>
      <c r="C59" s="5"/>
      <c r="D59" s="5"/>
      <c r="E59" s="5"/>
      <c r="F59" s="5"/>
      <c r="G59" s="5"/>
      <c r="H59" s="5"/>
      <c r="I59" s="5"/>
      <c r="J59" s="5"/>
      <c r="K59" s="5"/>
      <c r="L59" s="5"/>
      <c r="M59" s="5"/>
    </row>
    <row r="60" spans="1:13">
      <c r="A60" s="5"/>
      <c r="C60" s="5"/>
      <c r="D60" s="5"/>
      <c r="E60" s="5"/>
      <c r="F60" s="5"/>
      <c r="G60" s="5"/>
      <c r="H60" s="5"/>
      <c r="I60" s="5"/>
      <c r="J60" s="5"/>
      <c r="K60" s="5"/>
      <c r="L60" s="5"/>
      <c r="M60" s="5"/>
    </row>
    <row r="61" spans="1:13">
      <c r="A61" s="5"/>
      <c r="C61" s="5"/>
      <c r="D61" s="5"/>
      <c r="E61" s="5"/>
      <c r="F61" s="5"/>
      <c r="G61" s="5"/>
      <c r="H61" s="5"/>
      <c r="I61" s="5"/>
      <c r="J61" s="5"/>
      <c r="K61" s="5"/>
      <c r="L61" s="5"/>
      <c r="M61" s="5"/>
    </row>
    <row r="62" spans="1:13">
      <c r="A62" s="5"/>
      <c r="C62" s="5"/>
      <c r="D62" s="5"/>
      <c r="E62" s="5"/>
      <c r="F62" s="5"/>
      <c r="G62" s="5"/>
      <c r="H62" s="5"/>
      <c r="I62" s="5"/>
      <c r="J62" s="5"/>
      <c r="K62" s="5"/>
      <c r="L62" s="5"/>
      <c r="M62" s="5"/>
    </row>
    <row r="63" spans="1:13">
      <c r="A63" s="5"/>
      <c r="C63" s="5"/>
      <c r="D63" s="5"/>
      <c r="E63" s="5"/>
      <c r="F63" s="5"/>
      <c r="G63" s="5"/>
      <c r="H63" s="5"/>
      <c r="I63" s="5"/>
      <c r="J63" s="5"/>
      <c r="K63" s="5"/>
      <c r="L63" s="5"/>
      <c r="M63" s="5"/>
    </row>
    <row r="64" spans="1:13">
      <c r="A64" s="5"/>
      <c r="C64" s="5"/>
      <c r="D64" s="5"/>
      <c r="E64" s="5"/>
      <c r="F64" s="5"/>
      <c r="G64" s="5"/>
      <c r="H64" s="5"/>
      <c r="I64" s="5"/>
      <c r="J64" s="5"/>
      <c r="K64" s="5"/>
      <c r="L64" s="5"/>
      <c r="M64" s="5"/>
    </row>
    <row r="65" spans="1:13">
      <c r="A65" s="5"/>
      <c r="C65" s="5"/>
      <c r="D65" s="5"/>
      <c r="E65" s="5"/>
      <c r="F65" s="5"/>
      <c r="G65" s="5"/>
      <c r="H65" s="5"/>
      <c r="I65" s="5"/>
      <c r="J65" s="5"/>
      <c r="K65" s="5"/>
      <c r="L65" s="5"/>
      <c r="M65" s="5"/>
    </row>
    <row r="66" spans="1:13">
      <c r="A66" s="5"/>
      <c r="C66" s="5"/>
      <c r="D66" s="5"/>
      <c r="E66" s="5"/>
      <c r="F66" s="5"/>
      <c r="G66" s="5"/>
      <c r="H66" s="5"/>
      <c r="I66" s="5"/>
      <c r="J66" s="5"/>
      <c r="K66" s="5"/>
      <c r="L66" s="5"/>
      <c r="M66" s="5"/>
    </row>
    <row r="67" spans="1:13">
      <c r="A67" s="5"/>
      <c r="C67" s="5"/>
      <c r="D67" s="5"/>
      <c r="E67" s="5"/>
      <c r="F67" s="5"/>
      <c r="G67" s="5"/>
      <c r="H67" s="5"/>
      <c r="I67" s="5"/>
      <c r="J67" s="5"/>
      <c r="K67" s="5"/>
      <c r="L67" s="5"/>
      <c r="M67" s="5"/>
    </row>
    <row r="68" spans="1:13">
      <c r="A68" s="5"/>
      <c r="C68" s="5"/>
      <c r="D68" s="5"/>
      <c r="E68" s="5"/>
      <c r="F68" s="5"/>
      <c r="G68" s="5"/>
      <c r="H68" s="5"/>
      <c r="I68" s="5"/>
      <c r="J68" s="5"/>
      <c r="K68" s="5"/>
      <c r="L68" s="5"/>
      <c r="M68" s="5"/>
    </row>
    <row r="69" spans="1:13">
      <c r="A69" s="5"/>
      <c r="C69" s="5"/>
      <c r="D69" s="5"/>
      <c r="E69" s="5"/>
      <c r="F69" s="5"/>
      <c r="G69" s="5"/>
      <c r="H69" s="5"/>
      <c r="I69" s="5"/>
      <c r="J69" s="5"/>
      <c r="K69" s="5"/>
      <c r="L69" s="5"/>
      <c r="M69" s="5"/>
    </row>
    <row r="70" spans="1:13">
      <c r="A70" s="5"/>
      <c r="C70" s="5"/>
      <c r="D70" s="5"/>
      <c r="E70" s="5"/>
      <c r="F70" s="5"/>
      <c r="G70" s="5"/>
      <c r="H70" s="5"/>
      <c r="I70" s="5"/>
      <c r="J70" s="5"/>
      <c r="K70" s="5"/>
      <c r="L70" s="5"/>
      <c r="M70" s="5"/>
    </row>
    <row r="71" spans="1:13">
      <c r="A71" s="5"/>
      <c r="C71" s="5"/>
      <c r="D71" s="5"/>
      <c r="E71" s="5"/>
      <c r="F71" s="5"/>
      <c r="G71" s="5"/>
      <c r="H71" s="5"/>
      <c r="I71" s="5"/>
      <c r="J71" s="5"/>
      <c r="K71" s="5"/>
      <c r="L71" s="5"/>
      <c r="M71" s="5"/>
    </row>
    <row r="72" spans="1:13">
      <c r="A72" s="5"/>
      <c r="C72" s="5"/>
      <c r="D72" s="5"/>
      <c r="E72" s="5"/>
      <c r="F72" s="5"/>
      <c r="G72" s="5"/>
      <c r="H72" s="5"/>
      <c r="I72" s="5"/>
      <c r="J72" s="5"/>
      <c r="K72" s="5"/>
      <c r="L72" s="5"/>
      <c r="M72" s="5"/>
    </row>
    <row r="73" spans="1:13">
      <c r="A73" s="5"/>
      <c r="C73" s="5"/>
      <c r="D73" s="5"/>
      <c r="E73" s="5"/>
      <c r="F73" s="5"/>
      <c r="G73" s="5"/>
      <c r="H73" s="5"/>
      <c r="I73" s="5"/>
      <c r="J73" s="5"/>
      <c r="K73" s="5"/>
      <c r="L73" s="5"/>
      <c r="M73" s="5"/>
    </row>
    <row r="74" spans="1:13">
      <c r="A74" s="5"/>
      <c r="C74" s="5"/>
      <c r="D74" s="5"/>
      <c r="E74" s="5"/>
      <c r="F74" s="5"/>
      <c r="G74" s="5"/>
      <c r="H74" s="5"/>
      <c r="I74" s="5"/>
      <c r="J74" s="5"/>
      <c r="K74" s="5"/>
      <c r="L74" s="5"/>
      <c r="M74" s="5"/>
    </row>
    <row r="75" spans="1:13">
      <c r="A75" s="5"/>
      <c r="C75" s="5"/>
      <c r="D75" s="5"/>
      <c r="E75" s="5"/>
      <c r="F75" s="5"/>
      <c r="G75" s="5"/>
      <c r="H75" s="5"/>
      <c r="I75" s="5"/>
      <c r="J75" s="5"/>
      <c r="K75" s="5"/>
      <c r="L75" s="5"/>
      <c r="M75" s="5"/>
    </row>
    <row r="76" spans="1:13">
      <c r="A76" s="5"/>
      <c r="C76" s="5"/>
      <c r="D76" s="5"/>
      <c r="E76" s="5"/>
      <c r="F76" s="5"/>
      <c r="G76" s="5"/>
      <c r="H76" s="5"/>
      <c r="I76" s="5"/>
      <c r="J76" s="5"/>
      <c r="K76" s="5"/>
      <c r="L76" s="5"/>
      <c r="M76" s="5"/>
    </row>
    <row r="77" spans="1:13">
      <c r="A77" s="5"/>
      <c r="C77" s="5"/>
      <c r="D77" s="5"/>
      <c r="E77" s="5"/>
      <c r="F77" s="5"/>
      <c r="G77" s="5"/>
      <c r="H77" s="5"/>
      <c r="I77" s="5"/>
      <c r="J77" s="5"/>
      <c r="K77" s="5"/>
      <c r="L77" s="5"/>
      <c r="M77" s="5"/>
    </row>
    <row r="78" spans="1:13">
      <c r="A78" s="5"/>
      <c r="C78" s="5"/>
      <c r="D78" s="5"/>
      <c r="E78" s="5"/>
      <c r="F78" s="5"/>
      <c r="G78" s="5"/>
      <c r="H78" s="5"/>
      <c r="I78" s="5"/>
      <c r="J78" s="5"/>
      <c r="K78" s="5"/>
      <c r="L78" s="5"/>
      <c r="M78" s="5"/>
    </row>
    <row r="79" spans="1:13">
      <c r="A79" s="5"/>
      <c r="C79" s="5"/>
      <c r="D79" s="5"/>
      <c r="E79" s="5"/>
      <c r="F79" s="5"/>
      <c r="G79" s="5"/>
      <c r="H79" s="5"/>
      <c r="I79" s="5"/>
      <c r="J79" s="5"/>
      <c r="K79" s="5"/>
      <c r="L79" s="5"/>
      <c r="M79" s="5"/>
    </row>
    <row r="80" spans="1:13">
      <c r="A80" s="5"/>
      <c r="C80" s="5"/>
      <c r="D80" s="5"/>
      <c r="E80" s="5"/>
      <c r="F80" s="5"/>
      <c r="G80" s="5"/>
      <c r="H80" s="5"/>
      <c r="I80" s="5"/>
      <c r="J80" s="5"/>
      <c r="K80" s="5"/>
      <c r="L80" s="5"/>
      <c r="M80" s="5"/>
    </row>
    <row r="81" spans="1:13">
      <c r="A81" s="5"/>
      <c r="C81" s="5"/>
      <c r="D81" s="5"/>
      <c r="E81" s="5"/>
      <c r="F81" s="5"/>
      <c r="G81" s="5"/>
      <c r="H81" s="5"/>
      <c r="I81" s="5"/>
      <c r="J81" s="5"/>
      <c r="K81" s="5"/>
      <c r="L81" s="5"/>
      <c r="M81" s="5"/>
    </row>
    <row r="82" spans="1:13">
      <c r="A82" s="5"/>
      <c r="C82" s="5"/>
      <c r="D82" s="5"/>
      <c r="E82" s="5"/>
      <c r="F82" s="5"/>
      <c r="G82" s="5"/>
      <c r="H82" s="5"/>
      <c r="I82" s="5"/>
      <c r="J82" s="5"/>
      <c r="K82" s="5"/>
      <c r="L82" s="5"/>
      <c r="M82" s="5"/>
    </row>
    <row r="83" spans="1:13">
      <c r="A83" s="5"/>
      <c r="C83" s="5"/>
      <c r="D83" s="5"/>
      <c r="E83" s="5"/>
      <c r="F83" s="5"/>
      <c r="G83" s="5"/>
      <c r="H83" s="5"/>
      <c r="I83" s="5"/>
      <c r="J83" s="5"/>
      <c r="K83" s="5"/>
      <c r="L83" s="5"/>
      <c r="M83" s="5"/>
    </row>
    <row r="84" spans="1:13">
      <c r="A84" s="5"/>
      <c r="C84" s="5"/>
      <c r="D84" s="5"/>
      <c r="E84" s="5"/>
      <c r="F84" s="5"/>
      <c r="G84" s="5"/>
      <c r="H84" s="5"/>
      <c r="I84" s="5"/>
      <c r="J84" s="5"/>
      <c r="K84" s="5"/>
      <c r="L84" s="5"/>
      <c r="M84" s="5"/>
    </row>
    <row r="85" spans="1:13">
      <c r="A85" s="5"/>
      <c r="C85" s="5"/>
      <c r="D85" s="5"/>
      <c r="E85" s="5"/>
      <c r="F85" s="5"/>
      <c r="G85" s="5"/>
      <c r="H85" s="5"/>
      <c r="I85" s="5"/>
      <c r="J85" s="5"/>
      <c r="K85" s="5"/>
      <c r="L85" s="5"/>
      <c r="M85" s="5"/>
    </row>
    <row r="86" spans="1:13">
      <c r="A86" s="5"/>
      <c r="C86" s="5"/>
      <c r="D86" s="5"/>
      <c r="E86" s="5"/>
      <c r="F86" s="5"/>
      <c r="G86" s="5"/>
      <c r="H86" s="5"/>
      <c r="I86" s="5"/>
      <c r="J86" s="5"/>
      <c r="K86" s="5"/>
      <c r="L86" s="5"/>
      <c r="M86" s="5"/>
    </row>
  </sheetData>
  <mergeCells count="9">
    <mergeCell ref="H6:L6"/>
    <mergeCell ref="M6:M7"/>
    <mergeCell ref="A6:A8"/>
    <mergeCell ref="B6:B7"/>
    <mergeCell ref="C6:C7"/>
    <mergeCell ref="D6:D7"/>
    <mergeCell ref="G6:G7"/>
    <mergeCell ref="B8:M8"/>
    <mergeCell ref="E6:F6"/>
  </mergeCells>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sheetPr codeName="Arkusz222">
    <pageSetUpPr fitToPage="1"/>
  </sheetPr>
  <dimension ref="A1:K26"/>
  <sheetViews>
    <sheetView zoomScaleNormal="100" workbookViewId="0">
      <selection activeCell="H6" sqref="H6"/>
    </sheetView>
  </sheetViews>
  <sheetFormatPr defaultColWidth="9.109375" defaultRowHeight="13.8"/>
  <cols>
    <col min="1" max="1" width="47.44140625" style="43" customWidth="1"/>
    <col min="2" max="8" width="20.88671875" style="43" customWidth="1"/>
    <col min="9" max="9" width="9.109375" style="57"/>
    <col min="10" max="16384" width="9.109375" style="43"/>
  </cols>
  <sheetData>
    <row r="1" spans="1:11" ht="26.4">
      <c r="A1" s="278" t="s">
        <v>258</v>
      </c>
    </row>
    <row r="3" spans="1:11" ht="15" customHeight="1">
      <c r="A3" s="42" t="str">
        <f>'spis tablic'!A17</f>
        <v>Tabl. 16. Liczba przedsiębiorstw niefinansowych z przewagą kapitału zagranicznego o liczbie pracujących 10 i więcej osób prowadzących księgi rachunkowe korzystających z kredytów i pożyczek według sekcji PKD w 2019 r.</v>
      </c>
      <c r="D3" s="42"/>
    </row>
    <row r="4" spans="1:11" ht="15" customHeight="1">
      <c r="A4" s="3" t="str">
        <f>'spis tablic'!B17</f>
        <v>Table 16. Number of non-financial enterprises with predominance of foreign capital employing 10 persons or more keeping ac-counting ledgers,with credits and loans, by NACE section in 2019.</v>
      </c>
      <c r="D4" s="42"/>
    </row>
    <row r="5" spans="1:11" ht="5.0999999999999996" customHeight="1">
      <c r="A5" s="57"/>
      <c r="B5" s="74"/>
      <c r="C5" s="74"/>
      <c r="D5" s="74"/>
      <c r="E5" s="74"/>
      <c r="F5" s="74"/>
      <c r="G5" s="74"/>
      <c r="H5" s="74"/>
    </row>
    <row r="6" spans="1:11" s="46" customFormat="1" ht="153.75" customHeight="1">
      <c r="A6" s="214" t="s">
        <v>15</v>
      </c>
      <c r="B6" s="342" t="s">
        <v>401</v>
      </c>
      <c r="C6" s="167" t="s">
        <v>402</v>
      </c>
      <c r="D6" s="168" t="s">
        <v>403</v>
      </c>
      <c r="E6" s="343" t="s">
        <v>404</v>
      </c>
      <c r="F6" s="343" t="s">
        <v>405</v>
      </c>
      <c r="G6" s="343" t="s">
        <v>406</v>
      </c>
      <c r="H6" s="167" t="s">
        <v>407</v>
      </c>
      <c r="I6" s="53"/>
    </row>
    <row r="7" spans="1:11" s="56" customFormat="1" ht="27.75" customHeight="1">
      <c r="A7" s="155" t="s">
        <v>36</v>
      </c>
      <c r="B7" s="140">
        <v>4020</v>
      </c>
      <c r="C7" s="140">
        <v>2429</v>
      </c>
      <c r="D7" s="140">
        <v>3077</v>
      </c>
      <c r="E7" s="140">
        <v>1994</v>
      </c>
      <c r="F7" s="140">
        <v>1007</v>
      </c>
      <c r="G7" s="140">
        <v>1774</v>
      </c>
      <c r="H7" s="140">
        <v>2119</v>
      </c>
      <c r="I7" s="82"/>
      <c r="J7" s="82"/>
      <c r="K7" s="58"/>
    </row>
    <row r="8" spans="1:11" s="56" customFormat="1" ht="27.75" customHeight="1">
      <c r="A8" s="154" t="s">
        <v>31</v>
      </c>
      <c r="B8" s="27">
        <v>1964</v>
      </c>
      <c r="C8" s="27">
        <v>1318</v>
      </c>
      <c r="D8" s="27">
        <v>1557</v>
      </c>
      <c r="E8" s="27">
        <v>1103</v>
      </c>
      <c r="F8" s="27">
        <v>631</v>
      </c>
      <c r="G8" s="27">
        <v>997</v>
      </c>
      <c r="H8" s="27">
        <v>1043</v>
      </c>
      <c r="I8" s="82"/>
      <c r="J8" s="82"/>
      <c r="K8" s="58"/>
    </row>
    <row r="9" spans="1:11" s="56" customFormat="1" ht="27.75" customHeight="1">
      <c r="A9" s="153" t="s">
        <v>30</v>
      </c>
      <c r="B9" s="25">
        <v>16</v>
      </c>
      <c r="C9" s="25">
        <v>9</v>
      </c>
      <c r="D9" s="25">
        <v>12</v>
      </c>
      <c r="E9" s="25">
        <v>5</v>
      </c>
      <c r="F9" s="25">
        <v>2</v>
      </c>
      <c r="G9" s="25">
        <v>4</v>
      </c>
      <c r="H9" s="25">
        <v>10</v>
      </c>
      <c r="I9" s="11"/>
      <c r="J9" s="11"/>
      <c r="K9" s="58"/>
    </row>
    <row r="10" spans="1:11" s="56" customFormat="1" ht="27.75" customHeight="1">
      <c r="A10" s="153" t="s">
        <v>32</v>
      </c>
      <c r="B10" s="25">
        <v>1883</v>
      </c>
      <c r="C10" s="25">
        <v>1257</v>
      </c>
      <c r="D10" s="25">
        <v>1494</v>
      </c>
      <c r="E10" s="25">
        <v>1067</v>
      </c>
      <c r="F10" s="25">
        <v>605</v>
      </c>
      <c r="G10" s="25">
        <v>966</v>
      </c>
      <c r="H10" s="25">
        <v>998</v>
      </c>
      <c r="I10" s="11"/>
      <c r="J10" s="11"/>
      <c r="K10" s="58"/>
    </row>
    <row r="11" spans="1:11" s="56" customFormat="1" ht="54" customHeight="1">
      <c r="A11" s="153" t="s">
        <v>33</v>
      </c>
      <c r="B11" s="25">
        <v>26</v>
      </c>
      <c r="C11" s="25">
        <v>20</v>
      </c>
      <c r="D11" s="25">
        <v>22</v>
      </c>
      <c r="E11" s="25">
        <v>11</v>
      </c>
      <c r="F11" s="25">
        <v>8</v>
      </c>
      <c r="G11" s="25">
        <v>10</v>
      </c>
      <c r="H11" s="25">
        <v>17</v>
      </c>
      <c r="I11" s="11"/>
      <c r="J11" s="11"/>
      <c r="K11" s="58"/>
    </row>
    <row r="12" spans="1:11" s="56" customFormat="1" ht="54" customHeight="1">
      <c r="A12" s="153" t="s">
        <v>34</v>
      </c>
      <c r="B12" s="25">
        <v>39</v>
      </c>
      <c r="C12" s="25">
        <v>32</v>
      </c>
      <c r="D12" s="25">
        <v>29</v>
      </c>
      <c r="E12" s="25">
        <v>20</v>
      </c>
      <c r="F12" s="25">
        <v>16</v>
      </c>
      <c r="G12" s="25">
        <v>17</v>
      </c>
      <c r="H12" s="25">
        <v>18</v>
      </c>
      <c r="I12" s="11"/>
      <c r="J12" s="11"/>
      <c r="K12" s="58"/>
    </row>
    <row r="13" spans="1:11" s="56" customFormat="1" ht="27.75" customHeight="1">
      <c r="A13" s="153" t="s">
        <v>35</v>
      </c>
      <c r="B13" s="25">
        <v>140</v>
      </c>
      <c r="C13" s="25">
        <v>76</v>
      </c>
      <c r="D13" s="25">
        <v>99</v>
      </c>
      <c r="E13" s="25">
        <v>61</v>
      </c>
      <c r="F13" s="25">
        <v>24</v>
      </c>
      <c r="G13" s="25">
        <v>54</v>
      </c>
      <c r="H13" s="25">
        <v>59</v>
      </c>
      <c r="I13" s="82"/>
      <c r="J13" s="82"/>
      <c r="K13" s="58"/>
    </row>
    <row r="14" spans="1:11" s="56" customFormat="1" ht="27.75" customHeight="1">
      <c r="A14" s="153" t="s">
        <v>37</v>
      </c>
      <c r="B14" s="25">
        <v>815</v>
      </c>
      <c r="C14" s="25">
        <v>399</v>
      </c>
      <c r="D14" s="25">
        <v>656</v>
      </c>
      <c r="E14" s="25">
        <v>413</v>
      </c>
      <c r="F14" s="25">
        <v>160</v>
      </c>
      <c r="G14" s="25">
        <v>379</v>
      </c>
      <c r="H14" s="25">
        <v>401</v>
      </c>
      <c r="I14" s="82"/>
      <c r="J14" s="82"/>
      <c r="K14" s="58"/>
    </row>
    <row r="15" spans="1:11" s="56" customFormat="1" ht="27.75" customHeight="1">
      <c r="A15" s="153" t="s">
        <v>38</v>
      </c>
      <c r="B15" s="25">
        <v>246</v>
      </c>
      <c r="C15" s="25">
        <v>139</v>
      </c>
      <c r="D15" s="25">
        <v>193</v>
      </c>
      <c r="E15" s="25">
        <v>139</v>
      </c>
      <c r="F15" s="25">
        <v>60</v>
      </c>
      <c r="G15" s="25">
        <v>123</v>
      </c>
      <c r="H15" s="25">
        <v>105</v>
      </c>
      <c r="I15" s="82"/>
      <c r="J15" s="82"/>
      <c r="K15" s="58"/>
    </row>
    <row r="16" spans="1:11" s="56" customFormat="1" ht="27.75" customHeight="1">
      <c r="A16" s="153" t="s">
        <v>39</v>
      </c>
      <c r="B16" s="25">
        <v>61</v>
      </c>
      <c r="C16" s="25">
        <v>45</v>
      </c>
      <c r="D16" s="25">
        <v>32</v>
      </c>
      <c r="E16" s="25">
        <v>21</v>
      </c>
      <c r="F16" s="25">
        <v>16</v>
      </c>
      <c r="G16" s="25">
        <v>12</v>
      </c>
      <c r="H16" s="25">
        <v>33</v>
      </c>
      <c r="I16" s="82"/>
      <c r="J16" s="82"/>
      <c r="K16" s="58"/>
    </row>
    <row r="17" spans="1:11" s="56" customFormat="1" ht="27.75" customHeight="1">
      <c r="A17" s="153" t="s">
        <v>40</v>
      </c>
      <c r="B17" s="25">
        <v>235</v>
      </c>
      <c r="C17" s="25">
        <v>132</v>
      </c>
      <c r="D17" s="25">
        <v>159</v>
      </c>
      <c r="E17" s="25">
        <v>76</v>
      </c>
      <c r="F17" s="25">
        <v>33</v>
      </c>
      <c r="G17" s="25">
        <v>63</v>
      </c>
      <c r="H17" s="25">
        <v>148</v>
      </c>
      <c r="I17" s="82"/>
      <c r="J17" s="82"/>
      <c r="K17" s="58"/>
    </row>
    <row r="18" spans="1:11" s="56" customFormat="1" ht="27.75" customHeight="1">
      <c r="A18" s="153" t="s">
        <v>41</v>
      </c>
      <c r="B18" s="25">
        <v>58</v>
      </c>
      <c r="C18" s="25">
        <v>48</v>
      </c>
      <c r="D18" s="25">
        <v>31</v>
      </c>
      <c r="E18" s="25">
        <v>12</v>
      </c>
      <c r="F18" s="25">
        <v>8</v>
      </c>
      <c r="G18" s="25">
        <v>8</v>
      </c>
      <c r="H18" s="25">
        <v>35</v>
      </c>
      <c r="I18" s="82"/>
      <c r="J18" s="82"/>
      <c r="K18" s="58"/>
    </row>
    <row r="19" spans="1:11" s="56" customFormat="1" ht="27.75" customHeight="1">
      <c r="A19" s="153" t="s">
        <v>251</v>
      </c>
      <c r="B19" s="25">
        <v>274</v>
      </c>
      <c r="C19" s="25">
        <v>131</v>
      </c>
      <c r="D19" s="25">
        <v>193</v>
      </c>
      <c r="E19" s="25">
        <v>87</v>
      </c>
      <c r="F19" s="25">
        <v>27</v>
      </c>
      <c r="G19" s="25">
        <v>74</v>
      </c>
      <c r="H19" s="25">
        <v>156</v>
      </c>
      <c r="I19" s="82"/>
      <c r="J19" s="82"/>
      <c r="K19" s="58"/>
    </row>
    <row r="20" spans="1:11" s="56" customFormat="1" ht="27.75" customHeight="1">
      <c r="A20" s="153" t="s">
        <v>44</v>
      </c>
      <c r="B20" s="25">
        <v>159</v>
      </c>
      <c r="C20" s="25">
        <v>90</v>
      </c>
      <c r="D20" s="25">
        <v>117</v>
      </c>
      <c r="E20" s="25">
        <v>56</v>
      </c>
      <c r="F20" s="25">
        <v>30</v>
      </c>
      <c r="G20" s="25">
        <v>44</v>
      </c>
      <c r="H20" s="25">
        <v>105</v>
      </c>
      <c r="I20" s="82"/>
      <c r="J20" s="82"/>
      <c r="K20" s="58"/>
    </row>
    <row r="21" spans="1:11" s="56" customFormat="1" ht="27.75" customHeight="1">
      <c r="A21" s="153" t="s">
        <v>45</v>
      </c>
      <c r="B21" s="25">
        <v>7</v>
      </c>
      <c r="C21" s="25">
        <v>3</v>
      </c>
      <c r="D21" s="25">
        <v>4</v>
      </c>
      <c r="E21" s="25">
        <v>3</v>
      </c>
      <c r="F21" s="25">
        <v>1</v>
      </c>
      <c r="G21" s="25">
        <v>2</v>
      </c>
      <c r="H21" s="25">
        <v>2</v>
      </c>
      <c r="I21" s="82"/>
      <c r="J21" s="82"/>
      <c r="K21" s="58"/>
    </row>
    <row r="22" spans="1:11" s="56" customFormat="1" ht="27.75" customHeight="1">
      <c r="A22" s="153" t="s">
        <v>42</v>
      </c>
      <c r="B22" s="25">
        <v>32</v>
      </c>
      <c r="C22" s="25">
        <v>31</v>
      </c>
      <c r="D22" s="25">
        <v>15</v>
      </c>
      <c r="E22" s="25">
        <v>14</v>
      </c>
      <c r="F22" s="25">
        <v>10</v>
      </c>
      <c r="G22" s="25">
        <v>10</v>
      </c>
      <c r="H22" s="25">
        <v>16</v>
      </c>
      <c r="I22" s="82"/>
      <c r="J22" s="82"/>
      <c r="K22" s="58"/>
    </row>
    <row r="23" spans="1:11" s="56" customFormat="1" ht="27.75" customHeight="1">
      <c r="A23" s="153" t="s">
        <v>47</v>
      </c>
      <c r="B23" s="25">
        <v>16</v>
      </c>
      <c r="C23" s="25">
        <v>12</v>
      </c>
      <c r="D23" s="25">
        <v>11</v>
      </c>
      <c r="E23" s="25">
        <v>5</v>
      </c>
      <c r="F23" s="25">
        <v>5</v>
      </c>
      <c r="G23" s="25">
        <v>4</v>
      </c>
      <c r="H23" s="25">
        <v>12</v>
      </c>
      <c r="I23" s="82"/>
      <c r="J23" s="82"/>
      <c r="K23" s="58"/>
    </row>
    <row r="24" spans="1:11" s="56" customFormat="1" ht="27.75" customHeight="1">
      <c r="A24" s="232" t="s">
        <v>46</v>
      </c>
      <c r="B24" s="244">
        <v>13</v>
      </c>
      <c r="C24" s="244">
        <v>5</v>
      </c>
      <c r="D24" s="244">
        <v>10</v>
      </c>
      <c r="E24" s="244">
        <v>4</v>
      </c>
      <c r="F24" s="244">
        <v>2</v>
      </c>
      <c r="G24" s="244">
        <v>4</v>
      </c>
      <c r="H24" s="244">
        <v>4</v>
      </c>
      <c r="I24" s="82"/>
      <c r="J24" s="82"/>
      <c r="K24" s="58"/>
    </row>
    <row r="25" spans="1:11">
      <c r="B25" s="336"/>
      <c r="C25" s="336"/>
      <c r="D25" s="336"/>
      <c r="E25" s="336"/>
      <c r="F25" s="336"/>
      <c r="G25" s="336"/>
      <c r="H25" s="336"/>
    </row>
    <row r="26" spans="1:11">
      <c r="B26" s="336"/>
      <c r="C26" s="336"/>
      <c r="D26" s="336"/>
      <c r="E26" s="336"/>
      <c r="F26" s="336"/>
      <c r="G26" s="336"/>
      <c r="H26" s="336"/>
    </row>
  </sheetData>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sheetPr codeName="Arkusz27">
    <pageSetUpPr fitToPage="1"/>
  </sheetPr>
  <dimension ref="A1:K28"/>
  <sheetViews>
    <sheetView zoomScaleNormal="100" workbookViewId="0">
      <selection activeCell="D29" sqref="D29"/>
    </sheetView>
  </sheetViews>
  <sheetFormatPr defaultColWidth="9.109375" defaultRowHeight="13.8"/>
  <cols>
    <col min="1" max="1" width="49" style="43" customWidth="1"/>
    <col min="2" max="8" width="20.44140625" style="43" customWidth="1"/>
    <col min="9" max="9" width="9.109375" style="57"/>
    <col min="10" max="16384" width="9.109375" style="43"/>
  </cols>
  <sheetData>
    <row r="1" spans="1:11" ht="26.4">
      <c r="A1" s="278" t="s">
        <v>258</v>
      </c>
    </row>
    <row r="3" spans="1:11" ht="15.9" customHeight="1">
      <c r="A3" s="42" t="str">
        <f>'spis tablic'!A18</f>
        <v>Tabl. 17. Wartość kredytów i pożyczek zaciągniętych przez przedsiębiorstwa niefinansowe z przewagą kapitału zagranicznego o liczbie pracujących 10 i więcej osób prowadzące księgi rachunkowe według sekcji PKD w 2019 r.</v>
      </c>
      <c r="D3" s="42"/>
      <c r="G3" s="62"/>
    </row>
    <row r="4" spans="1:11" ht="15.9" customHeight="1">
      <c r="A4" s="3" t="str">
        <f>'spis tablic'!B18</f>
        <v>Table 17. Value of credits and loans drawn by non-financial enterprises with predominance of foreign capital employing 10 persons or more keeping accounting ledgers, by NACE section in 2019.</v>
      </c>
      <c r="D4" s="42"/>
      <c r="G4" s="62"/>
    </row>
    <row r="5" spans="1:11" ht="5.0999999999999996" customHeight="1">
      <c r="A5" s="70"/>
      <c r="B5" s="74"/>
      <c r="C5" s="74"/>
      <c r="D5" s="74"/>
      <c r="E5" s="57"/>
      <c r="F5" s="74"/>
      <c r="G5" s="74"/>
      <c r="H5" s="74"/>
    </row>
    <row r="6" spans="1:11" s="46" customFormat="1" ht="59.25" customHeight="1">
      <c r="A6" s="380" t="s">
        <v>15</v>
      </c>
      <c r="B6" s="399" t="s">
        <v>2</v>
      </c>
      <c r="C6" s="400"/>
      <c r="D6" s="401"/>
      <c r="E6" s="399" t="s">
        <v>284</v>
      </c>
      <c r="F6" s="400"/>
      <c r="G6" s="401"/>
      <c r="H6" s="402" t="s">
        <v>25</v>
      </c>
      <c r="I6" s="53"/>
    </row>
    <row r="7" spans="1:11" s="46" customFormat="1" ht="62.25" customHeight="1">
      <c r="A7" s="397"/>
      <c r="B7" s="231" t="s">
        <v>1</v>
      </c>
      <c r="C7" s="167" t="s">
        <v>191</v>
      </c>
      <c r="D7" s="167" t="s">
        <v>192</v>
      </c>
      <c r="E7" s="231" t="s">
        <v>1</v>
      </c>
      <c r="F7" s="167" t="s">
        <v>191</v>
      </c>
      <c r="G7" s="167" t="s">
        <v>192</v>
      </c>
      <c r="H7" s="403"/>
      <c r="I7" s="53"/>
    </row>
    <row r="8" spans="1:11" s="201" customFormat="1" ht="15" customHeight="1">
      <c r="A8" s="398"/>
      <c r="B8" s="357" t="s">
        <v>190</v>
      </c>
      <c r="C8" s="404"/>
      <c r="D8" s="404"/>
      <c r="E8" s="404"/>
      <c r="F8" s="404"/>
      <c r="G8" s="404"/>
      <c r="H8" s="405"/>
      <c r="I8" s="266"/>
    </row>
    <row r="9" spans="1:11" s="56" customFormat="1" ht="29.25" customHeight="1">
      <c r="A9" s="155" t="s">
        <v>36</v>
      </c>
      <c r="B9" s="20">
        <v>209132.1</v>
      </c>
      <c r="C9" s="20">
        <v>130693.8</v>
      </c>
      <c r="D9" s="20">
        <v>78438.3</v>
      </c>
      <c r="E9" s="20">
        <v>81903.600000000006</v>
      </c>
      <c r="F9" s="20">
        <v>52030.9</v>
      </c>
      <c r="G9" s="20">
        <v>29872.7</v>
      </c>
      <c r="H9" s="20">
        <v>118830.7</v>
      </c>
      <c r="I9" s="338"/>
      <c r="J9" s="82"/>
      <c r="K9" s="58"/>
    </row>
    <row r="10" spans="1:11" s="56" customFormat="1" ht="29.25" customHeight="1">
      <c r="A10" s="154" t="s">
        <v>31</v>
      </c>
      <c r="B10" s="24">
        <v>95128.7</v>
      </c>
      <c r="C10" s="24">
        <v>51347.6</v>
      </c>
      <c r="D10" s="24">
        <v>43781.1</v>
      </c>
      <c r="E10" s="24">
        <v>35921.300000000003</v>
      </c>
      <c r="F10" s="24">
        <v>20178.099999999999</v>
      </c>
      <c r="G10" s="24">
        <v>15743.2</v>
      </c>
      <c r="H10" s="24">
        <v>53146.9</v>
      </c>
      <c r="I10" s="82"/>
      <c r="J10" s="82"/>
      <c r="K10" s="58"/>
    </row>
    <row r="11" spans="1:11" s="56" customFormat="1" ht="29.25" customHeight="1">
      <c r="A11" s="153" t="s">
        <v>30</v>
      </c>
      <c r="B11" s="14">
        <v>1485.2</v>
      </c>
      <c r="C11" s="14">
        <v>136.4</v>
      </c>
      <c r="D11" s="14">
        <v>1348.8</v>
      </c>
      <c r="E11" s="14">
        <v>25.8</v>
      </c>
      <c r="F11" s="14">
        <v>16.399999999999999</v>
      </c>
      <c r="G11" s="14">
        <v>9.4</v>
      </c>
      <c r="H11" s="14">
        <v>1415.6</v>
      </c>
      <c r="I11" s="11"/>
      <c r="J11" s="11"/>
      <c r="K11" s="58"/>
    </row>
    <row r="12" spans="1:11" s="56" customFormat="1" ht="29.25" customHeight="1">
      <c r="A12" s="153" t="s">
        <v>32</v>
      </c>
      <c r="B12" s="14">
        <v>84772</v>
      </c>
      <c r="C12" s="14">
        <v>44399.4</v>
      </c>
      <c r="D12" s="14">
        <v>40372.5</v>
      </c>
      <c r="E12" s="14">
        <v>34574.400000000001</v>
      </c>
      <c r="F12" s="14">
        <v>19198.5</v>
      </c>
      <c r="G12" s="14">
        <v>15376</v>
      </c>
      <c r="H12" s="14">
        <v>44558.5</v>
      </c>
      <c r="I12" s="11"/>
      <c r="J12" s="11"/>
      <c r="K12" s="58"/>
    </row>
    <row r="13" spans="1:11" s="56" customFormat="1" ht="53.25" customHeight="1">
      <c r="A13" s="153" t="s">
        <v>33</v>
      </c>
      <c r="B13" s="14">
        <v>7786.1</v>
      </c>
      <c r="C13" s="14">
        <v>6250.8</v>
      </c>
      <c r="D13" s="14">
        <v>1535.3</v>
      </c>
      <c r="E13" s="14">
        <v>954.1</v>
      </c>
      <c r="F13" s="14">
        <v>781.2</v>
      </c>
      <c r="G13" s="14">
        <v>172.9</v>
      </c>
      <c r="H13" s="14">
        <v>6627.8</v>
      </c>
      <c r="I13" s="11"/>
      <c r="J13" s="11"/>
      <c r="K13" s="58"/>
    </row>
    <row r="14" spans="1:11" s="56" customFormat="1" ht="52.5" customHeight="1">
      <c r="A14" s="153" t="s">
        <v>34</v>
      </c>
      <c r="B14" s="14">
        <v>1085.4000000000001</v>
      </c>
      <c r="C14" s="14">
        <v>560.9</v>
      </c>
      <c r="D14" s="14">
        <v>524.5</v>
      </c>
      <c r="E14" s="14">
        <v>366.9</v>
      </c>
      <c r="F14" s="14">
        <v>182</v>
      </c>
      <c r="G14" s="14">
        <v>184.9</v>
      </c>
      <c r="H14" s="14">
        <v>545</v>
      </c>
      <c r="I14" s="11"/>
      <c r="J14" s="11"/>
      <c r="K14" s="58"/>
    </row>
    <row r="15" spans="1:11" s="56" customFormat="1" ht="29.25" customHeight="1">
      <c r="A15" s="153" t="s">
        <v>35</v>
      </c>
      <c r="B15" s="14">
        <v>3602.6</v>
      </c>
      <c r="C15" s="14">
        <v>1526.9</v>
      </c>
      <c r="D15" s="14">
        <v>2075.6999999999998</v>
      </c>
      <c r="E15" s="14">
        <v>594.70000000000005</v>
      </c>
      <c r="F15" s="14">
        <v>151.19999999999999</v>
      </c>
      <c r="G15" s="14">
        <v>443.5</v>
      </c>
      <c r="H15" s="14">
        <v>2085.4</v>
      </c>
      <c r="I15" s="82"/>
      <c r="J15" s="82"/>
      <c r="K15" s="58"/>
    </row>
    <row r="16" spans="1:11" s="56" customFormat="1" ht="29.25" customHeight="1">
      <c r="A16" s="153" t="s">
        <v>37</v>
      </c>
      <c r="B16" s="14">
        <v>33588.5</v>
      </c>
      <c r="C16" s="14">
        <v>17788.7</v>
      </c>
      <c r="D16" s="14">
        <v>15799.9</v>
      </c>
      <c r="E16" s="14">
        <v>15127.9</v>
      </c>
      <c r="F16" s="14">
        <v>8838.2000000000007</v>
      </c>
      <c r="G16" s="14">
        <v>6289.6</v>
      </c>
      <c r="H16" s="14">
        <v>17237</v>
      </c>
      <c r="I16" s="82"/>
      <c r="J16" s="82"/>
      <c r="K16" s="58"/>
    </row>
    <row r="17" spans="1:11" s="56" customFormat="1" ht="29.25" customHeight="1">
      <c r="A17" s="153" t="s">
        <v>38</v>
      </c>
      <c r="B17" s="14">
        <v>10557.8</v>
      </c>
      <c r="C17" s="14">
        <v>8554.2000000000007</v>
      </c>
      <c r="D17" s="14">
        <v>2003.6</v>
      </c>
      <c r="E17" s="14">
        <v>7062.4</v>
      </c>
      <c r="F17" s="14">
        <v>6056</v>
      </c>
      <c r="G17" s="14">
        <v>1006.4</v>
      </c>
      <c r="H17" s="14">
        <v>2374.3000000000002</v>
      </c>
      <c r="I17" s="82"/>
      <c r="J17" s="82"/>
      <c r="K17" s="58"/>
    </row>
    <row r="18" spans="1:11" s="56" customFormat="1" ht="29.25" customHeight="1">
      <c r="A18" s="153" t="s">
        <v>39</v>
      </c>
      <c r="B18" s="14">
        <v>2280.1999999999998</v>
      </c>
      <c r="C18" s="14">
        <v>2015.1</v>
      </c>
      <c r="D18" s="14">
        <v>265</v>
      </c>
      <c r="E18" s="14">
        <v>1504.8</v>
      </c>
      <c r="F18" s="14">
        <v>1482.4</v>
      </c>
      <c r="G18" s="14">
        <v>22.4</v>
      </c>
      <c r="H18" s="14">
        <v>686.8</v>
      </c>
      <c r="I18" s="82"/>
      <c r="J18" s="82"/>
      <c r="K18" s="58"/>
    </row>
    <row r="19" spans="1:11" s="56" customFormat="1" ht="29.25" customHeight="1">
      <c r="A19" s="153" t="s">
        <v>40</v>
      </c>
      <c r="B19" s="14">
        <v>23771.599999999999</v>
      </c>
      <c r="C19" s="14">
        <v>21562.9</v>
      </c>
      <c r="D19" s="14">
        <v>2208.6999999999998</v>
      </c>
      <c r="E19" s="14">
        <v>7828.7</v>
      </c>
      <c r="F19" s="14">
        <v>6835.5</v>
      </c>
      <c r="G19" s="14">
        <v>993.1</v>
      </c>
      <c r="H19" s="14">
        <v>16700.2</v>
      </c>
      <c r="I19" s="82"/>
      <c r="J19" s="82"/>
      <c r="K19" s="58"/>
    </row>
    <row r="20" spans="1:11" s="56" customFormat="1" ht="29.25" customHeight="1">
      <c r="A20" s="153" t="s">
        <v>41</v>
      </c>
      <c r="B20" s="14">
        <v>9714</v>
      </c>
      <c r="C20" s="14">
        <v>9065.9</v>
      </c>
      <c r="D20" s="14">
        <v>648.1</v>
      </c>
      <c r="E20" s="14">
        <v>535.5</v>
      </c>
      <c r="F20" s="14">
        <v>465.5</v>
      </c>
      <c r="G20" s="14">
        <v>69.900000000000006</v>
      </c>
      <c r="H20" s="14">
        <v>7193.4</v>
      </c>
      <c r="I20" s="82"/>
      <c r="J20" s="82"/>
      <c r="K20" s="58"/>
    </row>
    <row r="21" spans="1:11" s="56" customFormat="1" ht="29.25" customHeight="1">
      <c r="A21" s="153" t="s">
        <v>251</v>
      </c>
      <c r="B21" s="14">
        <v>7327.3</v>
      </c>
      <c r="C21" s="14">
        <v>3737.8</v>
      </c>
      <c r="D21" s="14">
        <v>3589.5</v>
      </c>
      <c r="E21" s="14">
        <v>2240.5</v>
      </c>
      <c r="F21" s="14">
        <v>1395.9</v>
      </c>
      <c r="G21" s="14">
        <v>844.7</v>
      </c>
      <c r="H21" s="14">
        <v>3628.9</v>
      </c>
      <c r="I21" s="82"/>
      <c r="J21" s="82"/>
      <c r="K21" s="58"/>
    </row>
    <row r="22" spans="1:11" s="56" customFormat="1" ht="29.25" customHeight="1">
      <c r="A22" s="153" t="s">
        <v>44</v>
      </c>
      <c r="B22" s="14">
        <v>19858.099999999999</v>
      </c>
      <c r="C22" s="14">
        <v>12270.4</v>
      </c>
      <c r="D22" s="14">
        <v>7587.7</v>
      </c>
      <c r="E22" s="14">
        <v>10281.9</v>
      </c>
      <c r="F22" s="14">
        <v>5889.9</v>
      </c>
      <c r="G22" s="14">
        <v>4392</v>
      </c>
      <c r="H22" s="14">
        <v>13748.8</v>
      </c>
      <c r="I22" s="82"/>
      <c r="J22" s="82"/>
      <c r="K22" s="58"/>
    </row>
    <row r="23" spans="1:11" s="56" customFormat="1" ht="29.25" customHeight="1">
      <c r="A23" s="153" t="s">
        <v>45</v>
      </c>
      <c r="B23" s="14">
        <v>64.099999999999994</v>
      </c>
      <c r="C23" s="14">
        <v>2.9</v>
      </c>
      <c r="D23" s="14">
        <v>61.2</v>
      </c>
      <c r="E23" s="14">
        <v>3.2</v>
      </c>
      <c r="F23" s="14">
        <v>1.4</v>
      </c>
      <c r="G23" s="14">
        <v>1.8</v>
      </c>
      <c r="H23" s="14">
        <v>48.5</v>
      </c>
      <c r="I23" s="82"/>
      <c r="J23" s="82"/>
      <c r="K23" s="58"/>
    </row>
    <row r="24" spans="1:11" s="56" customFormat="1" ht="29.25" customHeight="1">
      <c r="A24" s="153" t="s">
        <v>42</v>
      </c>
      <c r="B24" s="14">
        <v>1762.3</v>
      </c>
      <c r="C24" s="14">
        <v>1652.7</v>
      </c>
      <c r="D24" s="14">
        <v>109.6</v>
      </c>
      <c r="E24" s="14">
        <v>448.8</v>
      </c>
      <c r="F24" s="14">
        <v>391</v>
      </c>
      <c r="G24" s="14">
        <v>57.7</v>
      </c>
      <c r="H24" s="14">
        <v>1151.4000000000001</v>
      </c>
      <c r="I24" s="82"/>
      <c r="J24" s="82"/>
      <c r="K24" s="58"/>
    </row>
    <row r="25" spans="1:11" s="56" customFormat="1" ht="29.25" customHeight="1">
      <c r="A25" s="153" t="s">
        <v>47</v>
      </c>
      <c r="B25" s="14">
        <v>1326.6</v>
      </c>
      <c r="C25" s="14">
        <v>1055.9000000000001</v>
      </c>
      <c r="D25" s="14">
        <v>270.7</v>
      </c>
      <c r="E25" s="14">
        <v>336.9</v>
      </c>
      <c r="F25" s="14">
        <v>333.4</v>
      </c>
      <c r="G25" s="14">
        <v>3.5</v>
      </c>
      <c r="H25" s="14">
        <v>826</v>
      </c>
      <c r="I25" s="82"/>
      <c r="J25" s="82"/>
      <c r="K25" s="58"/>
    </row>
    <row r="26" spans="1:11" s="56" customFormat="1" ht="29.25" customHeight="1">
      <c r="A26" s="232" t="s">
        <v>46</v>
      </c>
      <c r="B26" s="199">
        <v>150.4</v>
      </c>
      <c r="C26" s="199">
        <v>113</v>
      </c>
      <c r="D26" s="199">
        <v>37.4</v>
      </c>
      <c r="E26" s="199">
        <v>17.100000000000001</v>
      </c>
      <c r="F26" s="199">
        <v>12.3</v>
      </c>
      <c r="G26" s="199">
        <v>4.8</v>
      </c>
      <c r="H26" s="199">
        <v>3.1</v>
      </c>
      <c r="I26" s="82"/>
      <c r="J26" s="82"/>
      <c r="K26" s="58"/>
    </row>
    <row r="27" spans="1:11">
      <c r="B27" s="318"/>
      <c r="C27" s="318"/>
      <c r="D27" s="318"/>
      <c r="E27" s="318"/>
      <c r="F27" s="318"/>
      <c r="G27" s="318"/>
      <c r="H27" s="318"/>
    </row>
    <row r="28" spans="1:11">
      <c r="B28" s="318"/>
      <c r="C28" s="318"/>
      <c r="D28" s="318"/>
      <c r="E28" s="318"/>
      <c r="F28" s="318"/>
      <c r="G28" s="318"/>
      <c r="H28" s="318"/>
    </row>
  </sheetData>
  <mergeCells count="5">
    <mergeCell ref="A6:A8"/>
    <mergeCell ref="B6:D6"/>
    <mergeCell ref="E6:G6"/>
    <mergeCell ref="H6:H7"/>
    <mergeCell ref="B8:H8"/>
  </mergeCells>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colBreaks count="1" manualBreakCount="1">
    <brk id="4" max="1048575" man="1"/>
  </colBreaks>
</worksheet>
</file>

<file path=xl/worksheets/sheet19.xml><?xml version="1.0" encoding="utf-8"?>
<worksheet xmlns="http://schemas.openxmlformats.org/spreadsheetml/2006/main" xmlns:r="http://schemas.openxmlformats.org/officeDocument/2006/relationships">
  <sheetPr codeName="Arkusz24">
    <pageSetUpPr fitToPage="1"/>
  </sheetPr>
  <dimension ref="A1:N28"/>
  <sheetViews>
    <sheetView zoomScaleNormal="100" workbookViewId="0"/>
  </sheetViews>
  <sheetFormatPr defaultColWidth="9.109375" defaultRowHeight="13.2"/>
  <cols>
    <col min="1" max="1" width="45.33203125" style="46" customWidth="1"/>
    <col min="2" max="7" width="19.88671875" style="46" customWidth="1"/>
    <col min="8" max="16384" width="9.109375" style="46"/>
  </cols>
  <sheetData>
    <row r="1" spans="1:14" ht="26.4">
      <c r="A1" s="278" t="s">
        <v>258</v>
      </c>
    </row>
    <row r="3" spans="1:14" ht="15.9" customHeight="1">
      <c r="A3" s="42" t="str">
        <f>'spis tablic'!A19</f>
        <v>Tabl. 18. Struktura aktywów i pasywów przedsiębiorstw niefinansowych z przewagą kapitału zagranicznego o liczbie pracujących 10 i więcej osób prowadzących księgi rachunkowe według sekcji PKD w 2019 r.</v>
      </c>
      <c r="D3" s="48"/>
    </row>
    <row r="4" spans="1:14" ht="15.9" customHeight="1">
      <c r="A4" s="3" t="str">
        <f>'spis tablic'!B19</f>
        <v>Table 18. Structure of assets and total equity and liabilities of non-financial enterprises with predominance of foreign capital employing 10 per-sons or more keeping accounting ledgers, by NACE section in 2019.</v>
      </c>
      <c r="D4" s="48"/>
    </row>
    <row r="5" spans="1:14" ht="5.0999999999999996" customHeight="1"/>
    <row r="6" spans="1:14" s="85" customFormat="1" ht="37.5" customHeight="1">
      <c r="A6" s="380" t="s">
        <v>15</v>
      </c>
      <c r="B6" s="379" t="s">
        <v>252</v>
      </c>
      <c r="C6" s="378"/>
      <c r="D6" s="379" t="s">
        <v>285</v>
      </c>
      <c r="E6" s="370"/>
      <c r="F6" s="370"/>
      <c r="G6" s="371"/>
    </row>
    <row r="7" spans="1:14" s="85" customFormat="1" ht="16.5" customHeight="1">
      <c r="A7" s="397"/>
      <c r="B7" s="380" t="s">
        <v>196</v>
      </c>
      <c r="C7" s="408" t="s">
        <v>197</v>
      </c>
      <c r="D7" s="397" t="s">
        <v>286</v>
      </c>
      <c r="E7" s="410" t="s">
        <v>287</v>
      </c>
      <c r="F7" s="377"/>
      <c r="G7" s="412"/>
    </row>
    <row r="8" spans="1:14" ht="95.25" customHeight="1">
      <c r="A8" s="406"/>
      <c r="B8" s="407"/>
      <c r="C8" s="409"/>
      <c r="D8" s="407"/>
      <c r="E8" s="411"/>
      <c r="F8" s="227" t="s">
        <v>193</v>
      </c>
      <c r="G8" s="227" t="s">
        <v>194</v>
      </c>
    </row>
    <row r="9" spans="1:14" s="85" customFormat="1" ht="13.5" customHeight="1">
      <c r="A9" s="398"/>
      <c r="B9" s="363" t="s">
        <v>195</v>
      </c>
      <c r="C9" s="413"/>
      <c r="D9" s="413"/>
      <c r="E9" s="413"/>
      <c r="F9" s="413"/>
      <c r="G9" s="414"/>
    </row>
    <row r="10" spans="1:14" s="56" customFormat="1" ht="35.25" customHeight="1">
      <c r="A10" s="155" t="s">
        <v>36</v>
      </c>
      <c r="B10" s="136">
        <v>54.1</v>
      </c>
      <c r="C10" s="32">
        <v>45.8</v>
      </c>
      <c r="D10" s="16">
        <v>45</v>
      </c>
      <c r="E10" s="16">
        <v>55</v>
      </c>
      <c r="F10" s="136">
        <v>14.7</v>
      </c>
      <c r="G10" s="136">
        <v>33.299999999999997</v>
      </c>
      <c r="H10" s="72"/>
      <c r="I10" s="72"/>
      <c r="J10" s="72"/>
      <c r="K10" s="72"/>
      <c r="L10" s="72"/>
      <c r="M10" s="72"/>
      <c r="N10" s="72"/>
    </row>
    <row r="11" spans="1:14" s="56" customFormat="1" ht="35.25" customHeight="1">
      <c r="A11" s="154" t="s">
        <v>31</v>
      </c>
      <c r="B11" s="16">
        <v>55.6</v>
      </c>
      <c r="C11" s="35">
        <v>44.4</v>
      </c>
      <c r="D11" s="18">
        <v>50.5</v>
      </c>
      <c r="E11" s="18">
        <v>49.5</v>
      </c>
      <c r="F11" s="18">
        <v>10.6</v>
      </c>
      <c r="G11" s="18">
        <v>32.9</v>
      </c>
      <c r="H11" s="73"/>
      <c r="I11" s="73"/>
      <c r="J11" s="73"/>
      <c r="K11" s="73"/>
      <c r="L11" s="73"/>
      <c r="M11" s="73"/>
      <c r="N11" s="73"/>
    </row>
    <row r="12" spans="1:14" s="56" customFormat="1" ht="35.25" customHeight="1">
      <c r="A12" s="153" t="s">
        <v>30</v>
      </c>
      <c r="B12" s="21">
        <v>57.1</v>
      </c>
      <c r="C12" s="17">
        <v>42.9</v>
      </c>
      <c r="D12" s="17">
        <v>-4.7</v>
      </c>
      <c r="E12" s="17">
        <v>104.7</v>
      </c>
      <c r="F12" s="17">
        <v>7.2</v>
      </c>
      <c r="G12" s="17">
        <v>86.2</v>
      </c>
      <c r="H12" s="73"/>
      <c r="I12" s="73"/>
      <c r="J12" s="73"/>
      <c r="K12" s="73"/>
      <c r="L12" s="73"/>
      <c r="M12" s="73"/>
      <c r="N12" s="73"/>
    </row>
    <row r="13" spans="1:14" s="56" customFormat="1" ht="35.25" customHeight="1">
      <c r="A13" s="153" t="s">
        <v>32</v>
      </c>
      <c r="B13" s="21">
        <v>54.4</v>
      </c>
      <c r="C13" s="17">
        <v>45.6</v>
      </c>
      <c r="D13" s="17">
        <v>50.9</v>
      </c>
      <c r="E13" s="17">
        <v>49.1</v>
      </c>
      <c r="F13" s="17">
        <v>9.9</v>
      </c>
      <c r="G13" s="17">
        <v>33.4</v>
      </c>
      <c r="H13" s="73"/>
      <c r="I13" s="73"/>
      <c r="J13" s="73"/>
      <c r="K13" s="73"/>
      <c r="L13" s="73"/>
      <c r="M13" s="73"/>
      <c r="N13" s="73"/>
    </row>
    <row r="14" spans="1:14" s="56" customFormat="1" ht="52.5" customHeight="1">
      <c r="A14" s="153" t="s">
        <v>33</v>
      </c>
      <c r="B14" s="21">
        <v>78</v>
      </c>
      <c r="C14" s="17">
        <v>22</v>
      </c>
      <c r="D14" s="17">
        <v>48.7</v>
      </c>
      <c r="E14" s="17">
        <v>51.3</v>
      </c>
      <c r="F14" s="17">
        <v>23.8</v>
      </c>
      <c r="G14" s="17">
        <v>17.8</v>
      </c>
      <c r="H14" s="73"/>
      <c r="I14" s="73"/>
      <c r="J14" s="73"/>
      <c r="K14" s="73"/>
      <c r="L14" s="73"/>
      <c r="M14" s="73"/>
      <c r="N14" s="73"/>
    </row>
    <row r="15" spans="1:14" s="56" customFormat="1" ht="56.25" customHeight="1">
      <c r="A15" s="153" t="s">
        <v>34</v>
      </c>
      <c r="B15" s="21">
        <v>62.4</v>
      </c>
      <c r="C15" s="14">
        <v>37.6</v>
      </c>
      <c r="D15" s="14">
        <v>40.299999999999997</v>
      </c>
      <c r="E15" s="14">
        <v>59.7</v>
      </c>
      <c r="F15" s="14">
        <v>17.8</v>
      </c>
      <c r="G15" s="29">
        <v>32.799999999999997</v>
      </c>
      <c r="H15" s="73"/>
      <c r="I15" s="73"/>
      <c r="J15" s="73"/>
      <c r="K15" s="73"/>
      <c r="L15" s="73"/>
      <c r="M15" s="73"/>
      <c r="N15" s="73"/>
    </row>
    <row r="16" spans="1:14" s="56" customFormat="1" ht="35.25" customHeight="1">
      <c r="A16" s="153" t="s">
        <v>35</v>
      </c>
      <c r="B16" s="21">
        <v>27.5</v>
      </c>
      <c r="C16" s="17">
        <v>72.5</v>
      </c>
      <c r="D16" s="17">
        <v>26.4</v>
      </c>
      <c r="E16" s="17">
        <v>73.599999999999994</v>
      </c>
      <c r="F16" s="17">
        <v>9</v>
      </c>
      <c r="G16" s="17">
        <v>45.8</v>
      </c>
      <c r="H16" s="73"/>
      <c r="I16" s="73"/>
      <c r="J16" s="73"/>
      <c r="K16" s="73"/>
      <c r="L16" s="73"/>
      <c r="M16" s="73"/>
      <c r="N16" s="73"/>
    </row>
    <row r="17" spans="1:14" s="56" customFormat="1" ht="35.25" customHeight="1">
      <c r="A17" s="153" t="s">
        <v>37</v>
      </c>
      <c r="B17" s="21">
        <v>39.799999999999997</v>
      </c>
      <c r="C17" s="17">
        <v>60.2</v>
      </c>
      <c r="D17" s="17">
        <v>38.6</v>
      </c>
      <c r="E17" s="17">
        <v>61.4</v>
      </c>
      <c r="F17" s="17">
        <v>10.5</v>
      </c>
      <c r="G17" s="17">
        <v>43.6</v>
      </c>
      <c r="H17" s="73"/>
      <c r="I17" s="73"/>
      <c r="J17" s="73"/>
      <c r="K17" s="73"/>
      <c r="L17" s="73"/>
      <c r="M17" s="73"/>
      <c r="N17" s="73"/>
    </row>
    <row r="18" spans="1:14" s="56" customFormat="1" ht="35.25" customHeight="1">
      <c r="A18" s="153" t="s">
        <v>38</v>
      </c>
      <c r="B18" s="21">
        <v>58.9</v>
      </c>
      <c r="C18" s="17">
        <v>41</v>
      </c>
      <c r="D18" s="17">
        <v>25.1</v>
      </c>
      <c r="E18" s="17">
        <v>74.900000000000006</v>
      </c>
      <c r="F18" s="17">
        <v>32.5</v>
      </c>
      <c r="G18" s="17">
        <v>32.200000000000003</v>
      </c>
      <c r="H18" s="73"/>
      <c r="I18" s="73"/>
      <c r="J18" s="73"/>
      <c r="K18" s="73"/>
      <c r="L18" s="73"/>
      <c r="M18" s="73"/>
      <c r="N18" s="73"/>
    </row>
    <row r="19" spans="1:14" s="56" customFormat="1" ht="35.25" customHeight="1">
      <c r="A19" s="153" t="s">
        <v>39</v>
      </c>
      <c r="B19" s="21">
        <v>76.3</v>
      </c>
      <c r="C19" s="14">
        <v>23.6</v>
      </c>
      <c r="D19" s="14">
        <v>56.3</v>
      </c>
      <c r="E19" s="14">
        <v>43.7</v>
      </c>
      <c r="F19" s="14">
        <v>25.2</v>
      </c>
      <c r="G19" s="14">
        <v>14.6</v>
      </c>
      <c r="H19" s="73"/>
      <c r="I19" s="73"/>
      <c r="J19" s="73"/>
      <c r="K19" s="73"/>
      <c r="L19" s="73"/>
      <c r="M19" s="73"/>
      <c r="N19" s="73"/>
    </row>
    <row r="20" spans="1:14" s="56" customFormat="1" ht="35.25" customHeight="1">
      <c r="A20" s="153" t="s">
        <v>40</v>
      </c>
      <c r="B20" s="21">
        <v>73.2</v>
      </c>
      <c r="C20" s="17">
        <v>26.8</v>
      </c>
      <c r="D20" s="17">
        <v>48.7</v>
      </c>
      <c r="E20" s="17">
        <v>51.3</v>
      </c>
      <c r="F20" s="17">
        <v>27</v>
      </c>
      <c r="G20" s="17">
        <v>15.9</v>
      </c>
      <c r="H20" s="73"/>
      <c r="I20" s="73"/>
      <c r="J20" s="73"/>
      <c r="K20" s="73"/>
      <c r="L20" s="73"/>
      <c r="M20" s="73"/>
      <c r="N20" s="73"/>
    </row>
    <row r="21" spans="1:14" s="56" customFormat="1" ht="35.25" customHeight="1">
      <c r="A21" s="153" t="s">
        <v>41</v>
      </c>
      <c r="B21" s="21">
        <v>82.5</v>
      </c>
      <c r="C21" s="17">
        <v>17.399999999999999</v>
      </c>
      <c r="D21" s="17">
        <v>47.3</v>
      </c>
      <c r="E21" s="17">
        <v>52.7</v>
      </c>
      <c r="F21" s="17">
        <v>38</v>
      </c>
      <c r="G21" s="17">
        <v>11.5</v>
      </c>
      <c r="H21" s="73"/>
      <c r="I21" s="73"/>
      <c r="J21" s="73"/>
      <c r="K21" s="73"/>
      <c r="L21" s="73"/>
      <c r="M21" s="73"/>
      <c r="N21" s="73"/>
    </row>
    <row r="22" spans="1:14" s="56" customFormat="1" ht="35.25" customHeight="1">
      <c r="A22" s="153" t="s">
        <v>251</v>
      </c>
      <c r="B22" s="21">
        <v>57.2</v>
      </c>
      <c r="C22" s="19">
        <v>42</v>
      </c>
      <c r="D22" s="19">
        <v>48.6</v>
      </c>
      <c r="E22" s="19">
        <v>51.4</v>
      </c>
      <c r="F22" s="19">
        <v>13.2</v>
      </c>
      <c r="G22" s="17">
        <v>30.8</v>
      </c>
      <c r="H22" s="73"/>
      <c r="I22" s="73"/>
      <c r="J22" s="73"/>
      <c r="K22" s="73"/>
      <c r="L22" s="73"/>
      <c r="M22" s="73"/>
      <c r="N22" s="73"/>
    </row>
    <row r="23" spans="1:14" s="56" customFormat="1" ht="35.25" customHeight="1">
      <c r="A23" s="153" t="s">
        <v>44</v>
      </c>
      <c r="B23" s="21">
        <v>61.7</v>
      </c>
      <c r="C23" s="14">
        <v>38.299999999999997</v>
      </c>
      <c r="D23" s="14">
        <v>20.7</v>
      </c>
      <c r="E23" s="14">
        <v>79.3</v>
      </c>
      <c r="F23" s="14">
        <v>38.9</v>
      </c>
      <c r="G23" s="14">
        <v>35.5</v>
      </c>
      <c r="H23" s="73"/>
      <c r="I23" s="73"/>
      <c r="J23" s="73"/>
      <c r="K23" s="73"/>
      <c r="L23" s="73"/>
      <c r="M23" s="73"/>
      <c r="N23" s="73"/>
    </row>
    <row r="24" spans="1:14" s="56" customFormat="1" ht="35.25" customHeight="1">
      <c r="A24" s="153" t="s">
        <v>45</v>
      </c>
      <c r="B24" s="21">
        <v>62.9</v>
      </c>
      <c r="C24" s="14">
        <v>37.1</v>
      </c>
      <c r="D24" s="14">
        <v>36.1</v>
      </c>
      <c r="E24" s="14">
        <v>63.9</v>
      </c>
      <c r="F24" s="14">
        <v>8.1</v>
      </c>
      <c r="G24" s="14">
        <v>31.8</v>
      </c>
      <c r="H24" s="73"/>
      <c r="I24" s="73"/>
      <c r="J24" s="73"/>
      <c r="K24" s="73"/>
      <c r="L24" s="73"/>
      <c r="M24" s="73"/>
      <c r="N24" s="73"/>
    </row>
    <row r="25" spans="1:14" s="56" customFormat="1" ht="35.25" customHeight="1">
      <c r="A25" s="153" t="s">
        <v>42</v>
      </c>
      <c r="B25" s="21">
        <v>80.400000000000006</v>
      </c>
      <c r="C25" s="14">
        <v>19.100000000000001</v>
      </c>
      <c r="D25" s="14">
        <v>48.7</v>
      </c>
      <c r="E25" s="14">
        <v>51.3</v>
      </c>
      <c r="F25" s="14">
        <v>31.2</v>
      </c>
      <c r="G25" s="14">
        <v>14.5</v>
      </c>
      <c r="H25" s="73"/>
      <c r="I25" s="73"/>
      <c r="J25" s="73"/>
      <c r="K25" s="73"/>
      <c r="L25" s="73"/>
      <c r="M25" s="73"/>
      <c r="N25" s="73"/>
    </row>
    <row r="26" spans="1:14" s="56" customFormat="1" ht="35.25" customHeight="1">
      <c r="A26" s="153" t="s">
        <v>47</v>
      </c>
      <c r="B26" s="21">
        <v>82.2</v>
      </c>
      <c r="C26" s="17">
        <v>17.8</v>
      </c>
      <c r="D26" s="14">
        <v>2.2000000000000002</v>
      </c>
      <c r="E26" s="14">
        <v>97.8</v>
      </c>
      <c r="F26" s="14">
        <v>54.2</v>
      </c>
      <c r="G26" s="14">
        <v>39.6</v>
      </c>
      <c r="H26" s="73"/>
      <c r="I26" s="73"/>
      <c r="J26" s="73"/>
      <c r="K26" s="73"/>
      <c r="L26" s="73"/>
      <c r="M26" s="73"/>
      <c r="N26" s="73"/>
    </row>
    <row r="27" spans="1:14" s="56" customFormat="1" ht="35.25" customHeight="1">
      <c r="A27" s="232" t="s">
        <v>46</v>
      </c>
      <c r="B27" s="245">
        <v>38.700000000000003</v>
      </c>
      <c r="C27" s="199">
        <v>60.9</v>
      </c>
      <c r="D27" s="199">
        <v>54</v>
      </c>
      <c r="E27" s="199">
        <v>46</v>
      </c>
      <c r="F27" s="199">
        <v>13.3</v>
      </c>
      <c r="G27" s="199">
        <v>25.3</v>
      </c>
      <c r="H27" s="73"/>
      <c r="I27" s="73"/>
      <c r="J27" s="73"/>
      <c r="K27" s="73"/>
      <c r="L27" s="73"/>
      <c r="M27" s="73"/>
      <c r="N27" s="73"/>
    </row>
    <row r="28" spans="1:14" s="56" customFormat="1" ht="12.9" customHeight="1">
      <c r="A28" s="39"/>
      <c r="B28" s="88"/>
      <c r="C28" s="11"/>
      <c r="D28" s="11"/>
      <c r="E28" s="11"/>
      <c r="F28" s="11"/>
      <c r="G28" s="11"/>
      <c r="H28" s="73"/>
      <c r="I28" s="73"/>
      <c r="J28" s="73"/>
      <c r="K28" s="73"/>
      <c r="L28" s="73"/>
      <c r="M28" s="73"/>
      <c r="N28" s="73"/>
    </row>
  </sheetData>
  <mergeCells count="9">
    <mergeCell ref="A6:A9"/>
    <mergeCell ref="B6:C6"/>
    <mergeCell ref="D6:G6"/>
    <mergeCell ref="B7:B8"/>
    <mergeCell ref="C7:C8"/>
    <mergeCell ref="D7:D8"/>
    <mergeCell ref="E7:E8"/>
    <mergeCell ref="F7:G7"/>
    <mergeCell ref="B9:G9"/>
  </mergeCells>
  <phoneticPr fontId="3" type="noConversion"/>
  <hyperlinks>
    <hyperlink ref="A1" location="'spis tablic'!A1" display="SPIS TABLIC"/>
  </hyperlinks>
  <pageMargins left="0.25" right="0.25" top="0.75" bottom="0.75" header="0.3" footer="0.3"/>
  <pageSetup paperSize="9" scale="54" firstPageNumber="24" pageOrder="overThenDown"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sheetPr codeName="Arkusz22">
    <pageSetUpPr fitToPage="1"/>
  </sheetPr>
  <dimension ref="A1:R81"/>
  <sheetViews>
    <sheetView zoomScale="80" zoomScaleNormal="80" workbookViewId="0">
      <selection activeCell="N6" sqref="N6:N7"/>
    </sheetView>
  </sheetViews>
  <sheetFormatPr defaultColWidth="9.109375" defaultRowHeight="13.8"/>
  <cols>
    <col min="1" max="1" width="40.33203125" style="56" customWidth="1"/>
    <col min="2" max="6" width="14.6640625" style="56" customWidth="1"/>
    <col min="7" max="7" width="16" style="56" customWidth="1"/>
    <col min="8" max="13" width="14.6640625" style="56" customWidth="1"/>
    <col min="14" max="14" width="14.109375" style="61" customWidth="1"/>
    <col min="15" max="15" width="9.109375" style="56"/>
    <col min="16" max="16" width="13.88671875" style="56" customWidth="1"/>
    <col min="17" max="16384" width="9.109375" style="56"/>
  </cols>
  <sheetData>
    <row r="1" spans="1:18" ht="26.4">
      <c r="A1" s="278" t="s">
        <v>258</v>
      </c>
    </row>
    <row r="3" spans="1:18" s="42" customFormat="1" ht="15.9" customHeight="1">
      <c r="A3" s="42" t="str">
        <f>'spis tablic'!A2</f>
        <v>Tabl. 1.  Aktywa trwałe przedsiębiorstw niefinansowych z przewagą kapitału zagranicznego o liczbie pracujących 10 i więcej osób prowadzących księgi rachunkowe według sekcji PKD w 2019 r.</v>
      </c>
      <c r="N3" s="70"/>
    </row>
    <row r="4" spans="1:18" s="42" customFormat="1" ht="15.9" customHeight="1">
      <c r="A4" s="3" t="str">
        <f>'spis tablic'!B2</f>
        <v>Table 1. Total fixed assets of non-financial enterprises with predominance of foreign capital employing 10 persons or more keeping accounting ledgers, by NACE section in 2019.</v>
      </c>
      <c r="N4" s="70"/>
    </row>
    <row r="5" spans="1:18" ht="5.0999999999999996" customHeight="1">
      <c r="B5" s="63"/>
      <c r="F5" s="61"/>
      <c r="J5" s="63"/>
      <c r="K5" s="63"/>
      <c r="L5" s="63"/>
      <c r="M5" s="63"/>
    </row>
    <row r="6" spans="1:18" ht="21.75" customHeight="1">
      <c r="A6" s="351" t="s">
        <v>15</v>
      </c>
      <c r="B6" s="349" t="s">
        <v>137</v>
      </c>
      <c r="C6" s="349" t="s">
        <v>16</v>
      </c>
      <c r="D6" s="355"/>
      <c r="E6" s="356"/>
      <c r="F6" s="349" t="s">
        <v>259</v>
      </c>
      <c r="G6" s="355"/>
      <c r="H6" s="356"/>
      <c r="I6" s="349" t="s">
        <v>260</v>
      </c>
      <c r="J6" s="355" t="s">
        <v>261</v>
      </c>
      <c r="K6" s="356"/>
      <c r="L6" s="354" t="s">
        <v>262</v>
      </c>
      <c r="M6" s="348" t="s">
        <v>435</v>
      </c>
      <c r="N6" s="348" t="s">
        <v>450</v>
      </c>
    </row>
    <row r="7" spans="1:18" ht="108.75" customHeight="1">
      <c r="A7" s="352"/>
      <c r="B7" s="350"/>
      <c r="C7" s="350"/>
      <c r="D7" s="276" t="s">
        <v>263</v>
      </c>
      <c r="E7" s="261" t="s">
        <v>135</v>
      </c>
      <c r="F7" s="350"/>
      <c r="G7" s="276" t="s">
        <v>264</v>
      </c>
      <c r="H7" s="261" t="s">
        <v>265</v>
      </c>
      <c r="I7" s="350"/>
      <c r="J7" s="276" t="s">
        <v>138</v>
      </c>
      <c r="K7" s="276" t="s">
        <v>266</v>
      </c>
      <c r="L7" s="354"/>
      <c r="M7" s="348"/>
      <c r="N7" s="348"/>
    </row>
    <row r="8" spans="1:18" ht="20.25" customHeight="1">
      <c r="A8" s="353"/>
      <c r="B8" s="357" t="s">
        <v>134</v>
      </c>
      <c r="C8" s="358"/>
      <c r="D8" s="358"/>
      <c r="E8" s="358"/>
      <c r="F8" s="358"/>
      <c r="G8" s="358"/>
      <c r="H8" s="358"/>
      <c r="I8" s="358"/>
      <c r="J8" s="358"/>
      <c r="K8" s="358"/>
      <c r="L8" s="358"/>
      <c r="M8" s="358"/>
      <c r="N8" s="359"/>
    </row>
    <row r="9" spans="1:18" ht="30.75" customHeight="1">
      <c r="A9" s="155" t="s">
        <v>36</v>
      </c>
      <c r="B9" s="20">
        <v>614943.6</v>
      </c>
      <c r="C9" s="20">
        <v>377415.6</v>
      </c>
      <c r="D9" s="20">
        <v>330791.59999999998</v>
      </c>
      <c r="E9" s="20">
        <v>43616.5</v>
      </c>
      <c r="F9" s="20">
        <v>67606.100000000006</v>
      </c>
      <c r="G9" s="20">
        <v>1514.2</v>
      </c>
      <c r="H9" s="20">
        <v>27847.200000000001</v>
      </c>
      <c r="I9" s="20">
        <v>122407.4</v>
      </c>
      <c r="J9" s="20">
        <v>8587.2000000000007</v>
      </c>
      <c r="K9" s="20">
        <v>107002.9</v>
      </c>
      <c r="L9" s="20">
        <v>12498.1</v>
      </c>
      <c r="M9" s="20">
        <v>25626.400000000001</v>
      </c>
      <c r="N9" s="327">
        <v>9390.0079999999998</v>
      </c>
      <c r="O9" s="325"/>
      <c r="P9" s="325"/>
    </row>
    <row r="10" spans="1:18" ht="28.5" customHeight="1">
      <c r="A10" s="154" t="s">
        <v>31</v>
      </c>
      <c r="B10" s="24">
        <v>320814.09999999998</v>
      </c>
      <c r="C10" s="24">
        <v>243811.20000000001</v>
      </c>
      <c r="D10" s="24">
        <v>208015.6</v>
      </c>
      <c r="E10" s="24">
        <v>33632.400000000001</v>
      </c>
      <c r="F10" s="24">
        <v>15033.1</v>
      </c>
      <c r="G10" s="24">
        <v>1153.0999999999999</v>
      </c>
      <c r="H10" s="24">
        <v>3637.2</v>
      </c>
      <c r="I10" s="24">
        <v>47326.9</v>
      </c>
      <c r="J10" s="24">
        <v>653</v>
      </c>
      <c r="K10" s="24">
        <v>42509.7</v>
      </c>
      <c r="L10" s="24">
        <v>1565.8</v>
      </c>
      <c r="M10" s="24">
        <v>12451.8</v>
      </c>
      <c r="N10" s="328">
        <v>625.4</v>
      </c>
    </row>
    <row r="11" spans="1:18" ht="29.25" customHeight="1">
      <c r="A11" s="153" t="s">
        <v>30</v>
      </c>
      <c r="B11" s="14">
        <v>1220.2</v>
      </c>
      <c r="C11" s="14">
        <v>1111.2</v>
      </c>
      <c r="D11" s="14">
        <v>990.9</v>
      </c>
      <c r="E11" s="14">
        <v>100.3</v>
      </c>
      <c r="F11" s="14">
        <v>18.399999999999999</v>
      </c>
      <c r="G11" s="14">
        <v>3.7</v>
      </c>
      <c r="H11" s="14">
        <v>5.2</v>
      </c>
      <c r="I11" s="14">
        <v>56.4</v>
      </c>
      <c r="J11" s="14">
        <v>9.6</v>
      </c>
      <c r="K11" s="14">
        <v>46.7</v>
      </c>
      <c r="L11" s="14">
        <v>2.8</v>
      </c>
      <c r="M11" s="14">
        <v>31.5</v>
      </c>
      <c r="N11" s="329">
        <v>0</v>
      </c>
    </row>
    <row r="12" spans="1:18" ht="30.75" customHeight="1">
      <c r="A12" s="153" t="s">
        <v>32</v>
      </c>
      <c r="B12" s="14">
        <v>295141.40000000002</v>
      </c>
      <c r="C12" s="14">
        <v>229781.6</v>
      </c>
      <c r="D12" s="14">
        <v>195141.2</v>
      </c>
      <c r="E12" s="14">
        <v>32512.1</v>
      </c>
      <c r="F12" s="14">
        <v>14475</v>
      </c>
      <c r="G12" s="14">
        <v>1149.3</v>
      </c>
      <c r="H12" s="14">
        <v>3621.8</v>
      </c>
      <c r="I12" s="14">
        <v>37081.599999999999</v>
      </c>
      <c r="J12" s="14">
        <v>636.4</v>
      </c>
      <c r="K12" s="14">
        <v>32330</v>
      </c>
      <c r="L12" s="14">
        <v>1262.0999999999999</v>
      </c>
      <c r="M12" s="14">
        <v>11946.7</v>
      </c>
      <c r="N12" s="329">
        <v>594.53700000000003</v>
      </c>
      <c r="R12" s="326"/>
    </row>
    <row r="13" spans="1:18" ht="52.5" customHeight="1">
      <c r="A13" s="153" t="s">
        <v>33</v>
      </c>
      <c r="B13" s="14">
        <v>21650.5</v>
      </c>
      <c r="C13" s="14">
        <v>11046.5</v>
      </c>
      <c r="D13" s="14">
        <v>10207.9</v>
      </c>
      <c r="E13" s="14">
        <v>825.7</v>
      </c>
      <c r="F13" s="14">
        <v>514.6</v>
      </c>
      <c r="G13" s="14">
        <v>0.1</v>
      </c>
      <c r="H13" s="14">
        <v>3.7</v>
      </c>
      <c r="I13" s="14">
        <v>9373.2999999999993</v>
      </c>
      <c r="J13" s="14">
        <v>3.9</v>
      </c>
      <c r="K13" s="14">
        <v>9327.7999999999993</v>
      </c>
      <c r="L13" s="14">
        <v>294.39999999999998</v>
      </c>
      <c r="M13" s="14">
        <v>390.8</v>
      </c>
      <c r="N13" s="329">
        <v>30.861000000000001</v>
      </c>
    </row>
    <row r="14" spans="1:18" ht="57" customHeight="1">
      <c r="A14" s="153" t="s">
        <v>34</v>
      </c>
      <c r="B14" s="14">
        <v>2802</v>
      </c>
      <c r="C14" s="14">
        <v>1871.9</v>
      </c>
      <c r="D14" s="14">
        <v>1675.5</v>
      </c>
      <c r="E14" s="14">
        <v>194.2</v>
      </c>
      <c r="F14" s="14">
        <v>25.2</v>
      </c>
      <c r="G14" s="14">
        <v>0</v>
      </c>
      <c r="H14" s="14">
        <v>6.6</v>
      </c>
      <c r="I14" s="14">
        <v>815.6</v>
      </c>
      <c r="J14" s="14">
        <v>3.1</v>
      </c>
      <c r="K14" s="14">
        <v>805.2</v>
      </c>
      <c r="L14" s="14">
        <v>6.5</v>
      </c>
      <c r="M14" s="14">
        <v>82.8</v>
      </c>
      <c r="N14" s="329">
        <v>0</v>
      </c>
    </row>
    <row r="15" spans="1:18" ht="30" customHeight="1">
      <c r="A15" s="153" t="s">
        <v>35</v>
      </c>
      <c r="B15" s="14">
        <v>11197.3</v>
      </c>
      <c r="C15" s="14">
        <v>3270.9</v>
      </c>
      <c r="D15" s="14">
        <v>3146.6</v>
      </c>
      <c r="E15" s="14">
        <v>110.7</v>
      </c>
      <c r="F15" s="14">
        <v>763.7</v>
      </c>
      <c r="G15" s="14">
        <v>13.2</v>
      </c>
      <c r="H15" s="14">
        <v>25.1</v>
      </c>
      <c r="I15" s="14">
        <v>5184.3999999999996</v>
      </c>
      <c r="J15" s="14">
        <v>351.8</v>
      </c>
      <c r="K15" s="14">
        <v>4390.5</v>
      </c>
      <c r="L15" s="14">
        <v>282</v>
      </c>
      <c r="M15" s="14">
        <v>1686.2</v>
      </c>
      <c r="N15" s="329">
        <v>9.9960000000000004</v>
      </c>
    </row>
    <row r="16" spans="1:18" ht="27.75" customHeight="1">
      <c r="A16" s="153" t="s">
        <v>37</v>
      </c>
      <c r="B16" s="14">
        <v>99899.4</v>
      </c>
      <c r="C16" s="14">
        <v>66079.7</v>
      </c>
      <c r="D16" s="14">
        <v>62896.3</v>
      </c>
      <c r="E16" s="14">
        <v>2653.1</v>
      </c>
      <c r="F16" s="14">
        <v>8175</v>
      </c>
      <c r="G16" s="14">
        <v>10.4</v>
      </c>
      <c r="H16" s="14">
        <v>5418</v>
      </c>
      <c r="I16" s="14">
        <v>14446.8</v>
      </c>
      <c r="J16" s="14">
        <v>1185.0999999999999</v>
      </c>
      <c r="K16" s="14">
        <v>11870.5</v>
      </c>
      <c r="L16" s="14">
        <v>1990.3</v>
      </c>
      <c r="M16" s="14">
        <v>5970.4</v>
      </c>
      <c r="N16" s="329">
        <v>3237.16</v>
      </c>
    </row>
    <row r="17" spans="1:14" ht="31.5" customHeight="1">
      <c r="A17" s="153" t="s">
        <v>38</v>
      </c>
      <c r="B17" s="14">
        <v>20879</v>
      </c>
      <c r="C17" s="14">
        <v>13155.1</v>
      </c>
      <c r="D17" s="14">
        <v>12139.6</v>
      </c>
      <c r="E17" s="14">
        <v>947</v>
      </c>
      <c r="F17" s="14">
        <v>3517.5</v>
      </c>
      <c r="G17" s="14">
        <v>0.1</v>
      </c>
      <c r="H17" s="14">
        <v>717.4</v>
      </c>
      <c r="I17" s="14">
        <v>897.1</v>
      </c>
      <c r="J17" s="14">
        <v>17.5</v>
      </c>
      <c r="K17" s="14">
        <v>806.7</v>
      </c>
      <c r="L17" s="14">
        <v>1461</v>
      </c>
      <c r="M17" s="14">
        <v>958</v>
      </c>
      <c r="N17" s="329">
        <v>890.37800000000004</v>
      </c>
    </row>
    <row r="18" spans="1:14" ht="26.25" customHeight="1">
      <c r="A18" s="153" t="s">
        <v>39</v>
      </c>
      <c r="B18" s="14">
        <v>8863.2999999999993</v>
      </c>
      <c r="C18" s="14">
        <v>5529.9</v>
      </c>
      <c r="D18" s="14">
        <v>5165.7</v>
      </c>
      <c r="E18" s="14">
        <v>352</v>
      </c>
      <c r="F18" s="14">
        <v>259.8</v>
      </c>
      <c r="G18" s="14">
        <v>0</v>
      </c>
      <c r="H18" s="14">
        <v>109.9</v>
      </c>
      <c r="I18" s="14">
        <v>2802.2</v>
      </c>
      <c r="J18" s="14">
        <v>46.4</v>
      </c>
      <c r="K18" s="14">
        <v>2739</v>
      </c>
      <c r="L18" s="14">
        <v>98.6</v>
      </c>
      <c r="M18" s="14">
        <v>170.2</v>
      </c>
      <c r="N18" s="329">
        <v>2.6469999999999998</v>
      </c>
    </row>
    <row r="19" spans="1:14" ht="28.5" customHeight="1">
      <c r="A19" s="153" t="s">
        <v>40</v>
      </c>
      <c r="B19" s="14">
        <v>77229.7</v>
      </c>
      <c r="C19" s="14">
        <v>24852.7</v>
      </c>
      <c r="D19" s="14">
        <v>20714.400000000001</v>
      </c>
      <c r="E19" s="14">
        <v>4049.2</v>
      </c>
      <c r="F19" s="14">
        <v>36391.800000000003</v>
      </c>
      <c r="G19" s="14">
        <v>269.2</v>
      </c>
      <c r="H19" s="14">
        <v>16315.9</v>
      </c>
      <c r="I19" s="14">
        <v>8339.2999999999993</v>
      </c>
      <c r="J19" s="14">
        <v>39.9</v>
      </c>
      <c r="K19" s="14">
        <v>8108.5</v>
      </c>
      <c r="L19" s="14">
        <v>826</v>
      </c>
      <c r="M19" s="14">
        <v>2370.8000000000002</v>
      </c>
      <c r="N19" s="329">
        <v>4449.2340000000004</v>
      </c>
    </row>
    <row r="20" spans="1:14" ht="26.25" customHeight="1">
      <c r="A20" s="153" t="s">
        <v>41</v>
      </c>
      <c r="B20" s="14">
        <v>21653.599999999999</v>
      </c>
      <c r="C20" s="14">
        <v>1818.9</v>
      </c>
      <c r="D20" s="14">
        <v>1630.6</v>
      </c>
      <c r="E20" s="14">
        <v>96.6</v>
      </c>
      <c r="F20" s="14">
        <v>55.9</v>
      </c>
      <c r="G20" s="14">
        <v>0.1</v>
      </c>
      <c r="H20" s="14">
        <v>19</v>
      </c>
      <c r="I20" s="14">
        <v>19531.599999999999</v>
      </c>
      <c r="J20" s="14">
        <v>6047.1</v>
      </c>
      <c r="K20" s="14">
        <v>13476.2</v>
      </c>
      <c r="L20" s="14">
        <v>63.8</v>
      </c>
      <c r="M20" s="14">
        <v>175.9</v>
      </c>
      <c r="N20" s="329">
        <v>7.4539999999999997</v>
      </c>
    </row>
    <row r="21" spans="1:14" ht="50.25" customHeight="1">
      <c r="A21" s="153" t="s">
        <v>251</v>
      </c>
      <c r="B21" s="14">
        <v>25160.5</v>
      </c>
      <c r="C21" s="14">
        <v>3065.4</v>
      </c>
      <c r="D21" s="14">
        <v>2793.7</v>
      </c>
      <c r="E21" s="14">
        <v>268</v>
      </c>
      <c r="F21" s="14">
        <v>756.1</v>
      </c>
      <c r="G21" s="14">
        <v>9</v>
      </c>
      <c r="H21" s="14">
        <v>95.9</v>
      </c>
      <c r="I21" s="14">
        <v>20340.5</v>
      </c>
      <c r="J21" s="14">
        <v>174.7</v>
      </c>
      <c r="K21" s="14">
        <v>19750.3</v>
      </c>
      <c r="L21" s="14">
        <v>170.1</v>
      </c>
      <c r="M21" s="14">
        <v>814.6</v>
      </c>
      <c r="N21" s="329">
        <v>13.821</v>
      </c>
    </row>
    <row r="22" spans="1:14" ht="27" customHeight="1">
      <c r="A22" s="153" t="s">
        <v>44</v>
      </c>
      <c r="B22" s="14">
        <v>21014.400000000001</v>
      </c>
      <c r="C22" s="14">
        <v>12146.1</v>
      </c>
      <c r="D22" s="14">
        <v>11704.6</v>
      </c>
      <c r="E22" s="14">
        <v>432.3</v>
      </c>
      <c r="F22" s="14">
        <v>426.8</v>
      </c>
      <c r="G22" s="14">
        <v>58.1</v>
      </c>
      <c r="H22" s="14">
        <v>26.9</v>
      </c>
      <c r="I22" s="14">
        <v>1503.2</v>
      </c>
      <c r="J22" s="14">
        <v>20</v>
      </c>
      <c r="K22" s="14">
        <v>1391.8</v>
      </c>
      <c r="L22" s="14">
        <v>6001.5</v>
      </c>
      <c r="M22" s="14">
        <v>820.8</v>
      </c>
      <c r="N22" s="329">
        <v>115.971</v>
      </c>
    </row>
    <row r="23" spans="1:14" ht="27" customHeight="1">
      <c r="A23" s="153" t="s">
        <v>45</v>
      </c>
      <c r="B23" s="14">
        <v>211</v>
      </c>
      <c r="C23" s="14">
        <v>61.2</v>
      </c>
      <c r="D23" s="14">
        <v>59.7</v>
      </c>
      <c r="E23" s="14">
        <v>1.6</v>
      </c>
      <c r="F23" s="14">
        <v>21.1</v>
      </c>
      <c r="G23" s="14">
        <v>0</v>
      </c>
      <c r="H23" s="14">
        <v>10.199999999999999</v>
      </c>
      <c r="I23" s="14">
        <v>107.4</v>
      </c>
      <c r="J23" s="14">
        <v>14</v>
      </c>
      <c r="K23" s="14">
        <v>93.4</v>
      </c>
      <c r="L23" s="14">
        <v>3.2</v>
      </c>
      <c r="M23" s="14">
        <v>18.100000000000001</v>
      </c>
      <c r="N23" s="329">
        <v>0</v>
      </c>
    </row>
    <row r="24" spans="1:14" ht="30.75" customHeight="1">
      <c r="A24" s="153" t="s">
        <v>42</v>
      </c>
      <c r="B24" s="14">
        <v>5995.6</v>
      </c>
      <c r="C24" s="14">
        <v>2020.5</v>
      </c>
      <c r="D24" s="14">
        <v>1775.4</v>
      </c>
      <c r="E24" s="14">
        <v>239.4</v>
      </c>
      <c r="F24" s="14">
        <v>2177.5</v>
      </c>
      <c r="G24" s="14">
        <v>1</v>
      </c>
      <c r="H24" s="14">
        <v>1464.8</v>
      </c>
      <c r="I24" s="14">
        <v>1618.3</v>
      </c>
      <c r="J24" s="14">
        <v>37.4</v>
      </c>
      <c r="K24" s="14">
        <v>1564.2</v>
      </c>
      <c r="L24" s="14">
        <v>16.2</v>
      </c>
      <c r="M24" s="14">
        <v>134.80000000000001</v>
      </c>
      <c r="N24" s="329">
        <v>28.367999999999999</v>
      </c>
    </row>
    <row r="25" spans="1:14" ht="39.75" customHeight="1">
      <c r="A25" s="153" t="s">
        <v>47</v>
      </c>
      <c r="B25" s="14">
        <v>1623.8</v>
      </c>
      <c r="C25" s="14">
        <v>1326.5</v>
      </c>
      <c r="D25" s="14">
        <v>480.2</v>
      </c>
      <c r="E25" s="14">
        <v>826.2</v>
      </c>
      <c r="F25" s="14">
        <v>20.9</v>
      </c>
      <c r="G25" s="14">
        <v>0</v>
      </c>
      <c r="H25" s="14">
        <v>6.3</v>
      </c>
      <c r="I25" s="14">
        <v>207.5</v>
      </c>
      <c r="J25" s="14">
        <v>0.3</v>
      </c>
      <c r="K25" s="14">
        <v>199.9</v>
      </c>
      <c r="L25" s="14">
        <v>18.399999999999999</v>
      </c>
      <c r="M25" s="14">
        <v>40.799999999999997</v>
      </c>
      <c r="N25" s="329">
        <v>9.5809999999999995</v>
      </c>
    </row>
    <row r="26" spans="1:14" ht="26.25" customHeight="1">
      <c r="A26" s="232" t="s">
        <v>46</v>
      </c>
      <c r="B26" s="199">
        <v>402.1</v>
      </c>
      <c r="C26" s="199">
        <v>277.5</v>
      </c>
      <c r="D26" s="199">
        <v>269.3</v>
      </c>
      <c r="E26" s="199">
        <v>7.9</v>
      </c>
      <c r="F26" s="199">
        <v>7.1</v>
      </c>
      <c r="G26" s="233">
        <v>0</v>
      </c>
      <c r="H26" s="199">
        <v>0.5</v>
      </c>
      <c r="I26" s="199">
        <v>102.3</v>
      </c>
      <c r="J26" s="199">
        <v>0</v>
      </c>
      <c r="K26" s="199">
        <v>102.3</v>
      </c>
      <c r="L26" s="199">
        <v>1.2</v>
      </c>
      <c r="M26" s="199">
        <v>14</v>
      </c>
      <c r="N26" s="330">
        <v>0</v>
      </c>
    </row>
    <row r="27" spans="1:14" s="320" customFormat="1">
      <c r="A27" s="319"/>
      <c r="B27" s="319"/>
      <c r="C27" s="319"/>
      <c r="D27" s="319"/>
      <c r="E27" s="319"/>
      <c r="F27" s="319"/>
      <c r="G27" s="319"/>
      <c r="H27" s="319"/>
      <c r="I27" s="319"/>
      <c r="J27" s="319"/>
      <c r="K27" s="319"/>
      <c r="L27" s="319"/>
      <c r="M27" s="319"/>
      <c r="N27" s="61"/>
    </row>
    <row r="28" spans="1:14">
      <c r="A28" s="43"/>
      <c r="B28" s="321"/>
      <c r="C28" s="321"/>
      <c r="D28" s="321"/>
      <c r="E28" s="321"/>
      <c r="F28" s="321"/>
      <c r="G28" s="321"/>
      <c r="H28" s="321"/>
      <c r="I28" s="321"/>
      <c r="J28" s="321"/>
      <c r="K28" s="321"/>
      <c r="L28" s="321"/>
      <c r="M28" s="321"/>
    </row>
    <row r="29" spans="1:14">
      <c r="A29" s="43"/>
      <c r="B29" s="43"/>
      <c r="C29" s="43"/>
      <c r="D29" s="43"/>
      <c r="E29" s="43"/>
      <c r="F29" s="43"/>
      <c r="G29" s="43"/>
      <c r="H29" s="43"/>
      <c r="I29" s="43"/>
      <c r="J29" s="43"/>
      <c r="K29" s="43"/>
      <c r="L29" s="43"/>
      <c r="M29" s="43"/>
    </row>
    <row r="30" spans="1:14">
      <c r="A30" s="43"/>
      <c r="B30" s="43"/>
      <c r="C30" s="43"/>
      <c r="D30" s="43"/>
      <c r="E30" s="43"/>
      <c r="F30" s="43"/>
      <c r="G30" s="43"/>
      <c r="H30" s="43"/>
      <c r="I30" s="43"/>
      <c r="J30" s="43"/>
      <c r="K30" s="43"/>
      <c r="L30" s="43"/>
      <c r="M30" s="43"/>
    </row>
    <row r="31" spans="1:14">
      <c r="A31" s="43"/>
      <c r="B31" s="43"/>
      <c r="C31" s="43"/>
      <c r="D31" s="43"/>
      <c r="E31" s="43"/>
      <c r="F31" s="43"/>
      <c r="G31" s="43"/>
      <c r="H31" s="43"/>
      <c r="I31" s="43"/>
      <c r="J31" s="43"/>
      <c r="K31" s="43"/>
      <c r="L31" s="43"/>
      <c r="M31" s="43"/>
    </row>
    <row r="32" spans="1:14">
      <c r="A32" s="43"/>
      <c r="B32" s="43"/>
      <c r="C32" s="43"/>
      <c r="D32" s="43"/>
      <c r="E32" s="43"/>
      <c r="F32" s="43"/>
      <c r="G32" s="43"/>
      <c r="H32" s="43"/>
      <c r="I32" s="43"/>
      <c r="J32" s="43"/>
      <c r="K32" s="43"/>
      <c r="L32" s="43"/>
      <c r="M32" s="43"/>
    </row>
    <row r="33" spans="1:13">
      <c r="A33" s="43"/>
      <c r="B33" s="43"/>
      <c r="C33" s="43"/>
      <c r="D33" s="43"/>
      <c r="E33" s="43"/>
      <c r="F33" s="43"/>
      <c r="G33" s="43"/>
      <c r="H33" s="43"/>
      <c r="I33" s="43"/>
      <c r="J33" s="43"/>
      <c r="K33" s="43"/>
      <c r="L33" s="43"/>
      <c r="M33" s="43"/>
    </row>
    <row r="34" spans="1:13">
      <c r="A34" s="43"/>
      <c r="B34" s="43"/>
      <c r="C34" s="43"/>
      <c r="D34" s="43"/>
      <c r="E34" s="43"/>
      <c r="F34" s="43"/>
      <c r="G34" s="43"/>
      <c r="H34" s="43"/>
      <c r="I34" s="43"/>
      <c r="J34" s="43"/>
      <c r="K34" s="43"/>
      <c r="L34" s="43"/>
      <c r="M34" s="43"/>
    </row>
    <row r="35" spans="1:13">
      <c r="A35" s="43"/>
      <c r="B35" s="43"/>
      <c r="C35" s="43"/>
      <c r="D35" s="43"/>
      <c r="E35" s="43"/>
      <c r="F35" s="43"/>
      <c r="G35" s="43"/>
      <c r="H35" s="43"/>
      <c r="I35" s="43"/>
      <c r="J35" s="43"/>
      <c r="K35" s="43"/>
      <c r="L35" s="43"/>
      <c r="M35" s="43"/>
    </row>
    <row r="36" spans="1:13">
      <c r="A36" s="43"/>
      <c r="B36" s="43"/>
      <c r="C36" s="43"/>
      <c r="D36" s="43"/>
      <c r="E36" s="43"/>
      <c r="F36" s="43"/>
      <c r="G36" s="43"/>
      <c r="H36" s="43"/>
      <c r="I36" s="43"/>
      <c r="J36" s="43"/>
      <c r="K36" s="43"/>
      <c r="L36" s="43"/>
      <c r="M36" s="43"/>
    </row>
    <row r="37" spans="1:13">
      <c r="A37" s="43"/>
      <c r="B37" s="43"/>
      <c r="C37" s="43"/>
      <c r="D37" s="43"/>
      <c r="E37" s="43"/>
      <c r="F37" s="43"/>
      <c r="G37" s="43"/>
      <c r="H37" s="43"/>
      <c r="I37" s="43"/>
      <c r="J37" s="43"/>
      <c r="K37" s="43"/>
      <c r="L37" s="43"/>
      <c r="M37" s="43"/>
    </row>
    <row r="38" spans="1:13">
      <c r="A38" s="43"/>
      <c r="B38" s="43"/>
      <c r="C38" s="43"/>
      <c r="D38" s="43"/>
      <c r="E38" s="43"/>
      <c r="F38" s="43"/>
      <c r="G38" s="43"/>
      <c r="H38" s="43"/>
      <c r="I38" s="43"/>
      <c r="J38" s="43"/>
      <c r="K38" s="43"/>
      <c r="L38" s="43"/>
      <c r="M38" s="43"/>
    </row>
    <row r="39" spans="1:13">
      <c r="A39" s="43"/>
      <c r="B39" s="43"/>
      <c r="C39" s="43"/>
      <c r="D39" s="43"/>
      <c r="E39" s="43"/>
      <c r="F39" s="43"/>
      <c r="G39" s="43"/>
      <c r="H39" s="43"/>
      <c r="I39" s="43"/>
      <c r="J39" s="43"/>
      <c r="K39" s="43"/>
      <c r="L39" s="43"/>
      <c r="M39" s="43"/>
    </row>
    <row r="40" spans="1:13">
      <c r="A40" s="43"/>
      <c r="B40" s="43"/>
      <c r="C40" s="43"/>
      <c r="D40" s="43"/>
      <c r="E40" s="43"/>
      <c r="F40" s="43"/>
      <c r="G40" s="43"/>
      <c r="H40" s="43"/>
      <c r="I40" s="43"/>
      <c r="J40" s="43"/>
      <c r="K40" s="43"/>
      <c r="L40" s="43"/>
      <c r="M40" s="43"/>
    </row>
    <row r="41" spans="1:13">
      <c r="A41" s="43"/>
      <c r="B41" s="43"/>
      <c r="C41" s="43"/>
      <c r="D41" s="43"/>
      <c r="E41" s="43"/>
      <c r="F41" s="43"/>
      <c r="G41" s="43"/>
      <c r="H41" s="43"/>
      <c r="I41" s="43"/>
      <c r="J41" s="43"/>
      <c r="K41" s="43"/>
      <c r="L41" s="43"/>
      <c r="M41" s="43"/>
    </row>
    <row r="42" spans="1:13">
      <c r="A42" s="43"/>
      <c r="B42" s="43"/>
      <c r="C42" s="43"/>
      <c r="D42" s="43"/>
      <c r="E42" s="43"/>
      <c r="F42" s="43"/>
      <c r="G42" s="43"/>
      <c r="H42" s="43"/>
      <c r="I42" s="43"/>
      <c r="J42" s="43"/>
      <c r="K42" s="43"/>
      <c r="L42" s="43"/>
      <c r="M42" s="43"/>
    </row>
    <row r="43" spans="1:13">
      <c r="A43" s="43"/>
      <c r="B43" s="43"/>
      <c r="C43" s="43"/>
      <c r="D43" s="43"/>
      <c r="E43" s="43"/>
      <c r="F43" s="43"/>
      <c r="G43" s="43"/>
      <c r="H43" s="43"/>
      <c r="I43" s="43"/>
      <c r="J43" s="43"/>
      <c r="K43" s="43"/>
      <c r="L43" s="43"/>
      <c r="M43" s="43"/>
    </row>
    <row r="44" spans="1:13">
      <c r="A44" s="43"/>
      <c r="B44" s="43"/>
      <c r="C44" s="43"/>
      <c r="D44" s="43"/>
      <c r="E44" s="43"/>
      <c r="F44" s="43"/>
      <c r="G44" s="43"/>
      <c r="H44" s="43"/>
      <c r="I44" s="43"/>
      <c r="J44" s="43"/>
      <c r="K44" s="43"/>
      <c r="L44" s="43"/>
      <c r="M44" s="43"/>
    </row>
    <row r="45" spans="1:13">
      <c r="A45" s="43"/>
      <c r="B45" s="43"/>
      <c r="C45" s="43"/>
      <c r="D45" s="43"/>
      <c r="E45" s="43"/>
      <c r="F45" s="43"/>
      <c r="G45" s="43"/>
      <c r="H45" s="43"/>
      <c r="I45" s="43"/>
      <c r="J45" s="43"/>
      <c r="K45" s="43"/>
      <c r="L45" s="43"/>
      <c r="M45" s="43"/>
    </row>
    <row r="46" spans="1:13">
      <c r="A46" s="43"/>
      <c r="B46" s="43"/>
      <c r="C46" s="43"/>
      <c r="D46" s="43"/>
      <c r="E46" s="43"/>
      <c r="F46" s="43"/>
      <c r="G46" s="43"/>
      <c r="H46" s="43"/>
      <c r="I46" s="43"/>
      <c r="J46" s="43"/>
      <c r="K46" s="43"/>
      <c r="L46" s="43"/>
      <c r="M46" s="43"/>
    </row>
    <row r="47" spans="1:13">
      <c r="A47" s="43"/>
      <c r="B47" s="43"/>
      <c r="C47" s="43"/>
      <c r="D47" s="43"/>
      <c r="E47" s="43"/>
      <c r="F47" s="43"/>
      <c r="G47" s="43"/>
      <c r="H47" s="43"/>
      <c r="I47" s="43"/>
      <c r="J47" s="43"/>
      <c r="K47" s="43"/>
      <c r="L47" s="43"/>
      <c r="M47" s="43"/>
    </row>
    <row r="48" spans="1:13">
      <c r="A48" s="43"/>
      <c r="B48" s="43"/>
      <c r="C48" s="43"/>
      <c r="D48" s="43"/>
      <c r="E48" s="43"/>
      <c r="F48" s="43"/>
      <c r="G48" s="43"/>
      <c r="H48" s="43"/>
      <c r="I48" s="43"/>
      <c r="J48" s="43"/>
      <c r="K48" s="43"/>
      <c r="L48" s="43"/>
      <c r="M48" s="43"/>
    </row>
    <row r="49" spans="1:13">
      <c r="A49" s="43"/>
      <c r="B49" s="43"/>
      <c r="C49" s="43"/>
      <c r="D49" s="43"/>
      <c r="E49" s="43"/>
      <c r="F49" s="43"/>
      <c r="G49" s="43"/>
      <c r="H49" s="43"/>
      <c r="I49" s="43"/>
      <c r="J49" s="43"/>
      <c r="K49" s="43"/>
      <c r="L49" s="43"/>
      <c r="M49" s="43"/>
    </row>
    <row r="50" spans="1:13">
      <c r="A50" s="43"/>
      <c r="B50" s="43"/>
      <c r="C50" s="43"/>
      <c r="D50" s="43"/>
      <c r="E50" s="43"/>
      <c r="F50" s="43"/>
      <c r="G50" s="43"/>
      <c r="H50" s="43"/>
      <c r="I50" s="43"/>
      <c r="J50" s="43"/>
      <c r="K50" s="43"/>
      <c r="L50" s="43"/>
      <c r="M50" s="43"/>
    </row>
    <row r="51" spans="1:13">
      <c r="A51" s="43"/>
      <c r="B51" s="43"/>
      <c r="C51" s="43"/>
      <c r="D51" s="43"/>
      <c r="E51" s="43"/>
      <c r="F51" s="43"/>
      <c r="G51" s="43"/>
      <c r="H51" s="43"/>
      <c r="I51" s="43"/>
      <c r="J51" s="43"/>
      <c r="K51" s="43"/>
      <c r="L51" s="43"/>
      <c r="M51" s="43"/>
    </row>
    <row r="52" spans="1:13">
      <c r="A52" s="43"/>
      <c r="B52" s="43"/>
      <c r="C52" s="43"/>
      <c r="D52" s="43"/>
      <c r="E52" s="43"/>
      <c r="F52" s="43"/>
      <c r="G52" s="43"/>
      <c r="H52" s="43"/>
      <c r="I52" s="43"/>
      <c r="J52" s="43"/>
      <c r="K52" s="43"/>
      <c r="L52" s="43"/>
      <c r="M52" s="43"/>
    </row>
    <row r="53" spans="1:13">
      <c r="A53" s="43"/>
      <c r="B53" s="43"/>
      <c r="C53" s="43"/>
      <c r="D53" s="43"/>
      <c r="E53" s="43"/>
      <c r="F53" s="43"/>
      <c r="G53" s="43"/>
      <c r="H53" s="43"/>
      <c r="I53" s="43"/>
      <c r="J53" s="43"/>
      <c r="K53" s="43"/>
      <c r="L53" s="43"/>
      <c r="M53" s="43"/>
    </row>
    <row r="54" spans="1:13">
      <c r="A54" s="43"/>
      <c r="B54" s="43"/>
      <c r="C54" s="43"/>
      <c r="D54" s="43"/>
      <c r="E54" s="43"/>
      <c r="F54" s="43"/>
      <c r="G54" s="43"/>
      <c r="H54" s="43"/>
      <c r="I54" s="43"/>
      <c r="J54" s="43"/>
      <c r="K54" s="43"/>
      <c r="L54" s="43"/>
      <c r="M54" s="43"/>
    </row>
    <row r="55" spans="1:13">
      <c r="A55" s="43"/>
      <c r="B55" s="43"/>
      <c r="C55" s="43"/>
      <c r="D55" s="43"/>
      <c r="E55" s="43"/>
      <c r="F55" s="43"/>
      <c r="G55" s="43"/>
      <c r="H55" s="43"/>
      <c r="I55" s="43"/>
      <c r="J55" s="43"/>
      <c r="K55" s="43"/>
      <c r="L55" s="43"/>
      <c r="M55" s="43"/>
    </row>
    <row r="56" spans="1:13">
      <c r="A56" s="43"/>
      <c r="B56" s="43"/>
      <c r="C56" s="43"/>
      <c r="D56" s="43"/>
      <c r="E56" s="43"/>
      <c r="F56" s="43"/>
      <c r="G56" s="43"/>
      <c r="H56" s="43"/>
      <c r="I56" s="43"/>
      <c r="J56" s="43"/>
      <c r="K56" s="43"/>
      <c r="L56" s="43"/>
      <c r="M56" s="43"/>
    </row>
    <row r="57" spans="1:13">
      <c r="A57" s="43"/>
      <c r="B57" s="43"/>
      <c r="C57" s="43"/>
      <c r="D57" s="43"/>
      <c r="E57" s="43"/>
      <c r="F57" s="43"/>
      <c r="G57" s="43"/>
      <c r="H57" s="43"/>
      <c r="I57" s="43"/>
      <c r="J57" s="43"/>
      <c r="K57" s="43"/>
      <c r="L57" s="43"/>
      <c r="M57" s="43"/>
    </row>
    <row r="58" spans="1:13">
      <c r="A58" s="43"/>
      <c r="B58" s="43"/>
      <c r="C58" s="43"/>
      <c r="D58" s="43"/>
      <c r="E58" s="43"/>
      <c r="F58" s="43"/>
      <c r="G58" s="43"/>
      <c r="H58" s="43"/>
      <c r="I58" s="43"/>
      <c r="J58" s="43"/>
      <c r="K58" s="43"/>
      <c r="L58" s="43"/>
      <c r="M58" s="43"/>
    </row>
    <row r="59" spans="1:13">
      <c r="A59" s="43"/>
      <c r="B59" s="43"/>
      <c r="C59" s="43"/>
      <c r="D59" s="43"/>
      <c r="E59" s="43"/>
      <c r="F59" s="43"/>
      <c r="G59" s="43"/>
      <c r="H59" s="43"/>
      <c r="I59" s="43"/>
      <c r="J59" s="43"/>
      <c r="K59" s="43"/>
      <c r="L59" s="43"/>
      <c r="M59" s="43"/>
    </row>
    <row r="60" spans="1:13">
      <c r="A60" s="43"/>
      <c r="B60" s="43"/>
      <c r="C60" s="43"/>
      <c r="D60" s="43"/>
      <c r="E60" s="43"/>
      <c r="F60" s="43"/>
      <c r="G60" s="43"/>
      <c r="H60" s="43"/>
      <c r="I60" s="43"/>
      <c r="J60" s="43"/>
      <c r="K60" s="43"/>
      <c r="L60" s="43"/>
      <c r="M60" s="43"/>
    </row>
    <row r="61" spans="1:13">
      <c r="A61" s="43"/>
      <c r="B61" s="43"/>
      <c r="C61" s="43"/>
      <c r="D61" s="43"/>
      <c r="E61" s="43"/>
      <c r="F61" s="43"/>
      <c r="G61" s="43"/>
      <c r="H61" s="43"/>
      <c r="I61" s="43"/>
      <c r="J61" s="43"/>
      <c r="K61" s="43"/>
      <c r="L61" s="43"/>
      <c r="M61" s="43"/>
    </row>
    <row r="62" spans="1:13">
      <c r="A62" s="43"/>
      <c r="B62" s="43"/>
      <c r="C62" s="43"/>
      <c r="D62" s="43"/>
      <c r="E62" s="43"/>
      <c r="F62" s="43"/>
      <c r="G62" s="43"/>
      <c r="H62" s="43"/>
      <c r="I62" s="43"/>
      <c r="J62" s="43"/>
      <c r="K62" s="43"/>
      <c r="L62" s="43"/>
      <c r="M62" s="43"/>
    </row>
    <row r="63" spans="1:13">
      <c r="A63" s="43"/>
      <c r="B63" s="43"/>
      <c r="C63" s="43"/>
      <c r="D63" s="43"/>
      <c r="E63" s="43"/>
      <c r="F63" s="43"/>
      <c r="G63" s="43"/>
      <c r="H63" s="43"/>
      <c r="I63" s="43"/>
      <c r="J63" s="43"/>
      <c r="K63" s="43"/>
      <c r="L63" s="43"/>
      <c r="M63" s="43"/>
    </row>
    <row r="64" spans="1:13">
      <c r="A64" s="43"/>
      <c r="B64" s="43"/>
      <c r="C64" s="43"/>
      <c r="D64" s="43"/>
      <c r="E64" s="43"/>
      <c r="F64" s="43"/>
      <c r="G64" s="43"/>
      <c r="H64" s="43"/>
      <c r="I64" s="43"/>
      <c r="J64" s="43"/>
      <c r="K64" s="43"/>
      <c r="L64" s="43"/>
      <c r="M64" s="43"/>
    </row>
    <row r="65" spans="1:13">
      <c r="A65" s="43"/>
      <c r="B65" s="43"/>
      <c r="C65" s="43"/>
      <c r="D65" s="43"/>
      <c r="E65" s="43"/>
      <c r="F65" s="43"/>
      <c r="G65" s="43"/>
      <c r="H65" s="43"/>
      <c r="I65" s="43"/>
      <c r="J65" s="43"/>
      <c r="K65" s="43"/>
      <c r="L65" s="43"/>
      <c r="M65" s="43"/>
    </row>
    <row r="66" spans="1:13">
      <c r="A66" s="43"/>
      <c r="B66" s="43"/>
      <c r="C66" s="43"/>
      <c r="D66" s="43"/>
      <c r="E66" s="43"/>
      <c r="F66" s="43"/>
      <c r="G66" s="43"/>
      <c r="H66" s="43"/>
      <c r="I66" s="43"/>
      <c r="J66" s="43"/>
      <c r="K66" s="43"/>
      <c r="L66" s="43"/>
      <c r="M66" s="43"/>
    </row>
    <row r="67" spans="1:13">
      <c r="A67" s="43"/>
      <c r="B67" s="43"/>
      <c r="C67" s="43"/>
      <c r="D67" s="43"/>
      <c r="E67" s="43"/>
      <c r="F67" s="43"/>
      <c r="G67" s="43"/>
      <c r="H67" s="43"/>
      <c r="I67" s="43"/>
      <c r="J67" s="43"/>
      <c r="K67" s="43"/>
      <c r="L67" s="43"/>
      <c r="M67" s="43"/>
    </row>
    <row r="68" spans="1:13">
      <c r="A68" s="43"/>
      <c r="B68" s="43"/>
      <c r="C68" s="43"/>
      <c r="D68" s="43"/>
      <c r="E68" s="43"/>
      <c r="F68" s="43"/>
      <c r="G68" s="43"/>
      <c r="H68" s="43"/>
      <c r="I68" s="43"/>
      <c r="J68" s="43"/>
      <c r="K68" s="43"/>
      <c r="L68" s="43"/>
      <c r="M68" s="43"/>
    </row>
    <row r="69" spans="1:13">
      <c r="A69" s="43"/>
      <c r="B69" s="43"/>
      <c r="C69" s="43"/>
      <c r="D69" s="43"/>
      <c r="E69" s="43"/>
      <c r="F69" s="43"/>
      <c r="G69" s="43"/>
      <c r="H69" s="43"/>
      <c r="I69" s="43"/>
      <c r="J69" s="43"/>
      <c r="K69" s="43"/>
      <c r="L69" s="43"/>
      <c r="M69" s="43"/>
    </row>
    <row r="70" spans="1:13">
      <c r="A70" s="43"/>
      <c r="B70" s="43"/>
      <c r="C70" s="43"/>
      <c r="D70" s="43"/>
      <c r="E70" s="43"/>
      <c r="F70" s="43"/>
      <c r="G70" s="43"/>
      <c r="H70" s="43"/>
      <c r="I70" s="43"/>
      <c r="J70" s="43"/>
      <c r="K70" s="43"/>
      <c r="L70" s="43"/>
      <c r="M70" s="43"/>
    </row>
    <row r="71" spans="1:13">
      <c r="A71" s="43"/>
      <c r="B71" s="43"/>
      <c r="C71" s="43"/>
      <c r="D71" s="43"/>
      <c r="E71" s="43"/>
      <c r="F71" s="43"/>
      <c r="G71" s="43"/>
      <c r="H71" s="43"/>
      <c r="I71" s="43"/>
      <c r="J71" s="43"/>
      <c r="K71" s="43"/>
      <c r="L71" s="43"/>
      <c r="M71" s="43"/>
    </row>
    <row r="72" spans="1:13">
      <c r="A72" s="43"/>
      <c r="B72" s="43"/>
      <c r="C72" s="43"/>
      <c r="D72" s="43"/>
      <c r="E72" s="43"/>
      <c r="F72" s="43"/>
      <c r="G72" s="43"/>
      <c r="H72" s="43"/>
      <c r="I72" s="43"/>
      <c r="J72" s="43"/>
      <c r="K72" s="43"/>
      <c r="L72" s="43"/>
      <c r="M72" s="43"/>
    </row>
    <row r="73" spans="1:13">
      <c r="A73" s="43"/>
      <c r="B73" s="43"/>
      <c r="C73" s="43"/>
      <c r="D73" s="43"/>
      <c r="E73" s="43"/>
      <c r="F73" s="43"/>
      <c r="G73" s="43"/>
      <c r="H73" s="43"/>
      <c r="I73" s="43"/>
      <c r="J73" s="43"/>
      <c r="K73" s="43"/>
      <c r="L73" s="43"/>
      <c r="M73" s="43"/>
    </row>
    <row r="74" spans="1:13">
      <c r="A74" s="43"/>
      <c r="B74" s="43"/>
      <c r="C74" s="43"/>
      <c r="D74" s="43"/>
      <c r="E74" s="43"/>
      <c r="F74" s="43"/>
      <c r="G74" s="43"/>
      <c r="H74" s="43"/>
      <c r="I74" s="43"/>
      <c r="J74" s="43"/>
      <c r="K74" s="43"/>
      <c r="L74" s="43"/>
      <c r="M74" s="43"/>
    </row>
    <row r="75" spans="1:13">
      <c r="A75" s="43"/>
      <c r="B75" s="43"/>
      <c r="C75" s="43"/>
      <c r="D75" s="43"/>
      <c r="E75" s="43"/>
      <c r="F75" s="43"/>
      <c r="G75" s="43"/>
      <c r="H75" s="43"/>
      <c r="I75" s="43"/>
      <c r="J75" s="43"/>
      <c r="K75" s="43"/>
      <c r="L75" s="43"/>
      <c r="M75" s="43"/>
    </row>
    <row r="76" spans="1:13">
      <c r="A76" s="43"/>
      <c r="B76" s="43"/>
      <c r="C76" s="43"/>
      <c r="D76" s="43"/>
      <c r="E76" s="43"/>
      <c r="F76" s="43"/>
      <c r="G76" s="43"/>
      <c r="H76" s="43"/>
      <c r="I76" s="43"/>
      <c r="J76" s="43"/>
      <c r="K76" s="43"/>
      <c r="L76" s="43"/>
      <c r="M76" s="43"/>
    </row>
    <row r="77" spans="1:13">
      <c r="A77" s="43"/>
      <c r="B77" s="43"/>
      <c r="C77" s="43"/>
      <c r="D77" s="43"/>
      <c r="E77" s="43"/>
      <c r="F77" s="43"/>
      <c r="G77" s="43"/>
      <c r="H77" s="43"/>
      <c r="I77" s="43"/>
      <c r="J77" s="43"/>
      <c r="K77" s="43"/>
      <c r="L77" s="43"/>
      <c r="M77" s="43"/>
    </row>
    <row r="78" spans="1:13">
      <c r="A78" s="43"/>
      <c r="B78" s="43"/>
      <c r="C78" s="43"/>
      <c r="D78" s="43"/>
      <c r="E78" s="43"/>
      <c r="F78" s="43"/>
      <c r="G78" s="43"/>
      <c r="H78" s="43"/>
      <c r="I78" s="43"/>
      <c r="J78" s="43"/>
      <c r="K78" s="43"/>
      <c r="L78" s="43"/>
      <c r="M78" s="43"/>
    </row>
    <row r="79" spans="1:13">
      <c r="A79" s="43"/>
      <c r="B79" s="43"/>
      <c r="C79" s="43"/>
      <c r="D79" s="43"/>
      <c r="E79" s="43"/>
      <c r="F79" s="43"/>
      <c r="G79" s="43"/>
      <c r="H79" s="43"/>
      <c r="I79" s="43"/>
      <c r="J79" s="43"/>
      <c r="K79" s="43"/>
      <c r="L79" s="43"/>
      <c r="M79" s="43"/>
    </row>
    <row r="80" spans="1:13">
      <c r="A80" s="43"/>
      <c r="B80" s="43"/>
      <c r="C80" s="43"/>
      <c r="D80" s="43"/>
      <c r="E80" s="43"/>
      <c r="F80" s="43"/>
      <c r="G80" s="43"/>
      <c r="H80" s="43"/>
      <c r="I80" s="43"/>
      <c r="J80" s="43"/>
      <c r="K80" s="43"/>
      <c r="L80" s="43"/>
      <c r="M80" s="43"/>
    </row>
    <row r="81" spans="1:13">
      <c r="A81" s="43"/>
      <c r="B81" s="43"/>
      <c r="C81" s="43"/>
      <c r="D81" s="43"/>
      <c r="E81" s="43"/>
      <c r="F81" s="43"/>
      <c r="G81" s="43"/>
      <c r="H81" s="43"/>
      <c r="I81" s="43"/>
      <c r="J81" s="43"/>
      <c r="K81" s="43"/>
      <c r="L81" s="43"/>
      <c r="M81" s="43"/>
    </row>
  </sheetData>
  <mergeCells count="12">
    <mergeCell ref="N6:N7"/>
    <mergeCell ref="B6:B7"/>
    <mergeCell ref="A6:A8"/>
    <mergeCell ref="L6:L7"/>
    <mergeCell ref="M6:M7"/>
    <mergeCell ref="C6:C7"/>
    <mergeCell ref="D6:E6"/>
    <mergeCell ref="G6:H6"/>
    <mergeCell ref="J6:K6"/>
    <mergeCell ref="F6:F7"/>
    <mergeCell ref="I6:I7"/>
    <mergeCell ref="B8:N8"/>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sheetPr codeName="Arkusz25">
    <pageSetUpPr fitToPage="1"/>
  </sheetPr>
  <dimension ref="A1:N28"/>
  <sheetViews>
    <sheetView topLeftCell="B1" zoomScaleNormal="100" workbookViewId="0">
      <selection activeCell="C14" sqref="C14"/>
    </sheetView>
  </sheetViews>
  <sheetFormatPr defaultColWidth="9.109375" defaultRowHeight="13.8"/>
  <cols>
    <col min="1" max="1" width="45" style="43" customWidth="1"/>
    <col min="2" max="9" width="20.88671875" style="43" customWidth="1"/>
    <col min="10" max="10" width="9.88671875" style="57" bestFit="1" customWidth="1"/>
    <col min="11" max="11" width="9.109375" style="57"/>
    <col min="12" max="16384" width="9.109375" style="43"/>
  </cols>
  <sheetData>
    <row r="1" spans="1:14" ht="26.4">
      <c r="A1" s="278" t="s">
        <v>258</v>
      </c>
    </row>
    <row r="3" spans="1:14" ht="15.9" customHeight="1">
      <c r="A3" s="42" t="str">
        <f>'spis tablic'!A20</f>
        <v>Tabl. 19. Kapitał zakładowy spółek z przewagą kapitału zagranicznego o liczbie pracujących 10 i więcej osób prowadzących księgi rachunkowe według form własności i sekcji PKD w 2019 r.</v>
      </c>
      <c r="E3" s="42"/>
      <c r="H3" s="62"/>
    </row>
    <row r="4" spans="1:14" ht="15.9" customHeight="1">
      <c r="A4" s="3" t="str">
        <f>'spis tablic'!B20</f>
        <v>Table 19. Initial capital of non-financial enterprises with predominance of foreign capital employing 10 persons or more keeping accounting ledgers, by ownership forms and NACE section in 2019.</v>
      </c>
      <c r="E4" s="3"/>
      <c r="H4" s="62"/>
    </row>
    <row r="5" spans="1:14" ht="5.0999999999999996" customHeight="1"/>
    <row r="6" spans="1:14" ht="29.25" customHeight="1">
      <c r="A6" s="368" t="s">
        <v>15</v>
      </c>
      <c r="B6" s="368" t="s">
        <v>199</v>
      </c>
      <c r="C6" s="377"/>
      <c r="D6" s="416"/>
      <c r="E6" s="416"/>
      <c r="F6" s="416"/>
      <c r="G6" s="416"/>
      <c r="H6" s="416"/>
      <c r="I6" s="412"/>
    </row>
    <row r="7" spans="1:14" ht="99.75" customHeight="1">
      <c r="A7" s="415"/>
      <c r="B7" s="369"/>
      <c r="C7" s="290" t="s">
        <v>439</v>
      </c>
      <c r="D7" s="211" t="s">
        <v>440</v>
      </c>
      <c r="E7" s="211" t="s">
        <v>437</v>
      </c>
      <c r="F7" s="211" t="s">
        <v>438</v>
      </c>
      <c r="G7" s="173" t="s">
        <v>441</v>
      </c>
      <c r="H7" s="211" t="s">
        <v>442</v>
      </c>
      <c r="I7" s="211" t="s">
        <v>443</v>
      </c>
    </row>
    <row r="8" spans="1:14">
      <c r="A8" s="398"/>
      <c r="B8" s="417" t="s">
        <v>198</v>
      </c>
      <c r="C8" s="358"/>
      <c r="D8" s="358"/>
      <c r="E8" s="358"/>
      <c r="F8" s="358"/>
      <c r="G8" s="358"/>
      <c r="H8" s="358"/>
      <c r="I8" s="359"/>
    </row>
    <row r="9" spans="1:14" s="56" customFormat="1" ht="28.5" customHeight="1">
      <c r="A9" s="155" t="s">
        <v>36</v>
      </c>
      <c r="B9" s="20">
        <v>161545.4</v>
      </c>
      <c r="C9" s="20">
        <v>42</v>
      </c>
      <c r="D9" s="20">
        <v>34.9</v>
      </c>
      <c r="E9" s="20">
        <v>81.400000000000006</v>
      </c>
      <c r="F9" s="20">
        <v>261.3</v>
      </c>
      <c r="G9" s="20">
        <v>8501.2999999999993</v>
      </c>
      <c r="H9" s="20">
        <v>149554.79999999999</v>
      </c>
      <c r="I9" s="20">
        <v>3069.7</v>
      </c>
      <c r="J9" s="82"/>
      <c r="K9" s="58"/>
      <c r="L9" s="82"/>
      <c r="M9" s="82"/>
      <c r="N9" s="58"/>
    </row>
    <row r="10" spans="1:14" s="56" customFormat="1" ht="28.5" customHeight="1">
      <c r="A10" s="154" t="s">
        <v>31</v>
      </c>
      <c r="B10" s="24">
        <v>85969.2</v>
      </c>
      <c r="C10" s="24">
        <v>41.7</v>
      </c>
      <c r="D10" s="24">
        <v>33</v>
      </c>
      <c r="E10" s="24">
        <v>57.5</v>
      </c>
      <c r="F10" s="24">
        <v>144.4</v>
      </c>
      <c r="G10" s="24">
        <v>6381.3</v>
      </c>
      <c r="H10" s="24">
        <v>78512.7</v>
      </c>
      <c r="I10" s="24">
        <v>798.6</v>
      </c>
      <c r="J10" s="82"/>
      <c r="K10" s="58"/>
      <c r="L10" s="82"/>
      <c r="M10" s="82"/>
      <c r="N10" s="58"/>
    </row>
    <row r="11" spans="1:14" s="56" customFormat="1" ht="28.5" customHeight="1">
      <c r="A11" s="153" t="s">
        <v>30</v>
      </c>
      <c r="B11" s="14">
        <v>1274.2</v>
      </c>
      <c r="C11" s="14">
        <v>24.7</v>
      </c>
      <c r="D11" s="14">
        <v>0</v>
      </c>
      <c r="E11" s="14">
        <v>0</v>
      </c>
      <c r="F11" s="14">
        <v>0.4</v>
      </c>
      <c r="G11" s="14">
        <v>0</v>
      </c>
      <c r="H11" s="14">
        <v>1249</v>
      </c>
      <c r="I11" s="14">
        <v>0.1</v>
      </c>
      <c r="J11" s="11"/>
      <c r="K11" s="58"/>
      <c r="L11" s="11"/>
      <c r="M11" s="11"/>
      <c r="N11" s="58"/>
    </row>
    <row r="12" spans="1:14" s="56" customFormat="1" ht="28.5" customHeight="1">
      <c r="A12" s="153" t="s">
        <v>32</v>
      </c>
      <c r="B12" s="14">
        <v>76999.100000000006</v>
      </c>
      <c r="C12" s="14">
        <v>17</v>
      </c>
      <c r="D12" s="14">
        <v>29.4</v>
      </c>
      <c r="E12" s="14">
        <v>1.1000000000000001</v>
      </c>
      <c r="F12" s="14">
        <v>109.3</v>
      </c>
      <c r="G12" s="14">
        <v>2456.5</v>
      </c>
      <c r="H12" s="14">
        <v>73618.5</v>
      </c>
      <c r="I12" s="14">
        <v>767.1</v>
      </c>
      <c r="J12" s="11"/>
      <c r="K12" s="58"/>
      <c r="L12" s="11"/>
      <c r="M12" s="11"/>
      <c r="N12" s="58"/>
    </row>
    <row r="13" spans="1:14" s="56" customFormat="1" ht="57" customHeight="1">
      <c r="A13" s="153" t="s">
        <v>33</v>
      </c>
      <c r="B13" s="14">
        <v>7053.4</v>
      </c>
      <c r="C13" s="14">
        <v>0</v>
      </c>
      <c r="D13" s="14">
        <v>3.6</v>
      </c>
      <c r="E13" s="14">
        <v>36</v>
      </c>
      <c r="F13" s="14">
        <v>33.200000000000003</v>
      </c>
      <c r="G13" s="14">
        <v>3787.9</v>
      </c>
      <c r="H13" s="14">
        <v>3164.2</v>
      </c>
      <c r="I13" s="14">
        <v>28.5</v>
      </c>
      <c r="J13" s="11"/>
      <c r="K13" s="58"/>
      <c r="L13" s="11"/>
      <c r="M13" s="11"/>
      <c r="N13" s="58"/>
    </row>
    <row r="14" spans="1:14" s="56" customFormat="1" ht="54" customHeight="1">
      <c r="A14" s="153" t="s">
        <v>34</v>
      </c>
      <c r="B14" s="14">
        <v>642.5</v>
      </c>
      <c r="C14" s="14">
        <v>0</v>
      </c>
      <c r="D14" s="14">
        <v>0</v>
      </c>
      <c r="E14" s="14">
        <v>20.399999999999999</v>
      </c>
      <c r="F14" s="14">
        <v>1.5</v>
      </c>
      <c r="G14" s="14">
        <v>136.9</v>
      </c>
      <c r="H14" s="14">
        <v>480.9</v>
      </c>
      <c r="I14" s="14">
        <v>2.8</v>
      </c>
      <c r="J14" s="11"/>
      <c r="K14" s="58"/>
      <c r="L14" s="11"/>
      <c r="M14" s="11"/>
      <c r="N14" s="58"/>
    </row>
    <row r="15" spans="1:14" s="56" customFormat="1" ht="28.5" customHeight="1">
      <c r="A15" s="153" t="s">
        <v>35</v>
      </c>
      <c r="B15" s="14">
        <v>2431.8000000000002</v>
      </c>
      <c r="C15" s="14">
        <v>0</v>
      </c>
      <c r="D15" s="14">
        <v>0</v>
      </c>
      <c r="E15" s="14">
        <v>0</v>
      </c>
      <c r="F15" s="14">
        <v>20.7</v>
      </c>
      <c r="G15" s="14">
        <v>201.4</v>
      </c>
      <c r="H15" s="14">
        <v>2147.9</v>
      </c>
      <c r="I15" s="14">
        <v>61.8</v>
      </c>
      <c r="J15" s="82"/>
      <c r="K15" s="58"/>
      <c r="L15" s="82"/>
      <c r="M15" s="82"/>
      <c r="N15" s="58"/>
    </row>
    <row r="16" spans="1:14" s="56" customFormat="1" ht="28.5" customHeight="1">
      <c r="A16" s="153" t="s">
        <v>37</v>
      </c>
      <c r="B16" s="14">
        <v>39811.800000000003</v>
      </c>
      <c r="C16" s="14">
        <v>0</v>
      </c>
      <c r="D16" s="14">
        <v>1.8</v>
      </c>
      <c r="E16" s="14">
        <v>2.7</v>
      </c>
      <c r="F16" s="14">
        <v>56.2</v>
      </c>
      <c r="G16" s="14">
        <v>583</v>
      </c>
      <c r="H16" s="14">
        <v>39149.4</v>
      </c>
      <c r="I16" s="14">
        <v>18.600000000000001</v>
      </c>
      <c r="J16" s="82"/>
      <c r="K16" s="58"/>
      <c r="L16" s="82"/>
      <c r="M16" s="82"/>
      <c r="N16" s="58"/>
    </row>
    <row r="17" spans="1:14" s="56" customFormat="1" ht="28.5" customHeight="1">
      <c r="A17" s="153" t="s">
        <v>38</v>
      </c>
      <c r="B17" s="14">
        <v>5030.8999999999996</v>
      </c>
      <c r="C17" s="14">
        <v>0</v>
      </c>
      <c r="D17" s="14">
        <v>0.1</v>
      </c>
      <c r="E17" s="14">
        <v>0.4</v>
      </c>
      <c r="F17" s="14">
        <v>4.3</v>
      </c>
      <c r="G17" s="14">
        <v>103.8</v>
      </c>
      <c r="H17" s="14">
        <v>4921.1000000000004</v>
      </c>
      <c r="I17" s="14">
        <v>1.3</v>
      </c>
      <c r="J17" s="82"/>
      <c r="K17" s="58"/>
      <c r="L17" s="82"/>
      <c r="M17" s="82"/>
      <c r="N17" s="58"/>
    </row>
    <row r="18" spans="1:14" s="56" customFormat="1" ht="28.5" customHeight="1">
      <c r="A18" s="153" t="s">
        <v>39</v>
      </c>
      <c r="B18" s="14">
        <v>2172.1999999999998</v>
      </c>
      <c r="C18" s="14">
        <v>0</v>
      </c>
      <c r="D18" s="14">
        <v>0</v>
      </c>
      <c r="E18" s="14">
        <v>0</v>
      </c>
      <c r="F18" s="14">
        <v>0.5</v>
      </c>
      <c r="G18" s="14">
        <v>209.4</v>
      </c>
      <c r="H18" s="14">
        <v>1940.7</v>
      </c>
      <c r="I18" s="14">
        <v>21.5</v>
      </c>
      <c r="J18" s="82"/>
      <c r="K18" s="58"/>
      <c r="L18" s="82"/>
      <c r="M18" s="82"/>
      <c r="N18" s="58"/>
    </row>
    <row r="19" spans="1:14" s="56" customFormat="1" ht="28.5" customHeight="1">
      <c r="A19" s="153" t="s">
        <v>40</v>
      </c>
      <c r="B19" s="14">
        <v>9576.4</v>
      </c>
      <c r="C19" s="14">
        <v>0</v>
      </c>
      <c r="D19" s="14">
        <v>0</v>
      </c>
      <c r="E19" s="14">
        <v>0</v>
      </c>
      <c r="F19" s="14">
        <v>15.6</v>
      </c>
      <c r="G19" s="14">
        <v>329.2</v>
      </c>
      <c r="H19" s="14">
        <v>7285.1</v>
      </c>
      <c r="I19" s="14">
        <v>1946.5</v>
      </c>
      <c r="J19" s="82"/>
      <c r="K19" s="58"/>
      <c r="L19" s="82"/>
      <c r="M19" s="82"/>
      <c r="N19" s="58"/>
    </row>
    <row r="20" spans="1:14" s="56" customFormat="1" ht="28.5" customHeight="1">
      <c r="A20" s="153" t="s">
        <v>41</v>
      </c>
      <c r="B20" s="14">
        <v>5999.5</v>
      </c>
      <c r="C20" s="14">
        <v>0</v>
      </c>
      <c r="D20" s="14">
        <v>0</v>
      </c>
      <c r="E20" s="14">
        <v>0</v>
      </c>
      <c r="F20" s="14">
        <v>0.3</v>
      </c>
      <c r="G20" s="14">
        <v>74.099999999999994</v>
      </c>
      <c r="H20" s="14">
        <v>5914</v>
      </c>
      <c r="I20" s="14">
        <v>11.2</v>
      </c>
      <c r="J20" s="82"/>
      <c r="K20" s="58"/>
      <c r="L20" s="82"/>
      <c r="M20" s="82"/>
      <c r="N20" s="58"/>
    </row>
    <row r="21" spans="1:14" s="56" customFormat="1" ht="28.5" customHeight="1">
      <c r="A21" s="153" t="s">
        <v>251</v>
      </c>
      <c r="B21" s="14">
        <v>6276.1</v>
      </c>
      <c r="C21" s="14">
        <v>0</v>
      </c>
      <c r="D21" s="14">
        <v>0</v>
      </c>
      <c r="E21" s="14">
        <v>0</v>
      </c>
      <c r="F21" s="14">
        <v>9.3000000000000007</v>
      </c>
      <c r="G21" s="14">
        <v>219.3</v>
      </c>
      <c r="H21" s="14">
        <v>5869.1</v>
      </c>
      <c r="I21" s="14">
        <v>178.5</v>
      </c>
      <c r="J21" s="82"/>
      <c r="K21" s="58"/>
      <c r="L21" s="82"/>
      <c r="M21" s="82"/>
      <c r="N21" s="58"/>
    </row>
    <row r="22" spans="1:14" s="56" customFormat="1" ht="28.5" customHeight="1">
      <c r="A22" s="153" t="s">
        <v>44</v>
      </c>
      <c r="B22" s="14">
        <v>2516.6</v>
      </c>
      <c r="C22" s="14">
        <v>0</v>
      </c>
      <c r="D22" s="14">
        <v>0</v>
      </c>
      <c r="E22" s="14">
        <v>0</v>
      </c>
      <c r="F22" s="14">
        <v>3.5</v>
      </c>
      <c r="G22" s="14">
        <v>198.2</v>
      </c>
      <c r="H22" s="14">
        <v>2311.3000000000002</v>
      </c>
      <c r="I22" s="14">
        <v>3.7</v>
      </c>
      <c r="J22" s="82"/>
      <c r="K22" s="58"/>
      <c r="L22" s="82"/>
      <c r="M22" s="82"/>
      <c r="N22" s="58"/>
    </row>
    <row r="23" spans="1:14" s="56" customFormat="1" ht="28.5" customHeight="1">
      <c r="A23" s="153" t="s">
        <v>45</v>
      </c>
      <c r="B23" s="14">
        <v>66.900000000000006</v>
      </c>
      <c r="C23" s="14">
        <v>0</v>
      </c>
      <c r="D23" s="14">
        <v>0</v>
      </c>
      <c r="E23" s="14">
        <v>0</v>
      </c>
      <c r="F23" s="14">
        <v>0.3</v>
      </c>
      <c r="G23" s="14">
        <v>0</v>
      </c>
      <c r="H23" s="14">
        <v>66.7</v>
      </c>
      <c r="I23" s="14">
        <v>0</v>
      </c>
      <c r="J23" s="82"/>
      <c r="K23" s="58"/>
      <c r="L23" s="82"/>
      <c r="M23" s="82"/>
      <c r="N23" s="58"/>
    </row>
    <row r="24" spans="1:14" s="56" customFormat="1" ht="28.5" customHeight="1">
      <c r="A24" s="153" t="s">
        <v>42</v>
      </c>
      <c r="B24" s="14">
        <v>1315.2</v>
      </c>
      <c r="C24" s="14">
        <v>0</v>
      </c>
      <c r="D24" s="14">
        <v>0</v>
      </c>
      <c r="E24" s="14">
        <v>0</v>
      </c>
      <c r="F24" s="14">
        <v>4.5</v>
      </c>
      <c r="G24" s="14">
        <v>193.5</v>
      </c>
      <c r="H24" s="14">
        <v>1089.2</v>
      </c>
      <c r="I24" s="14">
        <v>27.9</v>
      </c>
      <c r="J24" s="82"/>
      <c r="K24" s="58"/>
      <c r="L24" s="82"/>
      <c r="M24" s="82"/>
      <c r="N24" s="58"/>
    </row>
    <row r="25" spans="1:14" s="56" customFormat="1" ht="28.5" customHeight="1">
      <c r="A25" s="153" t="s">
        <v>47</v>
      </c>
      <c r="B25" s="14">
        <v>282.2</v>
      </c>
      <c r="C25" s="14">
        <v>0.3</v>
      </c>
      <c r="D25" s="14">
        <v>0</v>
      </c>
      <c r="E25" s="14">
        <v>20.8</v>
      </c>
      <c r="F25" s="14">
        <v>0.9</v>
      </c>
      <c r="G25" s="14">
        <v>0.7</v>
      </c>
      <c r="H25" s="14">
        <v>259.3</v>
      </c>
      <c r="I25" s="14">
        <v>0.1</v>
      </c>
      <c r="J25" s="82"/>
      <c r="K25" s="58"/>
      <c r="L25" s="82"/>
      <c r="M25" s="82"/>
      <c r="N25" s="58"/>
    </row>
    <row r="26" spans="1:14" s="56" customFormat="1" ht="28.5" customHeight="1">
      <c r="A26" s="232" t="s">
        <v>46</v>
      </c>
      <c r="B26" s="199">
        <v>96.6</v>
      </c>
      <c r="C26" s="199">
        <v>0</v>
      </c>
      <c r="D26" s="199">
        <v>0</v>
      </c>
      <c r="E26" s="199">
        <v>0</v>
      </c>
      <c r="F26" s="199">
        <v>1</v>
      </c>
      <c r="G26" s="199">
        <v>7.2</v>
      </c>
      <c r="H26" s="199">
        <v>88.4</v>
      </c>
      <c r="I26" s="199">
        <v>0</v>
      </c>
      <c r="J26" s="82"/>
      <c r="K26" s="58"/>
      <c r="L26" s="82"/>
      <c r="M26" s="82"/>
      <c r="N26" s="58"/>
    </row>
    <row r="27" spans="1:14">
      <c r="B27" s="318"/>
      <c r="C27" s="318"/>
      <c r="D27" s="318"/>
      <c r="E27" s="318"/>
      <c r="F27" s="318"/>
      <c r="G27" s="318"/>
      <c r="H27" s="318"/>
      <c r="I27" s="318"/>
    </row>
    <row r="28" spans="1:14">
      <c r="B28" s="318"/>
      <c r="C28" s="318"/>
      <c r="D28" s="318"/>
      <c r="E28" s="318"/>
      <c r="F28" s="318"/>
      <c r="G28" s="318"/>
      <c r="H28" s="318"/>
      <c r="I28" s="318"/>
    </row>
  </sheetData>
  <mergeCells count="4">
    <mergeCell ref="A6:A8"/>
    <mergeCell ref="B6:B7"/>
    <mergeCell ref="C6:I6"/>
    <mergeCell ref="B8:I8"/>
  </mergeCells>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sheetPr codeName="Arkusz26">
    <pageSetUpPr fitToPage="1"/>
  </sheetPr>
  <dimension ref="A1:T29"/>
  <sheetViews>
    <sheetView topLeftCell="B1" zoomScaleNormal="100" workbookViewId="0">
      <selection activeCell="F12" sqref="F12"/>
    </sheetView>
  </sheetViews>
  <sheetFormatPr defaultColWidth="9.109375" defaultRowHeight="13.8"/>
  <cols>
    <col min="1" max="1" width="48.44140625" style="43" customWidth="1"/>
    <col min="2" max="2" width="18.33203125" style="99" customWidth="1"/>
    <col min="3" max="9" width="18.33203125" style="43" customWidth="1"/>
    <col min="10" max="11" width="18.33203125" style="100" customWidth="1"/>
    <col min="12" max="12" width="9.109375" style="57"/>
    <col min="13" max="16384" width="9.109375" style="43"/>
  </cols>
  <sheetData>
    <row r="1" spans="1:20" ht="26.4">
      <c r="A1" s="278" t="s">
        <v>258</v>
      </c>
    </row>
    <row r="3" spans="1:20" ht="15.9" customHeight="1">
      <c r="A3" s="42" t="str">
        <f>'spis tablic'!A21</f>
        <v>Tabl. 20. Przychody, koszty i wyniki finansowe przedsiębiorstw niefinansowych z przewagą kapitału zagranicznego o liczbie pracujących 10 i więcej osób prowadzących księgi rachunkowe według sekcji PKD w 2019 r.</v>
      </c>
    </row>
    <row r="4" spans="1:20" ht="15.9" customHeight="1">
      <c r="A4" s="3" t="str">
        <f>'spis tablic'!B21</f>
        <v>Table 20. Revenues, costs and financial results of non-financial enterprises with predominance of foreign capital employing 10 persons or more keeping accounting ledgers, by NACE section in 2019.</v>
      </c>
    </row>
    <row r="5" spans="1:20" ht="5.0999999999999996" customHeight="1">
      <c r="A5" s="57"/>
      <c r="B5" s="101"/>
      <c r="C5" s="74"/>
      <c r="D5" s="74"/>
      <c r="E5" s="74"/>
      <c r="F5" s="102"/>
      <c r="G5" s="74"/>
      <c r="H5" s="74"/>
      <c r="I5" s="74"/>
      <c r="J5" s="101"/>
      <c r="K5" s="101"/>
    </row>
    <row r="6" spans="1:20" s="44" customFormat="1" ht="17.25" customHeight="1">
      <c r="A6" s="380" t="s">
        <v>15</v>
      </c>
      <c r="B6" s="418" t="s">
        <v>408</v>
      </c>
      <c r="C6" s="421" t="s">
        <v>325</v>
      </c>
      <c r="D6" s="267"/>
      <c r="E6" s="421" t="s">
        <v>326</v>
      </c>
      <c r="F6" s="268"/>
      <c r="G6" s="348" t="s">
        <v>288</v>
      </c>
      <c r="H6" s="348" t="s">
        <v>289</v>
      </c>
      <c r="I6" s="348" t="s">
        <v>290</v>
      </c>
      <c r="J6" s="418" t="s">
        <v>409</v>
      </c>
      <c r="K6" s="418" t="s">
        <v>291</v>
      </c>
      <c r="L6" s="59"/>
    </row>
    <row r="7" spans="1:20" s="44" customFormat="1" ht="121.5" customHeight="1">
      <c r="A7" s="397"/>
      <c r="B7" s="419"/>
      <c r="C7" s="422"/>
      <c r="D7" s="279" t="s">
        <v>444</v>
      </c>
      <c r="E7" s="422"/>
      <c r="F7" s="282" t="s">
        <v>292</v>
      </c>
      <c r="G7" s="348"/>
      <c r="H7" s="348"/>
      <c r="I7" s="348"/>
      <c r="J7" s="419"/>
      <c r="K7" s="419"/>
      <c r="L7" s="59"/>
    </row>
    <row r="8" spans="1:20" s="44" customFormat="1" ht="17.25" customHeight="1">
      <c r="A8" s="398"/>
      <c r="B8" s="420"/>
      <c r="C8" s="357" t="s">
        <v>140</v>
      </c>
      <c r="D8" s="423"/>
      <c r="E8" s="423"/>
      <c r="F8" s="423"/>
      <c r="G8" s="423"/>
      <c r="H8" s="423"/>
      <c r="I8" s="424"/>
      <c r="J8" s="420"/>
      <c r="K8" s="420"/>
      <c r="L8" s="59"/>
    </row>
    <row r="9" spans="1:20" s="56" customFormat="1" ht="28.5" customHeight="1">
      <c r="A9" s="155" t="s">
        <v>36</v>
      </c>
      <c r="B9" s="140">
        <v>7640</v>
      </c>
      <c r="C9" s="20">
        <v>1556125.1</v>
      </c>
      <c r="D9" s="20">
        <v>1525894.4</v>
      </c>
      <c r="E9" s="20">
        <v>1484815.9</v>
      </c>
      <c r="F9" s="20">
        <v>1449866.4</v>
      </c>
      <c r="G9" s="20">
        <v>71309.2</v>
      </c>
      <c r="H9" s="20">
        <v>14963.6</v>
      </c>
      <c r="I9" s="20">
        <v>56345.599999999999</v>
      </c>
      <c r="J9" s="140">
        <v>5890</v>
      </c>
      <c r="K9" s="140">
        <v>1911944</v>
      </c>
      <c r="L9" s="82"/>
      <c r="M9" s="87"/>
      <c r="N9" s="87"/>
      <c r="O9" s="87"/>
      <c r="P9" s="87"/>
      <c r="Q9" s="87"/>
      <c r="R9" s="87"/>
      <c r="S9" s="87"/>
      <c r="T9" s="58"/>
    </row>
    <row r="10" spans="1:20" s="56" customFormat="1" ht="28.5" customHeight="1">
      <c r="A10" s="154" t="s">
        <v>31</v>
      </c>
      <c r="B10" s="27">
        <v>3028</v>
      </c>
      <c r="C10" s="24">
        <v>723346.3</v>
      </c>
      <c r="D10" s="24">
        <v>709814.2</v>
      </c>
      <c r="E10" s="24">
        <v>688014.9</v>
      </c>
      <c r="F10" s="24">
        <v>672845</v>
      </c>
      <c r="G10" s="24">
        <v>35331.4</v>
      </c>
      <c r="H10" s="24">
        <v>7060.6</v>
      </c>
      <c r="I10" s="24">
        <v>28270.799999999999</v>
      </c>
      <c r="J10" s="27">
        <v>2342</v>
      </c>
      <c r="K10" s="27">
        <v>903317</v>
      </c>
      <c r="L10" s="82"/>
      <c r="M10" s="58"/>
    </row>
    <row r="11" spans="1:20" s="56" customFormat="1" ht="28.5" customHeight="1">
      <c r="A11" s="153" t="s">
        <v>30</v>
      </c>
      <c r="B11" s="25">
        <v>28</v>
      </c>
      <c r="C11" s="14">
        <v>2173.1</v>
      </c>
      <c r="D11" s="14">
        <v>2125.3000000000002</v>
      </c>
      <c r="E11" s="14">
        <v>3056.6</v>
      </c>
      <c r="F11" s="14">
        <v>2045.9</v>
      </c>
      <c r="G11" s="14">
        <v>-883.5</v>
      </c>
      <c r="H11" s="14">
        <v>122.6</v>
      </c>
      <c r="I11" s="14">
        <v>-1006.1</v>
      </c>
      <c r="J11" s="25">
        <v>19</v>
      </c>
      <c r="K11" s="25">
        <v>4305</v>
      </c>
      <c r="L11" s="11"/>
      <c r="M11" s="58"/>
    </row>
    <row r="12" spans="1:20" s="56" customFormat="1" ht="28.5" customHeight="1">
      <c r="A12" s="153" t="s">
        <v>32</v>
      </c>
      <c r="B12" s="25">
        <v>2907</v>
      </c>
      <c r="C12" s="14">
        <v>697018.7</v>
      </c>
      <c r="D12" s="14">
        <v>684711</v>
      </c>
      <c r="E12" s="14">
        <v>662234.30000000005</v>
      </c>
      <c r="F12" s="14">
        <v>649206.6</v>
      </c>
      <c r="G12" s="14">
        <v>34784.300000000003</v>
      </c>
      <c r="H12" s="14">
        <v>6639</v>
      </c>
      <c r="I12" s="14">
        <v>28145.3</v>
      </c>
      <c r="J12" s="25">
        <v>2257</v>
      </c>
      <c r="K12" s="25">
        <v>882178</v>
      </c>
      <c r="L12" s="11"/>
      <c r="M12" s="58"/>
    </row>
    <row r="13" spans="1:20" s="56" customFormat="1" ht="54" customHeight="1">
      <c r="A13" s="153" t="s">
        <v>33</v>
      </c>
      <c r="B13" s="25">
        <v>37</v>
      </c>
      <c r="C13" s="14">
        <v>18598.099999999999</v>
      </c>
      <c r="D13" s="14">
        <v>17568</v>
      </c>
      <c r="E13" s="14">
        <v>17437.900000000001</v>
      </c>
      <c r="F13" s="14">
        <v>16458.3</v>
      </c>
      <c r="G13" s="14">
        <v>1160.2</v>
      </c>
      <c r="H13" s="14">
        <v>241.7</v>
      </c>
      <c r="I13" s="14">
        <v>918.5</v>
      </c>
      <c r="J13" s="25">
        <v>24</v>
      </c>
      <c r="K13" s="25">
        <v>7134</v>
      </c>
      <c r="L13" s="11"/>
      <c r="M13" s="58"/>
    </row>
    <row r="14" spans="1:20" s="56" customFormat="1" ht="51" customHeight="1">
      <c r="A14" s="153" t="s">
        <v>34</v>
      </c>
      <c r="B14" s="25">
        <v>56</v>
      </c>
      <c r="C14" s="14">
        <v>5556.4</v>
      </c>
      <c r="D14" s="14">
        <v>5409.8</v>
      </c>
      <c r="E14" s="14">
        <v>5286.1</v>
      </c>
      <c r="F14" s="14">
        <v>5134.2</v>
      </c>
      <c r="G14" s="14">
        <v>270.3</v>
      </c>
      <c r="H14" s="14">
        <v>57.3</v>
      </c>
      <c r="I14" s="14">
        <v>213</v>
      </c>
      <c r="J14" s="25">
        <v>42</v>
      </c>
      <c r="K14" s="25">
        <v>9700</v>
      </c>
      <c r="L14" s="11"/>
      <c r="M14" s="58"/>
    </row>
    <row r="15" spans="1:20" s="56" customFormat="1" ht="28.5" customHeight="1">
      <c r="A15" s="153" t="s">
        <v>35</v>
      </c>
      <c r="B15" s="25">
        <v>254</v>
      </c>
      <c r="C15" s="14">
        <v>50307.3</v>
      </c>
      <c r="D15" s="14">
        <v>48428.3</v>
      </c>
      <c r="E15" s="14">
        <v>47648.3</v>
      </c>
      <c r="F15" s="14">
        <v>46474.1</v>
      </c>
      <c r="G15" s="14">
        <v>2659</v>
      </c>
      <c r="H15" s="14">
        <v>589.1</v>
      </c>
      <c r="I15" s="14">
        <v>2069.9</v>
      </c>
      <c r="J15" s="25">
        <v>188</v>
      </c>
      <c r="K15" s="25">
        <v>48741</v>
      </c>
      <c r="L15" s="82"/>
      <c r="M15" s="58"/>
    </row>
    <row r="16" spans="1:20" s="56" customFormat="1" ht="28.5" customHeight="1">
      <c r="A16" s="153" t="s">
        <v>37</v>
      </c>
      <c r="B16" s="25">
        <v>1930</v>
      </c>
      <c r="C16" s="14">
        <v>568752.69999999995</v>
      </c>
      <c r="D16" s="14">
        <v>563100.1</v>
      </c>
      <c r="E16" s="14">
        <v>549346.80000000005</v>
      </c>
      <c r="F16" s="14">
        <v>540565.80000000005</v>
      </c>
      <c r="G16" s="14">
        <v>19405.900000000001</v>
      </c>
      <c r="H16" s="14">
        <v>4310.8999999999996</v>
      </c>
      <c r="I16" s="14">
        <v>15095</v>
      </c>
      <c r="J16" s="25">
        <v>1563</v>
      </c>
      <c r="K16" s="25">
        <v>458448</v>
      </c>
      <c r="L16" s="82"/>
      <c r="M16" s="58"/>
    </row>
    <row r="17" spans="1:13" s="56" customFormat="1" ht="28.5" customHeight="1">
      <c r="A17" s="153" t="s">
        <v>38</v>
      </c>
      <c r="B17" s="25">
        <v>523</v>
      </c>
      <c r="C17" s="14">
        <v>54116.2</v>
      </c>
      <c r="D17" s="14">
        <v>53138.7</v>
      </c>
      <c r="E17" s="14">
        <v>51750.7</v>
      </c>
      <c r="F17" s="14">
        <v>50187.8</v>
      </c>
      <c r="G17" s="14">
        <v>2365.5</v>
      </c>
      <c r="H17" s="14">
        <v>499</v>
      </c>
      <c r="I17" s="14">
        <v>1866.5</v>
      </c>
      <c r="J17" s="25">
        <v>375</v>
      </c>
      <c r="K17" s="25">
        <v>116948</v>
      </c>
      <c r="L17" s="82"/>
      <c r="M17" s="58"/>
    </row>
    <row r="18" spans="1:13" s="56" customFormat="1" ht="28.5" customHeight="1">
      <c r="A18" s="153" t="s">
        <v>39</v>
      </c>
      <c r="B18" s="25">
        <v>96</v>
      </c>
      <c r="C18" s="14">
        <v>7527.6</v>
      </c>
      <c r="D18" s="14">
        <v>7088.2</v>
      </c>
      <c r="E18" s="14">
        <v>6694.5</v>
      </c>
      <c r="F18" s="14">
        <v>6416.6</v>
      </c>
      <c r="G18" s="14">
        <v>833.2</v>
      </c>
      <c r="H18" s="14">
        <v>151.69999999999999</v>
      </c>
      <c r="I18" s="14">
        <v>681.5</v>
      </c>
      <c r="J18" s="25">
        <v>53</v>
      </c>
      <c r="K18" s="25">
        <v>26462</v>
      </c>
      <c r="L18" s="82"/>
      <c r="M18" s="58"/>
    </row>
    <row r="19" spans="1:13" s="56" customFormat="1" ht="28.5" customHeight="1">
      <c r="A19" s="153" t="s">
        <v>40</v>
      </c>
      <c r="B19" s="25">
        <v>624</v>
      </c>
      <c r="C19" s="14">
        <v>75138.600000000006</v>
      </c>
      <c r="D19" s="14">
        <v>72739.3</v>
      </c>
      <c r="E19" s="14">
        <v>69287.600000000006</v>
      </c>
      <c r="F19" s="14">
        <v>65693.8</v>
      </c>
      <c r="G19" s="14">
        <v>5851</v>
      </c>
      <c r="H19" s="14">
        <v>1368.7</v>
      </c>
      <c r="I19" s="14">
        <v>4482.3</v>
      </c>
      <c r="J19" s="25">
        <v>504</v>
      </c>
      <c r="K19" s="25">
        <v>139208</v>
      </c>
      <c r="L19" s="82"/>
      <c r="M19" s="58"/>
    </row>
    <row r="20" spans="1:13" s="56" customFormat="1" ht="28.5" customHeight="1">
      <c r="A20" s="153" t="s">
        <v>41</v>
      </c>
      <c r="B20" s="25">
        <v>91</v>
      </c>
      <c r="C20" s="14">
        <v>5198.3999999999996</v>
      </c>
      <c r="D20" s="14">
        <v>4033.4</v>
      </c>
      <c r="E20" s="14">
        <v>4304.3</v>
      </c>
      <c r="F20" s="14">
        <v>3717.8</v>
      </c>
      <c r="G20" s="14">
        <v>894.1</v>
      </c>
      <c r="H20" s="14">
        <v>157.9</v>
      </c>
      <c r="I20" s="14">
        <v>736.2</v>
      </c>
      <c r="J20" s="25">
        <v>59</v>
      </c>
      <c r="K20" s="25">
        <v>8178</v>
      </c>
      <c r="L20" s="82"/>
      <c r="M20" s="58"/>
    </row>
    <row r="21" spans="1:13" s="56" customFormat="1" ht="28.5" customHeight="1">
      <c r="A21" s="153" t="s">
        <v>251</v>
      </c>
      <c r="B21" s="25">
        <v>654</v>
      </c>
      <c r="C21" s="14">
        <v>35592.1</v>
      </c>
      <c r="D21" s="14">
        <v>32590.6</v>
      </c>
      <c r="E21" s="14">
        <v>33179.599999999999</v>
      </c>
      <c r="F21" s="14">
        <v>30939</v>
      </c>
      <c r="G21" s="14">
        <v>2412.5</v>
      </c>
      <c r="H21" s="14">
        <v>436.4</v>
      </c>
      <c r="I21" s="14">
        <v>1976.1</v>
      </c>
      <c r="J21" s="25">
        <v>499</v>
      </c>
      <c r="K21" s="25">
        <v>97131</v>
      </c>
      <c r="L21" s="82"/>
      <c r="M21" s="58"/>
    </row>
    <row r="22" spans="1:13" s="56" customFormat="1" ht="28.5" customHeight="1">
      <c r="A22" s="153" t="s">
        <v>44</v>
      </c>
      <c r="B22" s="25">
        <v>315</v>
      </c>
      <c r="C22" s="14">
        <v>24347.4</v>
      </c>
      <c r="D22" s="14">
        <v>23411.1</v>
      </c>
      <c r="E22" s="14">
        <v>23134.7</v>
      </c>
      <c r="F22" s="14">
        <v>21982.2</v>
      </c>
      <c r="G22" s="14">
        <v>1212.7</v>
      </c>
      <c r="H22" s="14">
        <v>275</v>
      </c>
      <c r="I22" s="14">
        <v>937.8</v>
      </c>
      <c r="J22" s="25">
        <v>232</v>
      </c>
      <c r="K22" s="25">
        <v>85842</v>
      </c>
      <c r="L22" s="82"/>
      <c r="M22" s="58"/>
    </row>
    <row r="23" spans="1:13" s="56" customFormat="1" ht="28.5" customHeight="1">
      <c r="A23" s="153" t="s">
        <v>45</v>
      </c>
      <c r="B23" s="25">
        <v>18</v>
      </c>
      <c r="C23" s="14">
        <v>263.2</v>
      </c>
      <c r="D23" s="14">
        <v>246.3</v>
      </c>
      <c r="E23" s="14">
        <v>249.9</v>
      </c>
      <c r="F23" s="14">
        <v>241.1</v>
      </c>
      <c r="G23" s="14">
        <v>13.4</v>
      </c>
      <c r="H23" s="14">
        <v>3.9</v>
      </c>
      <c r="I23" s="14">
        <v>9.5</v>
      </c>
      <c r="J23" s="25">
        <v>10</v>
      </c>
      <c r="K23" s="25">
        <v>1163</v>
      </c>
      <c r="L23" s="82"/>
      <c r="M23" s="58"/>
    </row>
    <row r="24" spans="1:13" s="56" customFormat="1" ht="28.5" customHeight="1">
      <c r="A24" s="153" t="s">
        <v>42</v>
      </c>
      <c r="B24" s="25">
        <v>47</v>
      </c>
      <c r="C24" s="14">
        <v>6174.1</v>
      </c>
      <c r="D24" s="14">
        <v>6025.1</v>
      </c>
      <c r="E24" s="14">
        <v>6005.9</v>
      </c>
      <c r="F24" s="14">
        <v>5702.4</v>
      </c>
      <c r="G24" s="14">
        <v>168.2</v>
      </c>
      <c r="H24" s="14">
        <v>49.9</v>
      </c>
      <c r="I24" s="14">
        <v>118.3</v>
      </c>
      <c r="J24" s="25">
        <v>30</v>
      </c>
      <c r="K24" s="25">
        <v>17993</v>
      </c>
      <c r="L24" s="82"/>
      <c r="M24" s="58"/>
    </row>
    <row r="25" spans="1:13" s="56" customFormat="1" ht="28.5" customHeight="1">
      <c r="A25" s="153" t="s">
        <v>47</v>
      </c>
      <c r="B25" s="25">
        <v>25</v>
      </c>
      <c r="C25" s="14">
        <v>3604.1</v>
      </c>
      <c r="D25" s="14">
        <v>3562.9</v>
      </c>
      <c r="E25" s="14">
        <v>3615.7</v>
      </c>
      <c r="F25" s="14">
        <v>3538.4</v>
      </c>
      <c r="G25" s="14">
        <v>-11.6</v>
      </c>
      <c r="H25" s="14">
        <v>19</v>
      </c>
      <c r="I25" s="14">
        <v>-30.6</v>
      </c>
      <c r="J25" s="25">
        <v>10</v>
      </c>
      <c r="K25" s="25">
        <v>2575</v>
      </c>
      <c r="L25" s="82"/>
      <c r="M25" s="58"/>
    </row>
    <row r="26" spans="1:13" s="56" customFormat="1" ht="28.5" customHeight="1">
      <c r="A26" s="232" t="s">
        <v>46</v>
      </c>
      <c r="B26" s="244">
        <v>35</v>
      </c>
      <c r="C26" s="199">
        <v>1756.8</v>
      </c>
      <c r="D26" s="199">
        <v>1716.4</v>
      </c>
      <c r="E26" s="199">
        <v>1582.9</v>
      </c>
      <c r="F26" s="199">
        <v>1562.4</v>
      </c>
      <c r="G26" s="199">
        <v>173.9</v>
      </c>
      <c r="H26" s="199">
        <v>41.7</v>
      </c>
      <c r="I26" s="199">
        <v>132.19999999999999</v>
      </c>
      <c r="J26" s="244">
        <v>25</v>
      </c>
      <c r="K26" s="244">
        <v>5938</v>
      </c>
      <c r="L26" s="82"/>
      <c r="M26" s="58"/>
    </row>
    <row r="27" spans="1:13">
      <c r="C27" s="99"/>
      <c r="D27" s="99"/>
      <c r="E27" s="99"/>
      <c r="F27" s="99"/>
      <c r="G27" s="99"/>
      <c r="H27" s="99"/>
      <c r="I27" s="99"/>
      <c r="J27" s="99"/>
      <c r="K27" s="99"/>
    </row>
    <row r="28" spans="1:13">
      <c r="C28" s="99"/>
      <c r="D28" s="99"/>
      <c r="E28" s="99"/>
      <c r="F28" s="99"/>
      <c r="G28" s="99"/>
      <c r="H28" s="99"/>
      <c r="I28" s="99"/>
      <c r="J28" s="99"/>
      <c r="K28" s="99"/>
    </row>
    <row r="29" spans="1:13">
      <c r="E29" s="109"/>
    </row>
  </sheetData>
  <mergeCells count="10">
    <mergeCell ref="K6:K8"/>
    <mergeCell ref="I6:I7"/>
    <mergeCell ref="A6:A8"/>
    <mergeCell ref="B6:B8"/>
    <mergeCell ref="J6:J8"/>
    <mergeCell ref="C6:C7"/>
    <mergeCell ref="E6:E7"/>
    <mergeCell ref="G6:G7"/>
    <mergeCell ref="H6:H7"/>
    <mergeCell ref="C8:I8"/>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sheetPr codeName="Arkusz29">
    <pageSetUpPr fitToPage="1"/>
  </sheetPr>
  <dimension ref="A1:L37"/>
  <sheetViews>
    <sheetView topLeftCell="B1" zoomScaleNormal="100" workbookViewId="0">
      <selection activeCell="N13" sqref="N13"/>
    </sheetView>
  </sheetViews>
  <sheetFormatPr defaultColWidth="9.109375" defaultRowHeight="13.2"/>
  <cols>
    <col min="1" max="1" width="48.88671875" style="46" customWidth="1"/>
    <col min="2" max="11" width="19" style="46" customWidth="1"/>
    <col min="12" max="12" width="9.109375" style="53"/>
    <col min="13" max="16384" width="9.109375" style="46"/>
  </cols>
  <sheetData>
    <row r="1" spans="1:12" ht="26.4">
      <c r="A1" s="278" t="s">
        <v>258</v>
      </c>
    </row>
    <row r="3" spans="1:12" ht="26.25" customHeight="1">
      <c r="A3" s="425" t="str">
        <f>'spis tablic'!A22</f>
        <v>Tabl. 21. Przychody, koszty i wyniki finansowe przedsiębiorstw niefinansowych z przewagą kapitału zagranicznego o liczbie pracujących 10 i więcej osób prowadzących księgi rachunkowe według działów PKD w sekcji przetwórstwo przemysłowe w 2019 r.</v>
      </c>
      <c r="B3" s="426"/>
      <c r="C3" s="426"/>
      <c r="D3" s="426"/>
      <c r="E3" s="426"/>
      <c r="F3" s="426"/>
      <c r="G3" s="426"/>
      <c r="H3" s="426"/>
      <c r="I3" s="426"/>
      <c r="J3" s="426"/>
      <c r="K3" s="426"/>
    </row>
    <row r="4" spans="1:12" ht="15.6">
      <c r="A4" s="3" t="str">
        <f>'spis tablic'!B22</f>
        <v>Table 21. Revenues, costs and financial results of non-financial enterprises with predominance of foreign capital employing 10 persons or more keeping accounting ledgers, by NACE division in section Manufacturing in 2019.</v>
      </c>
      <c r="B4" s="99"/>
      <c r="C4" s="43"/>
      <c r="D4" s="43"/>
      <c r="E4" s="43"/>
      <c r="F4" s="43"/>
      <c r="G4" s="43"/>
      <c r="H4" s="43"/>
      <c r="I4" s="43"/>
      <c r="J4" s="100"/>
      <c r="K4" s="100"/>
    </row>
    <row r="5" spans="1:12" ht="5.0999999999999996" customHeight="1">
      <c r="A5" s="57"/>
      <c r="B5" s="101"/>
      <c r="C5" s="74"/>
      <c r="D5" s="74"/>
      <c r="E5" s="74"/>
      <c r="F5" s="102"/>
      <c r="G5" s="74"/>
      <c r="H5" s="74"/>
      <c r="I5" s="74"/>
      <c r="J5" s="101"/>
      <c r="K5" s="101"/>
    </row>
    <row r="6" spans="1:12" s="104" customFormat="1" ht="16.5" customHeight="1">
      <c r="A6" s="380" t="s">
        <v>15</v>
      </c>
      <c r="B6" s="418" t="s">
        <v>408</v>
      </c>
      <c r="C6" s="421" t="s">
        <v>325</v>
      </c>
      <c r="D6" s="267"/>
      <c r="E6" s="421" t="s">
        <v>326</v>
      </c>
      <c r="F6" s="268"/>
      <c r="G6" s="348" t="s">
        <v>200</v>
      </c>
      <c r="H6" s="348" t="s">
        <v>293</v>
      </c>
      <c r="I6" s="348" t="s">
        <v>294</v>
      </c>
      <c r="J6" s="418" t="s">
        <v>409</v>
      </c>
      <c r="K6" s="418" t="s">
        <v>291</v>
      </c>
      <c r="L6" s="103"/>
    </row>
    <row r="7" spans="1:12" s="104" customFormat="1" ht="123.75" customHeight="1">
      <c r="A7" s="397"/>
      <c r="B7" s="419"/>
      <c r="C7" s="422"/>
      <c r="D7" s="279" t="s">
        <v>444</v>
      </c>
      <c r="E7" s="422"/>
      <c r="F7" s="282" t="s">
        <v>292</v>
      </c>
      <c r="G7" s="348"/>
      <c r="H7" s="348"/>
      <c r="I7" s="348"/>
      <c r="J7" s="419"/>
      <c r="K7" s="419"/>
      <c r="L7" s="103"/>
    </row>
    <row r="8" spans="1:12" s="9" customFormat="1" ht="15" customHeight="1">
      <c r="A8" s="398"/>
      <c r="B8" s="420"/>
      <c r="C8" s="357" t="s">
        <v>295</v>
      </c>
      <c r="D8" s="423"/>
      <c r="E8" s="423"/>
      <c r="F8" s="423"/>
      <c r="G8" s="423"/>
      <c r="H8" s="423"/>
      <c r="I8" s="424"/>
      <c r="J8" s="420"/>
      <c r="K8" s="420"/>
      <c r="L8" s="58"/>
    </row>
    <row r="9" spans="1:12" s="9" customFormat="1" ht="36" customHeight="1">
      <c r="A9" s="158" t="s">
        <v>48</v>
      </c>
      <c r="B9" s="140">
        <v>2907</v>
      </c>
      <c r="C9" s="20">
        <v>697018.7</v>
      </c>
      <c r="D9" s="20">
        <v>684711</v>
      </c>
      <c r="E9" s="20">
        <v>662234.30000000005</v>
      </c>
      <c r="F9" s="20">
        <v>649206.6</v>
      </c>
      <c r="G9" s="20">
        <v>34784.300000000003</v>
      </c>
      <c r="H9" s="20">
        <v>6639</v>
      </c>
      <c r="I9" s="20">
        <v>28145.3</v>
      </c>
      <c r="J9" s="140">
        <v>2257</v>
      </c>
      <c r="K9" s="140">
        <v>882178</v>
      </c>
      <c r="L9" s="86"/>
    </row>
    <row r="10" spans="1:12" s="9" customFormat="1" ht="31.5" customHeight="1">
      <c r="A10" s="67" t="s">
        <v>49</v>
      </c>
      <c r="B10" s="25">
        <v>235</v>
      </c>
      <c r="C10" s="14">
        <v>76995.7</v>
      </c>
      <c r="D10" s="14">
        <v>75955.100000000006</v>
      </c>
      <c r="E10" s="14">
        <v>73489.3</v>
      </c>
      <c r="F10" s="14">
        <v>72058.3</v>
      </c>
      <c r="G10" s="14">
        <v>3506.4</v>
      </c>
      <c r="H10" s="14">
        <v>760.1</v>
      </c>
      <c r="I10" s="14">
        <v>2746.3</v>
      </c>
      <c r="J10" s="25">
        <v>180</v>
      </c>
      <c r="K10" s="25">
        <v>84909</v>
      </c>
      <c r="L10" s="86"/>
    </row>
    <row r="11" spans="1:12" s="9" customFormat="1" ht="31.5" customHeight="1">
      <c r="A11" s="67" t="s">
        <v>50</v>
      </c>
      <c r="B11" s="25">
        <v>29</v>
      </c>
      <c r="C11" s="14">
        <v>26631.3</v>
      </c>
      <c r="D11" s="14">
        <v>26043.599999999999</v>
      </c>
      <c r="E11" s="14">
        <v>24605.200000000001</v>
      </c>
      <c r="F11" s="14">
        <v>24089.3</v>
      </c>
      <c r="G11" s="14">
        <v>2026.1</v>
      </c>
      <c r="H11" s="14">
        <v>464.2</v>
      </c>
      <c r="I11" s="14">
        <v>1561.9</v>
      </c>
      <c r="J11" s="25">
        <v>26</v>
      </c>
      <c r="K11" s="25">
        <v>13329</v>
      </c>
      <c r="L11" s="86"/>
    </row>
    <row r="12" spans="1:12" s="9" customFormat="1" ht="31.5" customHeight="1">
      <c r="A12" s="67" t="s">
        <v>51</v>
      </c>
      <c r="B12" s="25">
        <v>8</v>
      </c>
      <c r="C12" s="14">
        <v>16043</v>
      </c>
      <c r="D12" s="14">
        <v>15889.2</v>
      </c>
      <c r="E12" s="14">
        <v>15404</v>
      </c>
      <c r="F12" s="14">
        <v>15182.2</v>
      </c>
      <c r="G12" s="15">
        <v>639</v>
      </c>
      <c r="H12" s="14">
        <v>118.8</v>
      </c>
      <c r="I12" s="15">
        <v>520.20000000000005</v>
      </c>
      <c r="J12" s="25">
        <v>7</v>
      </c>
      <c r="K12" s="25">
        <v>8017</v>
      </c>
      <c r="L12" s="86"/>
    </row>
    <row r="13" spans="1:12" s="9" customFormat="1" ht="31.5" customHeight="1">
      <c r="A13" s="67" t="s">
        <v>52</v>
      </c>
      <c r="B13" s="25">
        <v>88</v>
      </c>
      <c r="C13" s="14">
        <v>7429.8</v>
      </c>
      <c r="D13" s="14">
        <v>7321.6</v>
      </c>
      <c r="E13" s="14">
        <v>7275.4</v>
      </c>
      <c r="F13" s="14">
        <v>7163.3</v>
      </c>
      <c r="G13" s="14">
        <v>154.4</v>
      </c>
      <c r="H13" s="14">
        <v>36.5</v>
      </c>
      <c r="I13" s="14">
        <v>117.9</v>
      </c>
      <c r="J13" s="25">
        <v>64</v>
      </c>
      <c r="K13" s="25">
        <v>18288</v>
      </c>
      <c r="L13" s="86"/>
    </row>
    <row r="14" spans="1:12" s="9" customFormat="1" ht="31.5" customHeight="1">
      <c r="A14" s="67" t="s">
        <v>55</v>
      </c>
      <c r="B14" s="25">
        <v>54</v>
      </c>
      <c r="C14" s="14">
        <v>1023.4</v>
      </c>
      <c r="D14" s="14">
        <v>1001.9</v>
      </c>
      <c r="E14" s="14">
        <v>950.1</v>
      </c>
      <c r="F14" s="14">
        <v>932.7</v>
      </c>
      <c r="G14" s="14">
        <v>73.2</v>
      </c>
      <c r="H14" s="14">
        <v>16.100000000000001</v>
      </c>
      <c r="I14" s="14">
        <v>57.2</v>
      </c>
      <c r="J14" s="25">
        <v>36</v>
      </c>
      <c r="K14" s="25">
        <v>5226</v>
      </c>
      <c r="L14" s="86"/>
    </row>
    <row r="15" spans="1:12" s="9" customFormat="1" ht="29.25" customHeight="1">
      <c r="A15" s="67" t="s">
        <v>57</v>
      </c>
      <c r="B15" s="25">
        <v>12</v>
      </c>
      <c r="C15" s="14">
        <v>1571.3</v>
      </c>
      <c r="D15" s="14">
        <v>1557.8</v>
      </c>
      <c r="E15" s="14">
        <v>1474.9</v>
      </c>
      <c r="F15" s="14">
        <v>1468.6</v>
      </c>
      <c r="G15" s="14">
        <v>96.4</v>
      </c>
      <c r="H15" s="14">
        <v>21.8</v>
      </c>
      <c r="I15" s="14">
        <v>74.599999999999994</v>
      </c>
      <c r="J15" s="25">
        <v>7</v>
      </c>
      <c r="K15" s="25">
        <v>2974</v>
      </c>
      <c r="L15" s="86"/>
    </row>
    <row r="16" spans="1:12" s="9" customFormat="1" ht="78.75" customHeight="1">
      <c r="A16" s="67" t="s">
        <v>56</v>
      </c>
      <c r="B16" s="105">
        <v>86</v>
      </c>
      <c r="C16" s="21">
        <v>12914.4</v>
      </c>
      <c r="D16" s="21">
        <v>12614.1</v>
      </c>
      <c r="E16" s="21">
        <v>12184.1</v>
      </c>
      <c r="F16" s="21">
        <v>11921.8</v>
      </c>
      <c r="G16" s="21">
        <v>730.3</v>
      </c>
      <c r="H16" s="21">
        <v>115.9</v>
      </c>
      <c r="I16" s="21">
        <v>614.4</v>
      </c>
      <c r="J16" s="105">
        <v>62</v>
      </c>
      <c r="K16" s="105">
        <v>18342</v>
      </c>
      <c r="L16" s="86"/>
    </row>
    <row r="17" spans="1:12" s="9" customFormat="1" ht="31.5" customHeight="1">
      <c r="A17" s="67" t="s">
        <v>58</v>
      </c>
      <c r="B17" s="105">
        <v>94</v>
      </c>
      <c r="C17" s="21">
        <v>26488.9</v>
      </c>
      <c r="D17" s="21">
        <v>26131.5</v>
      </c>
      <c r="E17" s="21">
        <v>23533.3</v>
      </c>
      <c r="F17" s="21">
        <v>23080.3</v>
      </c>
      <c r="G17" s="21">
        <v>2955.6</v>
      </c>
      <c r="H17" s="21">
        <v>435.5</v>
      </c>
      <c r="I17" s="21">
        <v>2520</v>
      </c>
      <c r="J17" s="105">
        <v>83</v>
      </c>
      <c r="K17" s="105">
        <v>24520</v>
      </c>
      <c r="L17" s="86"/>
    </row>
    <row r="18" spans="1:12" s="9" customFormat="1" ht="36" customHeight="1">
      <c r="A18" s="67" t="s">
        <v>59</v>
      </c>
      <c r="B18" s="25">
        <v>38</v>
      </c>
      <c r="C18" s="14">
        <v>4443.8999999999996</v>
      </c>
      <c r="D18" s="14">
        <v>4363.3999999999996</v>
      </c>
      <c r="E18" s="14">
        <v>4217.8</v>
      </c>
      <c r="F18" s="14">
        <v>4140</v>
      </c>
      <c r="G18" s="14">
        <v>226</v>
      </c>
      <c r="H18" s="14">
        <v>37</v>
      </c>
      <c r="I18" s="14">
        <v>189</v>
      </c>
      <c r="J18" s="25">
        <v>31</v>
      </c>
      <c r="K18" s="25">
        <v>10473</v>
      </c>
      <c r="L18" s="86"/>
    </row>
    <row r="19" spans="1:12" s="9" customFormat="1" ht="42.75" customHeight="1">
      <c r="A19" s="67" t="s">
        <v>60</v>
      </c>
      <c r="B19" s="25">
        <v>4</v>
      </c>
      <c r="C19" s="14">
        <v>873.6</v>
      </c>
      <c r="D19" s="14">
        <v>869.3</v>
      </c>
      <c r="E19" s="14">
        <v>818.2</v>
      </c>
      <c r="F19" s="14">
        <v>806.9</v>
      </c>
      <c r="G19" s="14">
        <v>55.4</v>
      </c>
      <c r="H19" s="14">
        <v>9.3000000000000007</v>
      </c>
      <c r="I19" s="14">
        <v>46.1</v>
      </c>
      <c r="J19" s="25">
        <v>3</v>
      </c>
      <c r="K19" s="25">
        <v>773</v>
      </c>
      <c r="L19" s="86"/>
    </row>
    <row r="20" spans="1:12" s="9" customFormat="1" ht="33.75" customHeight="1">
      <c r="A20" s="67" t="s">
        <v>61</v>
      </c>
      <c r="B20" s="25">
        <v>130</v>
      </c>
      <c r="C20" s="14">
        <v>23720</v>
      </c>
      <c r="D20" s="14">
        <v>23365.3</v>
      </c>
      <c r="E20" s="14">
        <v>22074.5</v>
      </c>
      <c r="F20" s="14">
        <v>21604.6</v>
      </c>
      <c r="G20" s="14">
        <v>1645.6</v>
      </c>
      <c r="H20" s="14">
        <v>299.60000000000002</v>
      </c>
      <c r="I20" s="14">
        <v>1346</v>
      </c>
      <c r="J20" s="25">
        <v>100</v>
      </c>
      <c r="K20" s="25">
        <v>22791</v>
      </c>
      <c r="L20" s="86"/>
    </row>
    <row r="21" spans="1:12" s="9" customFormat="1" ht="67.5" customHeight="1">
      <c r="A21" s="67" t="s">
        <v>62</v>
      </c>
      <c r="B21" s="25">
        <v>26</v>
      </c>
      <c r="C21" s="14">
        <v>10369.1</v>
      </c>
      <c r="D21" s="14">
        <v>9699.7000000000007</v>
      </c>
      <c r="E21" s="14">
        <v>9677.2999999999993</v>
      </c>
      <c r="F21" s="14">
        <v>8738.9</v>
      </c>
      <c r="G21" s="14">
        <v>691.8</v>
      </c>
      <c r="H21" s="14">
        <v>167.4</v>
      </c>
      <c r="I21" s="14">
        <v>524.4</v>
      </c>
      <c r="J21" s="25">
        <v>19</v>
      </c>
      <c r="K21" s="25">
        <v>11229</v>
      </c>
      <c r="L21" s="86"/>
    </row>
    <row r="22" spans="1:12" s="9" customFormat="1" ht="32.25" customHeight="1">
      <c r="A22" s="67" t="s">
        <v>63</v>
      </c>
      <c r="B22" s="25">
        <v>356</v>
      </c>
      <c r="C22" s="14">
        <v>54029.599999999999</v>
      </c>
      <c r="D22" s="14">
        <v>53237.9</v>
      </c>
      <c r="E22" s="14">
        <v>51077</v>
      </c>
      <c r="F22" s="14">
        <v>50016.3</v>
      </c>
      <c r="G22" s="14">
        <v>2952.7</v>
      </c>
      <c r="H22" s="14">
        <v>531.4</v>
      </c>
      <c r="I22" s="14">
        <v>2421.3000000000002</v>
      </c>
      <c r="J22" s="25">
        <v>279</v>
      </c>
      <c r="K22" s="25">
        <v>90370</v>
      </c>
      <c r="L22" s="86"/>
    </row>
    <row r="23" spans="1:12" s="9" customFormat="1" ht="36.75" customHeight="1">
      <c r="A23" s="67" t="s">
        <v>64</v>
      </c>
      <c r="B23" s="25">
        <v>128</v>
      </c>
      <c r="C23" s="14">
        <v>35482.6</v>
      </c>
      <c r="D23" s="14">
        <v>34478.5</v>
      </c>
      <c r="E23" s="14">
        <v>31072.6</v>
      </c>
      <c r="F23" s="14">
        <v>30197.599999999999</v>
      </c>
      <c r="G23" s="14">
        <v>4410</v>
      </c>
      <c r="H23" s="14">
        <v>839.5</v>
      </c>
      <c r="I23" s="14">
        <v>3570.6</v>
      </c>
      <c r="J23" s="25">
        <v>106</v>
      </c>
      <c r="K23" s="25">
        <v>47210</v>
      </c>
      <c r="L23" s="86"/>
    </row>
    <row r="24" spans="1:12" s="9" customFormat="1" ht="32.25" customHeight="1">
      <c r="A24" s="67" t="s">
        <v>65</v>
      </c>
      <c r="B24" s="25">
        <v>66</v>
      </c>
      <c r="C24" s="14">
        <v>31626</v>
      </c>
      <c r="D24" s="14">
        <v>30827.5</v>
      </c>
      <c r="E24" s="14">
        <v>31634.3</v>
      </c>
      <c r="F24" s="14">
        <v>30862.6</v>
      </c>
      <c r="G24" s="14">
        <v>-8.3000000000000007</v>
      </c>
      <c r="H24" s="14">
        <v>132.19999999999999</v>
      </c>
      <c r="I24" s="14">
        <v>-140.5</v>
      </c>
      <c r="J24" s="25">
        <v>47</v>
      </c>
      <c r="K24" s="25">
        <v>25463</v>
      </c>
      <c r="L24" s="53"/>
    </row>
    <row r="25" spans="1:12" s="9" customFormat="1" ht="54" customHeight="1">
      <c r="A25" s="67" t="s">
        <v>66</v>
      </c>
      <c r="B25" s="25">
        <v>486</v>
      </c>
      <c r="C25" s="14">
        <v>42507.5</v>
      </c>
      <c r="D25" s="14">
        <v>41816.1</v>
      </c>
      <c r="E25" s="14">
        <v>40087.300000000003</v>
      </c>
      <c r="F25" s="14">
        <v>39298.300000000003</v>
      </c>
      <c r="G25" s="14">
        <v>2420.1999999999998</v>
      </c>
      <c r="H25" s="14">
        <v>463.7</v>
      </c>
      <c r="I25" s="14">
        <v>1956.5</v>
      </c>
      <c r="J25" s="25">
        <v>376</v>
      </c>
      <c r="K25" s="25">
        <v>72216</v>
      </c>
      <c r="L25" s="53"/>
    </row>
    <row r="26" spans="1:12" s="9" customFormat="1" ht="36" customHeight="1">
      <c r="A26" s="67" t="s">
        <v>67</v>
      </c>
      <c r="B26" s="25">
        <v>87</v>
      </c>
      <c r="C26" s="14">
        <v>32117.599999999999</v>
      </c>
      <c r="D26" s="14">
        <v>31791.4</v>
      </c>
      <c r="E26" s="14">
        <v>31348.9</v>
      </c>
      <c r="F26" s="14">
        <v>30956.5</v>
      </c>
      <c r="G26" s="14">
        <v>768.7</v>
      </c>
      <c r="H26" s="14">
        <v>224.3</v>
      </c>
      <c r="I26" s="14">
        <v>544.4</v>
      </c>
      <c r="J26" s="25">
        <v>72</v>
      </c>
      <c r="K26" s="25">
        <v>31664</v>
      </c>
      <c r="L26" s="53"/>
    </row>
    <row r="27" spans="1:12" s="9" customFormat="1" ht="36" customHeight="1">
      <c r="A27" s="67" t="s">
        <v>68</v>
      </c>
      <c r="B27" s="25">
        <v>166</v>
      </c>
      <c r="C27" s="14">
        <v>63490.2</v>
      </c>
      <c r="D27" s="14">
        <v>62661.599999999999</v>
      </c>
      <c r="E27" s="14">
        <v>62782.7</v>
      </c>
      <c r="F27" s="14">
        <v>61734.9</v>
      </c>
      <c r="G27" s="14">
        <v>707.5</v>
      </c>
      <c r="H27" s="14">
        <v>304.7</v>
      </c>
      <c r="I27" s="14">
        <v>402.7</v>
      </c>
      <c r="J27" s="25">
        <v>122</v>
      </c>
      <c r="K27" s="25">
        <v>75164</v>
      </c>
      <c r="L27" s="53"/>
    </row>
    <row r="28" spans="1:12" s="9" customFormat="1" ht="36" customHeight="1">
      <c r="A28" s="67" t="s">
        <v>69</v>
      </c>
      <c r="B28" s="25">
        <v>233</v>
      </c>
      <c r="C28" s="14">
        <v>29163.9</v>
      </c>
      <c r="D28" s="14">
        <v>28647.5</v>
      </c>
      <c r="E28" s="14">
        <v>27313.3</v>
      </c>
      <c r="F28" s="14">
        <v>26751.3</v>
      </c>
      <c r="G28" s="14">
        <v>1850.6</v>
      </c>
      <c r="H28" s="14">
        <v>327.7</v>
      </c>
      <c r="I28" s="14">
        <v>1522.9</v>
      </c>
      <c r="J28" s="25">
        <v>180</v>
      </c>
      <c r="K28" s="25">
        <v>47972</v>
      </c>
      <c r="L28" s="53"/>
    </row>
    <row r="29" spans="1:12" s="9" customFormat="1" ht="36" customHeight="1">
      <c r="A29" s="67" t="s">
        <v>70</v>
      </c>
      <c r="B29" s="25">
        <v>237</v>
      </c>
      <c r="C29" s="14">
        <v>151314.9</v>
      </c>
      <c r="D29" s="14">
        <v>148471.79999999999</v>
      </c>
      <c r="E29" s="14">
        <v>145104.79999999999</v>
      </c>
      <c r="F29" s="14">
        <v>143019.29999999999</v>
      </c>
      <c r="G29" s="14">
        <v>6210</v>
      </c>
      <c r="H29" s="14">
        <v>837.5</v>
      </c>
      <c r="I29" s="14">
        <v>5372.5</v>
      </c>
      <c r="J29" s="25">
        <v>185</v>
      </c>
      <c r="K29" s="25">
        <v>166106</v>
      </c>
      <c r="L29" s="53"/>
    </row>
    <row r="30" spans="1:12" s="9" customFormat="1" ht="36" customHeight="1">
      <c r="A30" s="67" t="s">
        <v>71</v>
      </c>
      <c r="B30" s="25">
        <v>60</v>
      </c>
      <c r="C30" s="14">
        <v>20009.7</v>
      </c>
      <c r="D30" s="14">
        <v>19637.7</v>
      </c>
      <c r="E30" s="14">
        <v>18344.599999999999</v>
      </c>
      <c r="F30" s="14">
        <v>17931.5</v>
      </c>
      <c r="G30" s="14">
        <v>1665.1</v>
      </c>
      <c r="H30" s="14">
        <v>279.7</v>
      </c>
      <c r="I30" s="14">
        <v>1385.4</v>
      </c>
      <c r="J30" s="25">
        <v>43</v>
      </c>
      <c r="K30" s="25">
        <v>28352</v>
      </c>
      <c r="L30" s="53"/>
    </row>
    <row r="31" spans="1:12" s="9" customFormat="1" ht="36" customHeight="1">
      <c r="A31" s="67" t="s">
        <v>72</v>
      </c>
      <c r="B31" s="25">
        <v>96</v>
      </c>
      <c r="C31" s="14">
        <v>15935.9</v>
      </c>
      <c r="D31" s="14">
        <v>15739.9</v>
      </c>
      <c r="E31" s="14">
        <v>15378</v>
      </c>
      <c r="F31" s="14">
        <v>15159.3</v>
      </c>
      <c r="G31" s="14">
        <v>557.9</v>
      </c>
      <c r="H31" s="14">
        <v>102.7</v>
      </c>
      <c r="I31" s="14">
        <v>455.2</v>
      </c>
      <c r="J31" s="25">
        <v>74</v>
      </c>
      <c r="K31" s="25">
        <v>45584</v>
      </c>
      <c r="L31" s="53"/>
    </row>
    <row r="32" spans="1:12" s="9" customFormat="1" ht="36" customHeight="1">
      <c r="A32" s="67" t="s">
        <v>73</v>
      </c>
      <c r="B32" s="25">
        <v>71</v>
      </c>
      <c r="C32" s="14">
        <v>6794</v>
      </c>
      <c r="D32" s="14">
        <v>6706</v>
      </c>
      <c r="E32" s="14">
        <v>6446.4</v>
      </c>
      <c r="F32" s="14">
        <v>6323.5</v>
      </c>
      <c r="G32" s="14">
        <v>347.6</v>
      </c>
      <c r="H32" s="14">
        <v>49.1</v>
      </c>
      <c r="I32" s="14">
        <v>298.5</v>
      </c>
      <c r="J32" s="25">
        <v>61</v>
      </c>
      <c r="K32" s="25">
        <v>17581</v>
      </c>
      <c r="L32" s="53"/>
    </row>
    <row r="33" spans="1:12" s="9" customFormat="1" ht="36" customHeight="1">
      <c r="A33" s="234" t="s">
        <v>74</v>
      </c>
      <c r="B33" s="244">
        <v>117</v>
      </c>
      <c r="C33" s="199">
        <v>6042.4</v>
      </c>
      <c r="D33" s="199">
        <v>5882.6</v>
      </c>
      <c r="E33" s="199">
        <v>5940.3</v>
      </c>
      <c r="F33" s="199">
        <v>5768.6</v>
      </c>
      <c r="G33" s="199">
        <v>102.1</v>
      </c>
      <c r="H33" s="199">
        <v>64.400000000000006</v>
      </c>
      <c r="I33" s="199">
        <v>37.700000000000003</v>
      </c>
      <c r="J33" s="244">
        <v>94</v>
      </c>
      <c r="K33" s="244">
        <v>13625</v>
      </c>
      <c r="L33" s="53"/>
    </row>
    <row r="34" spans="1:12" s="53" customFormat="1">
      <c r="A34" s="77"/>
      <c r="B34" s="106"/>
      <c r="C34" s="106"/>
      <c r="D34" s="106"/>
      <c r="E34" s="106"/>
      <c r="F34" s="106"/>
      <c r="G34" s="106"/>
      <c r="H34" s="106"/>
      <c r="I34" s="106"/>
      <c r="J34" s="106"/>
      <c r="K34" s="106"/>
    </row>
    <row r="35" spans="1:12" s="53" customFormat="1">
      <c r="A35" s="78"/>
      <c r="B35" s="107"/>
      <c r="C35" s="107"/>
      <c r="D35" s="107"/>
      <c r="E35" s="107"/>
      <c r="F35" s="107"/>
      <c r="G35" s="107"/>
      <c r="H35" s="107"/>
      <c r="I35" s="107"/>
      <c r="J35" s="107"/>
      <c r="K35" s="107"/>
    </row>
    <row r="36" spans="1:12" s="53" customFormat="1" ht="14.25" customHeight="1">
      <c r="A36" s="77"/>
      <c r="B36" s="106"/>
      <c r="C36" s="11"/>
      <c r="D36" s="11"/>
      <c r="E36" s="11"/>
      <c r="F36" s="11"/>
      <c r="G36" s="11"/>
      <c r="H36" s="11"/>
      <c r="I36" s="11"/>
      <c r="J36" s="106"/>
      <c r="K36" s="106"/>
    </row>
    <row r="37" spans="1:12" s="53" customFormat="1">
      <c r="A37" s="78"/>
      <c r="B37" s="107"/>
      <c r="C37" s="79"/>
      <c r="D37" s="79"/>
      <c r="E37" s="79"/>
      <c r="F37" s="79"/>
      <c r="G37" s="79"/>
      <c r="H37" s="79"/>
      <c r="I37" s="79"/>
      <c r="J37" s="107"/>
      <c r="K37" s="107"/>
    </row>
  </sheetData>
  <mergeCells count="11">
    <mergeCell ref="E6:E7"/>
    <mergeCell ref="A6:A8"/>
    <mergeCell ref="B6:B8"/>
    <mergeCell ref="C6:C7"/>
    <mergeCell ref="A3:K3"/>
    <mergeCell ref="K6:K8"/>
    <mergeCell ref="J6:J8"/>
    <mergeCell ref="H6:H7"/>
    <mergeCell ref="I6:I7"/>
    <mergeCell ref="G6:G7"/>
    <mergeCell ref="C8:I8"/>
  </mergeCells>
  <phoneticPr fontId="3" type="noConversion"/>
  <hyperlinks>
    <hyperlink ref="A1" location="'spis tablic'!A1" display="SPIS TABLIC"/>
  </hyperlinks>
  <pageMargins left="0.25" right="0.25" top="0.75" bottom="0.75" header="0.3" footer="0.3"/>
  <pageSetup paperSize="9" scale="41" firstPageNumber="24" pageOrder="overThenDown"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L36"/>
  <sheetViews>
    <sheetView zoomScale="80" zoomScaleNormal="80" workbookViewId="0">
      <selection activeCell="H20" sqref="H20"/>
    </sheetView>
  </sheetViews>
  <sheetFormatPr defaultColWidth="9.109375" defaultRowHeight="13.8"/>
  <cols>
    <col min="1" max="1" width="34" style="43" customWidth="1"/>
    <col min="2" max="11" width="20.44140625" style="43" customWidth="1"/>
    <col min="12" max="12" width="9.109375" style="57"/>
    <col min="13" max="16384" width="9.109375" style="43"/>
  </cols>
  <sheetData>
    <row r="1" spans="1:12" ht="26.4">
      <c r="A1" s="278" t="s">
        <v>258</v>
      </c>
    </row>
    <row r="3" spans="1:12" ht="18" customHeight="1">
      <c r="A3" s="42" t="str">
        <f>'spis tablic'!A23</f>
        <v>Tabl. 22. Przychody, koszty i wyniki finansowe przedsiębiorstw niefinansowych z przewagą kapitału zagranicznego o liczbie pracujących 10 i więcej osób prowadzących księgi rachunkowe według województw w 2019 r.</v>
      </c>
    </row>
    <row r="4" spans="1:12" ht="18" customHeight="1">
      <c r="A4" s="3" t="str">
        <f>'spis tablic'!B23</f>
        <v>Table 22. Revenues, costs and financial results of non-financial enterprises with predominance of foreign capital employing 10 persons or more keeping accounting ledgers, by voivodship in 2019.</v>
      </c>
    </row>
    <row r="5" spans="1:12" ht="5.0999999999999996" customHeight="1"/>
    <row r="6" spans="1:12" ht="18" customHeight="1">
      <c r="A6" s="380" t="s">
        <v>15</v>
      </c>
      <c r="B6" s="418" t="s">
        <v>408</v>
      </c>
      <c r="C6" s="421" t="s">
        <v>325</v>
      </c>
      <c r="D6" s="267"/>
      <c r="E6" s="421" t="s">
        <v>326</v>
      </c>
      <c r="F6" s="268"/>
      <c r="G6" s="348" t="s">
        <v>200</v>
      </c>
      <c r="H6" s="348" t="s">
        <v>296</v>
      </c>
      <c r="I6" s="348" t="s">
        <v>297</v>
      </c>
      <c r="J6" s="418" t="s">
        <v>409</v>
      </c>
      <c r="K6" s="418" t="s">
        <v>291</v>
      </c>
    </row>
    <row r="7" spans="1:12" s="44" customFormat="1" ht="124.5" customHeight="1">
      <c r="A7" s="397"/>
      <c r="B7" s="419"/>
      <c r="C7" s="422"/>
      <c r="D7" s="279" t="s">
        <v>444</v>
      </c>
      <c r="E7" s="422"/>
      <c r="F7" s="282" t="s">
        <v>292</v>
      </c>
      <c r="G7" s="348"/>
      <c r="H7" s="348"/>
      <c r="I7" s="348"/>
      <c r="J7" s="419"/>
      <c r="K7" s="419"/>
      <c r="L7" s="59"/>
    </row>
    <row r="8" spans="1:12" s="44" customFormat="1" ht="15.75" customHeight="1">
      <c r="A8" s="398"/>
      <c r="B8" s="420"/>
      <c r="C8" s="357" t="s">
        <v>140</v>
      </c>
      <c r="D8" s="423"/>
      <c r="E8" s="423"/>
      <c r="F8" s="423"/>
      <c r="G8" s="423"/>
      <c r="H8" s="423"/>
      <c r="I8" s="424"/>
      <c r="J8" s="420"/>
      <c r="K8" s="420"/>
      <c r="L8" s="59"/>
    </row>
    <row r="9" spans="1:12" s="170" customFormat="1" ht="28.5" customHeight="1">
      <c r="A9" s="235" t="s">
        <v>75</v>
      </c>
      <c r="B9" s="140">
        <v>7640</v>
      </c>
      <c r="C9" s="20">
        <v>1556125.1</v>
      </c>
      <c r="D9" s="20">
        <v>1525894.4</v>
      </c>
      <c r="E9" s="20">
        <v>1484815.9</v>
      </c>
      <c r="F9" s="20">
        <v>1449866.4</v>
      </c>
      <c r="G9" s="20">
        <v>71309.2</v>
      </c>
      <c r="H9" s="20">
        <v>14963.6</v>
      </c>
      <c r="I9" s="20">
        <v>56345.599999999999</v>
      </c>
      <c r="J9" s="140">
        <v>5890</v>
      </c>
      <c r="K9" s="140">
        <v>1911944</v>
      </c>
      <c r="L9" s="169"/>
    </row>
    <row r="10" spans="1:12" s="172" customFormat="1" ht="28.5" customHeight="1">
      <c r="A10" s="160" t="s">
        <v>224</v>
      </c>
      <c r="B10" s="25">
        <v>800</v>
      </c>
      <c r="C10" s="14">
        <v>124220.9</v>
      </c>
      <c r="D10" s="14">
        <v>121578.2</v>
      </c>
      <c r="E10" s="14">
        <v>120488.8</v>
      </c>
      <c r="F10" s="14">
        <v>117536.5</v>
      </c>
      <c r="G10" s="14">
        <v>3732</v>
      </c>
      <c r="H10" s="14">
        <v>743.2</v>
      </c>
      <c r="I10" s="14">
        <v>2988.8</v>
      </c>
      <c r="J10" s="25">
        <v>613</v>
      </c>
      <c r="K10" s="25">
        <v>174957</v>
      </c>
      <c r="L10" s="171"/>
    </row>
    <row r="11" spans="1:12" s="172" customFormat="1" ht="28.5" customHeight="1">
      <c r="A11" s="160" t="s">
        <v>225</v>
      </c>
      <c r="B11" s="25">
        <v>211</v>
      </c>
      <c r="C11" s="14">
        <v>35138.5</v>
      </c>
      <c r="D11" s="14">
        <v>34637.800000000003</v>
      </c>
      <c r="E11" s="14">
        <v>32780.6</v>
      </c>
      <c r="F11" s="14">
        <v>32143.1</v>
      </c>
      <c r="G11" s="14">
        <v>2357.8000000000002</v>
      </c>
      <c r="H11" s="14">
        <v>410</v>
      </c>
      <c r="I11" s="14">
        <v>1947.8</v>
      </c>
      <c r="J11" s="25">
        <v>151</v>
      </c>
      <c r="K11" s="25">
        <v>47024</v>
      </c>
      <c r="L11" s="171"/>
    </row>
    <row r="12" spans="1:12" s="172" customFormat="1" ht="28.5" customHeight="1">
      <c r="A12" s="160" t="s">
        <v>226</v>
      </c>
      <c r="B12" s="25">
        <v>99</v>
      </c>
      <c r="C12" s="14">
        <v>19156</v>
      </c>
      <c r="D12" s="14">
        <v>18970.5</v>
      </c>
      <c r="E12" s="14">
        <v>18222.3</v>
      </c>
      <c r="F12" s="14">
        <v>17961.599999999999</v>
      </c>
      <c r="G12" s="14">
        <v>933.7</v>
      </c>
      <c r="H12" s="14">
        <v>213.6</v>
      </c>
      <c r="I12" s="14">
        <v>720.1</v>
      </c>
      <c r="J12" s="25">
        <v>76</v>
      </c>
      <c r="K12" s="25">
        <v>35884</v>
      </c>
      <c r="L12" s="171"/>
    </row>
    <row r="13" spans="1:12" s="172" customFormat="1" ht="28.5" customHeight="1">
      <c r="A13" s="160" t="s">
        <v>227</v>
      </c>
      <c r="B13" s="25">
        <v>229</v>
      </c>
      <c r="C13" s="14">
        <v>26760.400000000001</v>
      </c>
      <c r="D13" s="14">
        <v>26158.6</v>
      </c>
      <c r="E13" s="14">
        <v>25310.2</v>
      </c>
      <c r="F13" s="14">
        <v>24873.599999999999</v>
      </c>
      <c r="G13" s="14">
        <v>1450.2</v>
      </c>
      <c r="H13" s="14">
        <v>193.5</v>
      </c>
      <c r="I13" s="14">
        <v>1256.7</v>
      </c>
      <c r="J13" s="25">
        <v>176</v>
      </c>
      <c r="K13" s="25">
        <v>39982</v>
      </c>
      <c r="L13" s="171"/>
    </row>
    <row r="14" spans="1:12" s="172" customFormat="1" ht="28.5" customHeight="1">
      <c r="A14" s="160" t="s">
        <v>228</v>
      </c>
      <c r="B14" s="25">
        <v>374</v>
      </c>
      <c r="C14" s="14">
        <v>62596.5</v>
      </c>
      <c r="D14" s="14">
        <v>61766.5</v>
      </c>
      <c r="E14" s="14">
        <v>58322</v>
      </c>
      <c r="F14" s="14">
        <v>57253</v>
      </c>
      <c r="G14" s="14">
        <v>4274.3999999999996</v>
      </c>
      <c r="H14" s="14">
        <v>757.9</v>
      </c>
      <c r="I14" s="14">
        <v>3516.5</v>
      </c>
      <c r="J14" s="25">
        <v>295</v>
      </c>
      <c r="K14" s="25">
        <v>93813</v>
      </c>
      <c r="L14" s="171"/>
    </row>
    <row r="15" spans="1:12" s="172" customFormat="1" ht="28.5" customHeight="1">
      <c r="A15" s="160" t="s">
        <v>229</v>
      </c>
      <c r="B15" s="25">
        <v>488</v>
      </c>
      <c r="C15" s="14">
        <v>83043</v>
      </c>
      <c r="D15" s="14">
        <v>81342.899999999994</v>
      </c>
      <c r="E15" s="14">
        <v>78953.5</v>
      </c>
      <c r="F15" s="14">
        <v>77124.5</v>
      </c>
      <c r="G15" s="14">
        <v>4089.4</v>
      </c>
      <c r="H15" s="14">
        <v>899.1</v>
      </c>
      <c r="I15" s="14">
        <v>3190.3</v>
      </c>
      <c r="J15" s="25">
        <v>389</v>
      </c>
      <c r="K15" s="25">
        <v>122347</v>
      </c>
      <c r="L15" s="171"/>
    </row>
    <row r="16" spans="1:12" s="172" customFormat="1" ht="28.5" customHeight="1">
      <c r="A16" s="160" t="s">
        <v>230</v>
      </c>
      <c r="B16" s="25">
        <v>2532</v>
      </c>
      <c r="C16" s="14">
        <v>592621.69999999995</v>
      </c>
      <c r="D16" s="14">
        <v>579012</v>
      </c>
      <c r="E16" s="14">
        <v>567291.80000000005</v>
      </c>
      <c r="F16" s="14">
        <v>553268.80000000005</v>
      </c>
      <c r="G16" s="14">
        <v>25329.9</v>
      </c>
      <c r="H16" s="14">
        <v>5879.4</v>
      </c>
      <c r="I16" s="14">
        <v>19450.5</v>
      </c>
      <c r="J16" s="25">
        <v>1945</v>
      </c>
      <c r="K16" s="25">
        <v>623836</v>
      </c>
      <c r="L16" s="171"/>
    </row>
    <row r="17" spans="1:12" s="172" customFormat="1" ht="28.5" customHeight="1">
      <c r="A17" s="160" t="s">
        <v>231</v>
      </c>
      <c r="B17" s="25">
        <v>164</v>
      </c>
      <c r="C17" s="14">
        <v>24476</v>
      </c>
      <c r="D17" s="14">
        <v>24082.2</v>
      </c>
      <c r="E17" s="14">
        <v>23238.400000000001</v>
      </c>
      <c r="F17" s="14">
        <v>22722.3</v>
      </c>
      <c r="G17" s="14">
        <v>1237.5</v>
      </c>
      <c r="H17" s="14">
        <v>260.2</v>
      </c>
      <c r="I17" s="14">
        <v>977.4</v>
      </c>
      <c r="J17" s="25">
        <v>128</v>
      </c>
      <c r="K17" s="25">
        <v>29635</v>
      </c>
      <c r="L17" s="171"/>
    </row>
    <row r="18" spans="1:12" s="172" customFormat="1" ht="28.5" customHeight="1">
      <c r="A18" s="160" t="s">
        <v>232</v>
      </c>
      <c r="B18" s="25">
        <v>149</v>
      </c>
      <c r="C18" s="14">
        <v>29367.3</v>
      </c>
      <c r="D18" s="14">
        <v>28402</v>
      </c>
      <c r="E18" s="14">
        <v>26796</v>
      </c>
      <c r="F18" s="14">
        <v>25851.1</v>
      </c>
      <c r="G18" s="14">
        <v>2571.3000000000002</v>
      </c>
      <c r="H18" s="14">
        <v>283.39999999999998</v>
      </c>
      <c r="I18" s="14">
        <v>2287.9</v>
      </c>
      <c r="J18" s="25">
        <v>116</v>
      </c>
      <c r="K18" s="25">
        <v>41434</v>
      </c>
      <c r="L18" s="171"/>
    </row>
    <row r="19" spans="1:12" s="172" customFormat="1" ht="28.5" customHeight="1">
      <c r="A19" s="160" t="s">
        <v>233</v>
      </c>
      <c r="B19" s="25">
        <v>51</v>
      </c>
      <c r="C19" s="14">
        <v>4878.7</v>
      </c>
      <c r="D19" s="14">
        <v>4754.3999999999996</v>
      </c>
      <c r="E19" s="14">
        <v>4658.1000000000004</v>
      </c>
      <c r="F19" s="14">
        <v>4532.3999999999996</v>
      </c>
      <c r="G19" s="14">
        <v>220.5</v>
      </c>
      <c r="H19" s="14">
        <v>33.799999999999997</v>
      </c>
      <c r="I19" s="14">
        <v>186.8</v>
      </c>
      <c r="J19" s="25">
        <v>39</v>
      </c>
      <c r="K19" s="25">
        <v>8945</v>
      </c>
      <c r="L19" s="171"/>
    </row>
    <row r="20" spans="1:12" s="172" customFormat="1" ht="28.5" customHeight="1">
      <c r="A20" s="160" t="s">
        <v>234</v>
      </c>
      <c r="B20" s="25">
        <v>440</v>
      </c>
      <c r="C20" s="14">
        <v>56294.400000000001</v>
      </c>
      <c r="D20" s="14">
        <v>55211.4</v>
      </c>
      <c r="E20" s="14">
        <v>53574.400000000001</v>
      </c>
      <c r="F20" s="14">
        <v>52323</v>
      </c>
      <c r="G20" s="14">
        <v>2720</v>
      </c>
      <c r="H20" s="14">
        <v>669.7</v>
      </c>
      <c r="I20" s="14">
        <v>2050.3000000000002</v>
      </c>
      <c r="J20" s="25">
        <v>345</v>
      </c>
      <c r="K20" s="25">
        <v>79361</v>
      </c>
      <c r="L20" s="171"/>
    </row>
    <row r="21" spans="1:12" s="172" customFormat="1" ht="28.5" customHeight="1">
      <c r="A21" s="160" t="s">
        <v>235</v>
      </c>
      <c r="B21" s="25">
        <v>828</v>
      </c>
      <c r="C21" s="14">
        <v>168199.3</v>
      </c>
      <c r="D21" s="14">
        <v>164800.79999999999</v>
      </c>
      <c r="E21" s="14">
        <v>162510.9</v>
      </c>
      <c r="F21" s="14">
        <v>158562.70000000001</v>
      </c>
      <c r="G21" s="14">
        <v>5688.4</v>
      </c>
      <c r="H21" s="14">
        <v>1488.6</v>
      </c>
      <c r="I21" s="14">
        <v>4199.8</v>
      </c>
      <c r="J21" s="25">
        <v>626</v>
      </c>
      <c r="K21" s="25">
        <v>205891</v>
      </c>
      <c r="L21" s="171"/>
    </row>
    <row r="22" spans="1:12" s="172" customFormat="1" ht="28.5" customHeight="1">
      <c r="A22" s="160" t="s">
        <v>236</v>
      </c>
      <c r="B22" s="25">
        <v>59</v>
      </c>
      <c r="C22" s="14">
        <v>15044.5</v>
      </c>
      <c r="D22" s="14">
        <v>14691.5</v>
      </c>
      <c r="E22" s="14">
        <v>14373.5</v>
      </c>
      <c r="F22" s="14">
        <v>13974.5</v>
      </c>
      <c r="G22" s="14">
        <v>671</v>
      </c>
      <c r="H22" s="14">
        <v>209.6</v>
      </c>
      <c r="I22" s="14">
        <v>461.4</v>
      </c>
      <c r="J22" s="25">
        <v>42</v>
      </c>
      <c r="K22" s="25">
        <v>22934</v>
      </c>
      <c r="L22" s="171"/>
    </row>
    <row r="23" spans="1:12" s="172" customFormat="1" ht="28.5" customHeight="1">
      <c r="A23" s="160" t="s">
        <v>237</v>
      </c>
      <c r="B23" s="25">
        <v>62</v>
      </c>
      <c r="C23" s="14">
        <v>10000.299999999999</v>
      </c>
      <c r="D23" s="14">
        <v>9881.7000000000007</v>
      </c>
      <c r="E23" s="14">
        <v>9802.1</v>
      </c>
      <c r="F23" s="14">
        <v>9597.6</v>
      </c>
      <c r="G23" s="14">
        <v>198.3</v>
      </c>
      <c r="H23" s="14">
        <v>83.6</v>
      </c>
      <c r="I23" s="14">
        <v>114.7</v>
      </c>
      <c r="J23" s="25">
        <v>44</v>
      </c>
      <c r="K23" s="25">
        <v>14118</v>
      </c>
      <c r="L23" s="171"/>
    </row>
    <row r="24" spans="1:12" s="172" customFormat="1" ht="28.5" customHeight="1">
      <c r="A24" s="160" t="s">
        <v>238</v>
      </c>
      <c r="B24" s="25">
        <v>810</v>
      </c>
      <c r="C24" s="14">
        <v>269172.2</v>
      </c>
      <c r="D24" s="14">
        <v>265755</v>
      </c>
      <c r="E24" s="14">
        <v>255037.8</v>
      </c>
      <c r="F24" s="14">
        <v>249103.1</v>
      </c>
      <c r="G24" s="14">
        <v>14134.3</v>
      </c>
      <c r="H24" s="14">
        <v>2502</v>
      </c>
      <c r="I24" s="14">
        <v>11632.3</v>
      </c>
      <c r="J24" s="25">
        <v>655</v>
      </c>
      <c r="K24" s="25">
        <v>309185</v>
      </c>
      <c r="L24" s="171"/>
    </row>
    <row r="25" spans="1:12" s="172" customFormat="1" ht="28.5" customHeight="1">
      <c r="A25" s="236" t="s">
        <v>239</v>
      </c>
      <c r="B25" s="244">
        <v>344</v>
      </c>
      <c r="C25" s="199">
        <v>35155.5</v>
      </c>
      <c r="D25" s="199">
        <v>34848.9</v>
      </c>
      <c r="E25" s="199">
        <v>33455.199999999997</v>
      </c>
      <c r="F25" s="199">
        <v>33038.6</v>
      </c>
      <c r="G25" s="199">
        <v>1700.2</v>
      </c>
      <c r="H25" s="199">
        <v>336</v>
      </c>
      <c r="I25" s="199">
        <v>1364.2</v>
      </c>
      <c r="J25" s="244">
        <v>250</v>
      </c>
      <c r="K25" s="244">
        <v>62598</v>
      </c>
      <c r="L25" s="171"/>
    </row>
    <row r="26" spans="1:12" ht="20.25" customHeight="1">
      <c r="B26" s="336"/>
      <c r="C26" s="336"/>
      <c r="D26" s="336"/>
      <c r="E26" s="336"/>
      <c r="F26" s="336"/>
      <c r="G26" s="336"/>
      <c r="H26" s="336"/>
      <c r="I26" s="336"/>
      <c r="J26" s="336"/>
      <c r="K26" s="336"/>
    </row>
    <row r="27" spans="1:12" ht="19.5" customHeight="1">
      <c r="B27" s="318"/>
      <c r="C27" s="318"/>
      <c r="D27" s="318"/>
      <c r="E27" s="318"/>
      <c r="F27" s="318"/>
      <c r="G27" s="318"/>
      <c r="H27" s="318"/>
      <c r="I27" s="318"/>
      <c r="J27" s="318"/>
      <c r="K27" s="318"/>
      <c r="L27" s="318"/>
    </row>
    <row r="28" spans="1:12" ht="28.5" customHeight="1"/>
    <row r="29" spans="1:12" ht="19.5" customHeight="1"/>
    <row r="30" spans="1:12" ht="19.5" customHeight="1"/>
    <row r="31" spans="1:12" ht="33" customHeight="1"/>
    <row r="32" spans="1:12" ht="19.5" customHeight="1"/>
    <row r="33" ht="19.5" customHeight="1"/>
    <row r="34" ht="42" customHeight="1"/>
    <row r="35" ht="20.25" customHeight="1"/>
    <row r="36" ht="20.25" customHeight="1"/>
  </sheetData>
  <mergeCells count="10">
    <mergeCell ref="I6:I7"/>
    <mergeCell ref="J6:J8"/>
    <mergeCell ref="K6:K8"/>
    <mergeCell ref="G6:G7"/>
    <mergeCell ref="A6:A8"/>
    <mergeCell ref="B6:B8"/>
    <mergeCell ref="C6:C7"/>
    <mergeCell ref="E6:E7"/>
    <mergeCell ref="H6:H7"/>
    <mergeCell ref="C8:I8"/>
  </mergeCells>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sheetPr codeName="Arkusz2">
    <pageSetUpPr fitToPage="1"/>
  </sheetPr>
  <dimension ref="A1:O27"/>
  <sheetViews>
    <sheetView topLeftCell="B1" zoomScaleNormal="100" workbookViewId="0">
      <selection activeCell="L9" sqref="L9"/>
    </sheetView>
  </sheetViews>
  <sheetFormatPr defaultColWidth="9.109375" defaultRowHeight="13.8"/>
  <cols>
    <col min="1" max="1" width="45.88671875" style="43" customWidth="1"/>
    <col min="2" max="10" width="20.6640625" style="43" customWidth="1"/>
    <col min="11" max="12" width="9.109375" style="57"/>
    <col min="13" max="16384" width="9.109375" style="43"/>
  </cols>
  <sheetData>
    <row r="1" spans="1:15" ht="26.4">
      <c r="A1" s="278" t="s">
        <v>258</v>
      </c>
    </row>
    <row r="3" spans="1:15" ht="15.9" customHeight="1">
      <c r="A3" s="42" t="str">
        <f>'spis tablic'!A24</f>
        <v>Tabl. 23. Sprzedaż na eksport przedsiębiorstw niefinansowych z przewagą kapitału zagranicznego o liczbie pracujących 10 i więcej osób prowadzących księgi rachunkowe według sekcji PKD w 2019 r.</v>
      </c>
    </row>
    <row r="4" spans="1:15" ht="15.9" customHeight="1">
      <c r="A4" s="3" t="str">
        <f>'spis tablic'!B24</f>
        <v>Table 23. The sale for export of non-financial enterprises with predominance of foreign capital employing 10 persons or more keeping accounting ledgers, by NACE section in 2019.</v>
      </c>
    </row>
    <row r="5" spans="1:15" ht="5.0999999999999996" customHeight="1">
      <c r="A5" s="57"/>
      <c r="B5" s="57"/>
      <c r="C5" s="74"/>
      <c r="D5" s="74"/>
      <c r="E5" s="74"/>
      <c r="F5" s="74"/>
      <c r="G5" s="74"/>
      <c r="H5" s="74"/>
      <c r="I5" s="57"/>
      <c r="J5" s="57"/>
    </row>
    <row r="6" spans="1:15" s="46" customFormat="1" ht="38.25" customHeight="1">
      <c r="A6" s="380" t="s">
        <v>15</v>
      </c>
      <c r="B6" s="379" t="s">
        <v>298</v>
      </c>
      <c r="C6" s="377"/>
      <c r="D6" s="378"/>
      <c r="E6" s="379" t="s">
        <v>299</v>
      </c>
      <c r="F6" s="377"/>
      <c r="G6" s="378"/>
      <c r="H6" s="379" t="s">
        <v>300</v>
      </c>
      <c r="I6" s="377"/>
      <c r="J6" s="378"/>
      <c r="K6" s="53"/>
      <c r="L6" s="53"/>
    </row>
    <row r="7" spans="1:15" s="46" customFormat="1" ht="108.75" customHeight="1">
      <c r="A7" s="406"/>
      <c r="B7" s="346" t="s">
        <v>410</v>
      </c>
      <c r="C7" s="347" t="s">
        <v>445</v>
      </c>
      <c r="D7" s="347" t="s">
        <v>26</v>
      </c>
      <c r="E7" s="346" t="s">
        <v>410</v>
      </c>
      <c r="F7" s="346" t="s">
        <v>446</v>
      </c>
      <c r="G7" s="347" t="s">
        <v>26</v>
      </c>
      <c r="H7" s="346" t="s">
        <v>410</v>
      </c>
      <c r="I7" s="346" t="s">
        <v>447</v>
      </c>
      <c r="J7" s="347" t="s">
        <v>26</v>
      </c>
      <c r="K7" s="53"/>
      <c r="L7" s="53"/>
    </row>
    <row r="8" spans="1:15" s="56" customFormat="1" ht="29.25" customHeight="1">
      <c r="A8" s="162" t="s">
        <v>36</v>
      </c>
      <c r="B8" s="140">
        <v>6061</v>
      </c>
      <c r="C8" s="20">
        <v>541581.1</v>
      </c>
      <c r="D8" s="20">
        <v>35.5</v>
      </c>
      <c r="E8" s="140">
        <v>5535</v>
      </c>
      <c r="F8" s="20">
        <v>482107.2</v>
      </c>
      <c r="G8" s="20">
        <v>31.6</v>
      </c>
      <c r="H8" s="140">
        <v>3052</v>
      </c>
      <c r="I8" s="20">
        <v>59473.8</v>
      </c>
      <c r="J8" s="20">
        <v>3.9</v>
      </c>
      <c r="K8" s="82"/>
      <c r="L8" s="87"/>
      <c r="M8" s="82"/>
      <c r="N8" s="58"/>
    </row>
    <row r="9" spans="1:15" s="56" customFormat="1" ht="29.25" customHeight="1">
      <c r="A9" s="163" t="s">
        <v>31</v>
      </c>
      <c r="B9" s="27">
        <v>2790</v>
      </c>
      <c r="C9" s="24">
        <v>417907.3</v>
      </c>
      <c r="D9" s="24">
        <v>58.9</v>
      </c>
      <c r="E9" s="27">
        <v>2751</v>
      </c>
      <c r="F9" s="24">
        <v>395019</v>
      </c>
      <c r="G9" s="24">
        <v>55.7</v>
      </c>
      <c r="H9" s="27">
        <v>1696</v>
      </c>
      <c r="I9" s="24">
        <v>22888.3</v>
      </c>
      <c r="J9" s="24">
        <v>3.2</v>
      </c>
      <c r="K9" s="82"/>
      <c r="L9" s="58"/>
      <c r="M9" s="82"/>
      <c r="N9" s="58"/>
      <c r="O9" s="64"/>
    </row>
    <row r="10" spans="1:15" s="56" customFormat="1" ht="29.25" customHeight="1">
      <c r="A10" s="164" t="s">
        <v>30</v>
      </c>
      <c r="B10" s="25">
        <v>19</v>
      </c>
      <c r="C10" s="14">
        <v>242.1</v>
      </c>
      <c r="D10" s="14">
        <v>11.4</v>
      </c>
      <c r="E10" s="25">
        <v>19</v>
      </c>
      <c r="F10" s="14">
        <v>234.9</v>
      </c>
      <c r="G10" s="14">
        <v>11.1</v>
      </c>
      <c r="H10" s="25">
        <v>5</v>
      </c>
      <c r="I10" s="14">
        <v>7.2</v>
      </c>
      <c r="J10" s="14">
        <v>0.3</v>
      </c>
      <c r="K10" s="11"/>
      <c r="L10" s="58"/>
      <c r="M10" s="11"/>
      <c r="N10" s="58"/>
    </row>
    <row r="11" spans="1:15" s="56" customFormat="1" ht="29.25" customHeight="1">
      <c r="A11" s="164" t="s">
        <v>32</v>
      </c>
      <c r="B11" s="25">
        <v>2723</v>
      </c>
      <c r="C11" s="14">
        <v>416662.1</v>
      </c>
      <c r="D11" s="14">
        <v>60.9</v>
      </c>
      <c r="E11" s="25">
        <v>2693</v>
      </c>
      <c r="F11" s="14">
        <v>394165.3</v>
      </c>
      <c r="G11" s="14">
        <v>57.6</v>
      </c>
      <c r="H11" s="25">
        <v>1667</v>
      </c>
      <c r="I11" s="14">
        <v>22496.799999999999</v>
      </c>
      <c r="J11" s="14">
        <v>3.3</v>
      </c>
      <c r="K11" s="11"/>
      <c r="L11" s="58"/>
      <c r="M11" s="11"/>
      <c r="N11" s="58"/>
    </row>
    <row r="12" spans="1:15" s="56" customFormat="1" ht="52.5" customHeight="1">
      <c r="A12" s="164" t="s">
        <v>33</v>
      </c>
      <c r="B12" s="25">
        <v>19</v>
      </c>
      <c r="C12" s="14">
        <v>206.8</v>
      </c>
      <c r="D12" s="14">
        <v>1.2</v>
      </c>
      <c r="E12" s="25">
        <v>14</v>
      </c>
      <c r="F12" s="14">
        <v>70.599999999999994</v>
      </c>
      <c r="G12" s="14">
        <v>0.4</v>
      </c>
      <c r="H12" s="25">
        <v>9</v>
      </c>
      <c r="I12" s="14">
        <v>136.19999999999999</v>
      </c>
      <c r="J12" s="14">
        <v>0.8</v>
      </c>
      <c r="K12" s="11"/>
      <c r="L12" s="58"/>
      <c r="M12" s="11"/>
      <c r="N12" s="58"/>
    </row>
    <row r="13" spans="1:15" s="56" customFormat="1" ht="55.5" customHeight="1">
      <c r="A13" s="164" t="s">
        <v>34</v>
      </c>
      <c r="B13" s="25">
        <v>29</v>
      </c>
      <c r="C13" s="14">
        <v>796.3</v>
      </c>
      <c r="D13" s="14">
        <v>14.7</v>
      </c>
      <c r="E13" s="25">
        <v>25</v>
      </c>
      <c r="F13" s="14">
        <v>548.1</v>
      </c>
      <c r="G13" s="14">
        <v>10.1</v>
      </c>
      <c r="H13" s="25">
        <v>15</v>
      </c>
      <c r="I13" s="14">
        <v>248.2</v>
      </c>
      <c r="J13" s="14">
        <v>4.5999999999999996</v>
      </c>
      <c r="K13" s="11"/>
      <c r="L13" s="58"/>
      <c r="M13" s="11"/>
      <c r="N13" s="58"/>
    </row>
    <row r="14" spans="1:15" s="56" customFormat="1" ht="29.25" customHeight="1">
      <c r="A14" s="164" t="s">
        <v>35</v>
      </c>
      <c r="B14" s="25">
        <v>117</v>
      </c>
      <c r="C14" s="14">
        <v>2529</v>
      </c>
      <c r="D14" s="14">
        <v>5.2</v>
      </c>
      <c r="E14" s="25">
        <v>112</v>
      </c>
      <c r="F14" s="14">
        <v>2420</v>
      </c>
      <c r="G14" s="14">
        <v>5</v>
      </c>
      <c r="H14" s="25">
        <v>39</v>
      </c>
      <c r="I14" s="14">
        <v>109</v>
      </c>
      <c r="J14" s="14">
        <v>0.2</v>
      </c>
      <c r="K14" s="82"/>
      <c r="L14" s="58"/>
      <c r="M14" s="82"/>
      <c r="N14" s="58"/>
    </row>
    <row r="15" spans="1:15" s="56" customFormat="1" ht="29.25" customHeight="1">
      <c r="A15" s="164" t="s">
        <v>37</v>
      </c>
      <c r="B15" s="25">
        <v>1418</v>
      </c>
      <c r="C15" s="14">
        <v>51757.9</v>
      </c>
      <c r="D15" s="14">
        <v>9.1999999999999993</v>
      </c>
      <c r="E15" s="25">
        <v>953</v>
      </c>
      <c r="F15" s="14">
        <v>16951.5</v>
      </c>
      <c r="G15" s="14">
        <v>3</v>
      </c>
      <c r="H15" s="25">
        <v>1151</v>
      </c>
      <c r="I15" s="14">
        <v>34806.400000000001</v>
      </c>
      <c r="J15" s="14">
        <v>6.2</v>
      </c>
      <c r="K15" s="82"/>
      <c r="L15" s="58"/>
      <c r="M15" s="82"/>
      <c r="N15" s="58"/>
    </row>
    <row r="16" spans="1:15" s="56" customFormat="1" ht="29.25" customHeight="1">
      <c r="A16" s="164" t="s">
        <v>38</v>
      </c>
      <c r="B16" s="25">
        <v>402</v>
      </c>
      <c r="C16" s="14">
        <v>22729</v>
      </c>
      <c r="D16" s="14">
        <v>42.8</v>
      </c>
      <c r="E16" s="25">
        <v>399</v>
      </c>
      <c r="F16" s="14">
        <v>22319</v>
      </c>
      <c r="G16" s="14">
        <v>42</v>
      </c>
      <c r="H16" s="25">
        <v>48</v>
      </c>
      <c r="I16" s="14">
        <v>410</v>
      </c>
      <c r="J16" s="14">
        <v>0.8</v>
      </c>
      <c r="K16" s="82"/>
      <c r="L16" s="58"/>
      <c r="M16" s="82"/>
      <c r="N16" s="58"/>
    </row>
    <row r="17" spans="1:14" s="56" customFormat="1" ht="29.25" customHeight="1">
      <c r="A17" s="164" t="s">
        <v>39</v>
      </c>
      <c r="B17" s="25">
        <v>11</v>
      </c>
      <c r="C17" s="14">
        <v>91.7</v>
      </c>
      <c r="D17" s="14">
        <v>1.3</v>
      </c>
      <c r="E17" s="25">
        <v>10</v>
      </c>
      <c r="F17" s="14">
        <v>80.7</v>
      </c>
      <c r="G17" s="14">
        <v>1.1000000000000001</v>
      </c>
      <c r="H17" s="25">
        <v>2</v>
      </c>
      <c r="I17" s="14">
        <v>11</v>
      </c>
      <c r="J17" s="14">
        <v>0.2</v>
      </c>
      <c r="K17" s="82"/>
      <c r="L17" s="58"/>
      <c r="M17" s="82"/>
      <c r="N17" s="58"/>
    </row>
    <row r="18" spans="1:14" s="56" customFormat="1" ht="29.25" customHeight="1">
      <c r="A18" s="164" t="s">
        <v>40</v>
      </c>
      <c r="B18" s="25">
        <v>525</v>
      </c>
      <c r="C18" s="14">
        <v>22440.2</v>
      </c>
      <c r="D18" s="14">
        <v>30.9</v>
      </c>
      <c r="E18" s="25">
        <v>524</v>
      </c>
      <c r="F18" s="14">
        <v>21873.1</v>
      </c>
      <c r="G18" s="14">
        <v>30.1</v>
      </c>
      <c r="H18" s="25">
        <v>44</v>
      </c>
      <c r="I18" s="14">
        <v>567.1</v>
      </c>
      <c r="J18" s="14">
        <v>0.8</v>
      </c>
      <c r="K18" s="82"/>
      <c r="L18" s="58"/>
      <c r="M18" s="82"/>
      <c r="N18" s="58"/>
    </row>
    <row r="19" spans="1:14" s="56" customFormat="1" ht="29.25" customHeight="1">
      <c r="A19" s="164" t="s">
        <v>41</v>
      </c>
      <c r="B19" s="25">
        <v>33</v>
      </c>
      <c r="C19" s="14">
        <v>471.5</v>
      </c>
      <c r="D19" s="14">
        <v>11.7</v>
      </c>
      <c r="E19" s="25">
        <v>32</v>
      </c>
      <c r="F19" s="14">
        <v>471.3</v>
      </c>
      <c r="G19" s="14">
        <v>11.7</v>
      </c>
      <c r="H19" s="25">
        <v>1</v>
      </c>
      <c r="I19" s="14">
        <v>0.3</v>
      </c>
      <c r="J19" s="14">
        <v>0</v>
      </c>
      <c r="K19" s="82"/>
      <c r="L19" s="58"/>
      <c r="M19" s="82"/>
      <c r="N19" s="58"/>
    </row>
    <row r="20" spans="1:14" s="56" customFormat="1" ht="29.25" customHeight="1">
      <c r="A20" s="164" t="s">
        <v>251</v>
      </c>
      <c r="B20" s="25">
        <v>522</v>
      </c>
      <c r="C20" s="14">
        <v>17358.400000000001</v>
      </c>
      <c r="D20" s="14">
        <v>53.3</v>
      </c>
      <c r="E20" s="25">
        <v>519</v>
      </c>
      <c r="F20" s="14">
        <v>16979.2</v>
      </c>
      <c r="G20" s="14">
        <v>52.1</v>
      </c>
      <c r="H20" s="25">
        <v>30</v>
      </c>
      <c r="I20" s="14">
        <v>379.3</v>
      </c>
      <c r="J20" s="14">
        <v>1.2</v>
      </c>
      <c r="K20" s="82"/>
      <c r="L20" s="58"/>
      <c r="M20" s="82"/>
      <c r="N20" s="58"/>
    </row>
    <row r="21" spans="1:14" s="56" customFormat="1" ht="29.25" customHeight="1">
      <c r="A21" s="164" t="s">
        <v>44</v>
      </c>
      <c r="B21" s="25">
        <v>191</v>
      </c>
      <c r="C21" s="14">
        <v>5132.2</v>
      </c>
      <c r="D21" s="14">
        <v>21.9</v>
      </c>
      <c r="E21" s="25">
        <v>186</v>
      </c>
      <c r="F21" s="14">
        <v>4933.3999999999996</v>
      </c>
      <c r="G21" s="14">
        <v>21.1</v>
      </c>
      <c r="H21" s="25">
        <v>29</v>
      </c>
      <c r="I21" s="14">
        <v>198.8</v>
      </c>
      <c r="J21" s="14">
        <v>0.8</v>
      </c>
      <c r="K21" s="82"/>
      <c r="L21" s="58"/>
      <c r="M21" s="82"/>
      <c r="N21" s="58"/>
    </row>
    <row r="22" spans="1:14" s="56" customFormat="1" ht="29.25" customHeight="1">
      <c r="A22" s="164" t="s">
        <v>45</v>
      </c>
      <c r="B22" s="25">
        <v>8</v>
      </c>
      <c r="C22" s="14">
        <v>16.5</v>
      </c>
      <c r="D22" s="14">
        <v>6.7</v>
      </c>
      <c r="E22" s="25">
        <v>7</v>
      </c>
      <c r="F22" s="14">
        <v>16.5</v>
      </c>
      <c r="G22" s="14">
        <v>6.7</v>
      </c>
      <c r="H22" s="25">
        <v>1</v>
      </c>
      <c r="I22" s="14">
        <v>0</v>
      </c>
      <c r="J22" s="14">
        <v>0</v>
      </c>
      <c r="K22" s="82"/>
      <c r="L22" s="58"/>
      <c r="M22" s="82"/>
      <c r="N22" s="58"/>
    </row>
    <row r="23" spans="1:14" s="56" customFormat="1" ht="29.25" customHeight="1">
      <c r="A23" s="164" t="s">
        <v>42</v>
      </c>
      <c r="B23" s="25">
        <v>15</v>
      </c>
      <c r="C23" s="14">
        <v>228.3</v>
      </c>
      <c r="D23" s="14">
        <v>3.8</v>
      </c>
      <c r="E23" s="25">
        <v>14</v>
      </c>
      <c r="F23" s="14">
        <v>227</v>
      </c>
      <c r="G23" s="14">
        <v>3.8</v>
      </c>
      <c r="H23" s="25">
        <v>2</v>
      </c>
      <c r="I23" s="14">
        <v>1.2</v>
      </c>
      <c r="J23" s="14">
        <v>0</v>
      </c>
      <c r="K23" s="82"/>
      <c r="L23" s="58"/>
      <c r="M23" s="82"/>
      <c r="N23" s="58"/>
    </row>
    <row r="24" spans="1:14" s="56" customFormat="1" ht="29.25" customHeight="1">
      <c r="A24" s="164" t="s">
        <v>47</v>
      </c>
      <c r="B24" s="25">
        <v>5</v>
      </c>
      <c r="C24" s="14">
        <v>83.8</v>
      </c>
      <c r="D24" s="14">
        <v>2.4</v>
      </c>
      <c r="E24" s="25">
        <v>4</v>
      </c>
      <c r="F24" s="14">
        <v>76.599999999999994</v>
      </c>
      <c r="G24" s="14">
        <v>2.1</v>
      </c>
      <c r="H24" s="25">
        <v>2</v>
      </c>
      <c r="I24" s="14">
        <v>7.2</v>
      </c>
      <c r="J24" s="14">
        <v>0.2</v>
      </c>
      <c r="K24" s="82"/>
      <c r="L24" s="58"/>
      <c r="M24" s="82"/>
      <c r="N24" s="58"/>
    </row>
    <row r="25" spans="1:14" s="56" customFormat="1" ht="29.25" customHeight="1">
      <c r="A25" s="237" t="s">
        <v>46</v>
      </c>
      <c r="B25" s="244">
        <v>24</v>
      </c>
      <c r="C25" s="199">
        <v>835.3</v>
      </c>
      <c r="D25" s="199">
        <v>48.7</v>
      </c>
      <c r="E25" s="244">
        <v>24</v>
      </c>
      <c r="F25" s="199">
        <v>740.1</v>
      </c>
      <c r="G25" s="199">
        <v>43.1</v>
      </c>
      <c r="H25" s="244">
        <v>7</v>
      </c>
      <c r="I25" s="199">
        <v>95.1</v>
      </c>
      <c r="J25" s="199">
        <v>5.5</v>
      </c>
      <c r="K25" s="82"/>
      <c r="L25" s="58"/>
      <c r="M25" s="82"/>
      <c r="N25" s="58"/>
    </row>
    <row r="26" spans="1:14">
      <c r="B26" s="336"/>
      <c r="C26" s="336"/>
      <c r="D26" s="336"/>
      <c r="E26" s="336"/>
      <c r="F26" s="336"/>
      <c r="G26" s="336"/>
      <c r="H26" s="336"/>
      <c r="I26" s="336"/>
      <c r="J26" s="336"/>
    </row>
    <row r="27" spans="1:14">
      <c r="B27" s="336"/>
      <c r="C27" s="336"/>
      <c r="D27" s="336"/>
      <c r="E27" s="336"/>
      <c r="F27" s="336"/>
      <c r="G27" s="336"/>
      <c r="H27" s="336"/>
      <c r="I27" s="336"/>
      <c r="J27" s="336"/>
    </row>
  </sheetData>
  <mergeCells count="4">
    <mergeCell ref="A6:A7"/>
    <mergeCell ref="B6:D6"/>
    <mergeCell ref="E6:G6"/>
    <mergeCell ref="H6:J6"/>
  </mergeCells>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25.xml><?xml version="1.0" encoding="utf-8"?>
<worksheet xmlns="http://schemas.openxmlformats.org/spreadsheetml/2006/main" xmlns:r="http://schemas.openxmlformats.org/officeDocument/2006/relationships">
  <sheetPr codeName="Arkusz8">
    <pageSetUpPr fitToPage="1"/>
  </sheetPr>
  <dimension ref="A1:M36"/>
  <sheetViews>
    <sheetView zoomScaleNormal="100" workbookViewId="0">
      <selection activeCell="D13" sqref="D13:E13"/>
    </sheetView>
  </sheetViews>
  <sheetFormatPr defaultColWidth="9.109375" defaultRowHeight="13.2"/>
  <cols>
    <col min="1" max="1" width="52.5546875" style="46" customWidth="1"/>
    <col min="2" max="10" width="20.44140625" style="46" customWidth="1"/>
    <col min="11" max="12" width="9.109375" style="53"/>
    <col min="13" max="16384" width="9.109375" style="46"/>
  </cols>
  <sheetData>
    <row r="1" spans="1:13" ht="26.4">
      <c r="A1" s="278" t="s">
        <v>258</v>
      </c>
    </row>
    <row r="3" spans="1:13" s="76" customFormat="1" ht="18.75" customHeight="1">
      <c r="A3" s="42" t="str">
        <f>'spis tablic'!A25</f>
        <v>Tabl. 24. Sprzedaż na eksport przedsiębiorstw niefinansowych z przewagą kapitału zagranicznego o liczbie pracujących 10 i więcej osób prowadzących księgi rachunkowe według działów PKD w sekcji przetwórstwo przemysłowe w 2019 r.</v>
      </c>
      <c r="E3" s="42"/>
      <c r="K3" s="108"/>
      <c r="L3" s="108"/>
    </row>
    <row r="4" spans="1:13" s="76" customFormat="1" ht="15.6">
      <c r="A4" s="3" t="str">
        <f>'spis tablic'!B25</f>
        <v>Table 24. Export sales of non-financial enterprises with predominance of foreign capital employing 10 persons or more keeping accounting ledgers, by NACE division in section Manufacturing in 2019.</v>
      </c>
      <c r="B4" s="108"/>
      <c r="C4" s="108"/>
      <c r="D4" s="108"/>
      <c r="E4" s="108"/>
      <c r="F4" s="108"/>
      <c r="G4" s="108"/>
      <c r="H4" s="108"/>
      <c r="I4" s="108"/>
      <c r="K4" s="108"/>
      <c r="L4" s="108"/>
    </row>
    <row r="5" spans="1:13" ht="5.0999999999999996" customHeight="1">
      <c r="A5" s="43"/>
      <c r="B5" s="51"/>
      <c r="C5" s="51"/>
      <c r="E5" s="51"/>
      <c r="F5" s="51"/>
      <c r="H5" s="51"/>
      <c r="I5" s="53"/>
    </row>
    <row r="6" spans="1:13" ht="42" customHeight="1">
      <c r="A6" s="380" t="s">
        <v>15</v>
      </c>
      <c r="B6" s="379" t="s">
        <v>298</v>
      </c>
      <c r="C6" s="377"/>
      <c r="D6" s="378"/>
      <c r="E6" s="379" t="s">
        <v>299</v>
      </c>
      <c r="F6" s="377"/>
      <c r="G6" s="378"/>
      <c r="H6" s="379" t="s">
        <v>300</v>
      </c>
      <c r="I6" s="377"/>
      <c r="J6" s="378"/>
    </row>
    <row r="7" spans="1:13" ht="104.25" customHeight="1">
      <c r="A7" s="406"/>
      <c r="B7" s="341" t="s">
        <v>410</v>
      </c>
      <c r="C7" s="231" t="s">
        <v>448</v>
      </c>
      <c r="D7" s="231" t="s">
        <v>26</v>
      </c>
      <c r="E7" s="341" t="s">
        <v>410</v>
      </c>
      <c r="F7" s="279" t="s">
        <v>20</v>
      </c>
      <c r="G7" s="231" t="s">
        <v>26</v>
      </c>
      <c r="H7" s="341" t="s">
        <v>410</v>
      </c>
      <c r="I7" s="279" t="s">
        <v>21</v>
      </c>
      <c r="J7" s="231" t="s">
        <v>26</v>
      </c>
    </row>
    <row r="8" spans="1:13" s="9" customFormat="1" ht="30.75" customHeight="1">
      <c r="A8" s="158" t="s">
        <v>48</v>
      </c>
      <c r="B8" s="140">
        <v>2723</v>
      </c>
      <c r="C8" s="20">
        <v>416662.1</v>
      </c>
      <c r="D8" s="20">
        <v>60.9</v>
      </c>
      <c r="E8" s="140">
        <v>2693</v>
      </c>
      <c r="F8" s="20">
        <v>394165.3</v>
      </c>
      <c r="G8" s="20">
        <v>57.6</v>
      </c>
      <c r="H8" s="140">
        <v>1667</v>
      </c>
      <c r="I8" s="20">
        <v>22497</v>
      </c>
      <c r="J8" s="20">
        <v>3.3</v>
      </c>
      <c r="K8" s="82"/>
      <c r="L8" s="86"/>
      <c r="M8" s="86"/>
    </row>
    <row r="9" spans="1:13" s="9" customFormat="1" ht="30.75" customHeight="1">
      <c r="A9" s="67" t="s">
        <v>49</v>
      </c>
      <c r="B9" s="25">
        <v>220</v>
      </c>
      <c r="C9" s="14">
        <v>32408.7</v>
      </c>
      <c r="D9" s="14">
        <v>42.7</v>
      </c>
      <c r="E9" s="25">
        <v>217</v>
      </c>
      <c r="F9" s="14">
        <v>31272.7</v>
      </c>
      <c r="G9" s="14">
        <v>41.2</v>
      </c>
      <c r="H9" s="25">
        <v>139</v>
      </c>
      <c r="I9" s="14">
        <v>1136</v>
      </c>
      <c r="J9" s="14">
        <v>1.5</v>
      </c>
      <c r="K9" s="11"/>
      <c r="L9" s="86"/>
      <c r="M9" s="86"/>
    </row>
    <row r="10" spans="1:13" s="9" customFormat="1" ht="30.75" customHeight="1">
      <c r="A10" s="67" t="s">
        <v>50</v>
      </c>
      <c r="B10" s="25">
        <v>25</v>
      </c>
      <c r="C10" s="14">
        <v>2671.6</v>
      </c>
      <c r="D10" s="14">
        <v>10.3</v>
      </c>
      <c r="E10" s="25">
        <v>25</v>
      </c>
      <c r="F10" s="14">
        <v>2548.1999999999998</v>
      </c>
      <c r="G10" s="14">
        <v>9.8000000000000007</v>
      </c>
      <c r="H10" s="25">
        <v>15</v>
      </c>
      <c r="I10" s="14">
        <v>123</v>
      </c>
      <c r="J10" s="14">
        <v>0.5</v>
      </c>
      <c r="K10" s="11"/>
      <c r="L10" s="86"/>
      <c r="M10" s="86"/>
    </row>
    <row r="11" spans="1:13" s="9" customFormat="1" ht="30.75" customHeight="1">
      <c r="A11" s="67" t="s">
        <v>51</v>
      </c>
      <c r="B11" s="25">
        <v>7</v>
      </c>
      <c r="C11" s="14">
        <v>3726</v>
      </c>
      <c r="D11" s="14">
        <v>23.4</v>
      </c>
      <c r="E11" s="25">
        <v>6</v>
      </c>
      <c r="F11" s="14">
        <v>3704</v>
      </c>
      <c r="G11" s="15">
        <v>23.3</v>
      </c>
      <c r="H11" s="97">
        <v>5</v>
      </c>
      <c r="I11" s="14">
        <v>22</v>
      </c>
      <c r="J11" s="15">
        <v>0.1</v>
      </c>
      <c r="K11" s="11"/>
      <c r="L11" s="86"/>
      <c r="M11" s="86"/>
    </row>
    <row r="12" spans="1:13" s="9" customFormat="1" ht="30.75" customHeight="1">
      <c r="A12" s="67" t="s">
        <v>52</v>
      </c>
      <c r="B12" s="25">
        <v>82</v>
      </c>
      <c r="C12" s="14">
        <v>5928.3</v>
      </c>
      <c r="D12" s="14">
        <v>81</v>
      </c>
      <c r="E12" s="25">
        <v>82</v>
      </c>
      <c r="F12" s="14">
        <v>5685.4</v>
      </c>
      <c r="G12" s="14">
        <v>77.7</v>
      </c>
      <c r="H12" s="25">
        <v>48</v>
      </c>
      <c r="I12" s="14">
        <v>243</v>
      </c>
      <c r="J12" s="14">
        <v>3.3</v>
      </c>
      <c r="K12" s="11"/>
      <c r="L12" s="86"/>
      <c r="M12" s="86"/>
    </row>
    <row r="13" spans="1:13" s="9" customFormat="1" ht="30.75" customHeight="1">
      <c r="A13" s="67" t="s">
        <v>55</v>
      </c>
      <c r="B13" s="25">
        <v>51</v>
      </c>
      <c r="C13" s="14">
        <v>832.5</v>
      </c>
      <c r="D13" s="14">
        <v>83.1</v>
      </c>
      <c r="E13" s="25">
        <v>51</v>
      </c>
      <c r="F13" s="14">
        <v>812.6</v>
      </c>
      <c r="G13" s="14">
        <v>81.099999999999994</v>
      </c>
      <c r="H13" s="25">
        <v>20</v>
      </c>
      <c r="I13" s="14">
        <v>20</v>
      </c>
      <c r="J13" s="14">
        <v>2</v>
      </c>
      <c r="K13" s="11"/>
      <c r="L13" s="86"/>
      <c r="M13" s="86"/>
    </row>
    <row r="14" spans="1:13" s="9" customFormat="1" ht="30.75" customHeight="1">
      <c r="A14" s="67" t="s">
        <v>57</v>
      </c>
      <c r="B14" s="25">
        <v>12</v>
      </c>
      <c r="C14" s="14">
        <v>1519.5</v>
      </c>
      <c r="D14" s="14">
        <v>97.5</v>
      </c>
      <c r="E14" s="25">
        <v>12</v>
      </c>
      <c r="F14" s="14">
        <v>1451</v>
      </c>
      <c r="G14" s="14">
        <v>93.1</v>
      </c>
      <c r="H14" s="25">
        <v>7</v>
      </c>
      <c r="I14" s="14">
        <v>69</v>
      </c>
      <c r="J14" s="14">
        <v>4.4000000000000004</v>
      </c>
      <c r="K14" s="11"/>
      <c r="L14" s="86"/>
      <c r="M14" s="86"/>
    </row>
    <row r="15" spans="1:13" s="9" customFormat="1" ht="68.25" customHeight="1">
      <c r="A15" s="67" t="s">
        <v>56</v>
      </c>
      <c r="B15" s="105">
        <v>81</v>
      </c>
      <c r="C15" s="21">
        <v>6372.3</v>
      </c>
      <c r="D15" s="21">
        <v>50.5</v>
      </c>
      <c r="E15" s="105">
        <v>80</v>
      </c>
      <c r="F15" s="21">
        <v>5885.5</v>
      </c>
      <c r="G15" s="21">
        <v>46.7</v>
      </c>
      <c r="H15" s="105">
        <v>49</v>
      </c>
      <c r="I15" s="21">
        <v>487</v>
      </c>
      <c r="J15" s="21">
        <v>3.9</v>
      </c>
      <c r="K15" s="88"/>
      <c r="L15" s="86"/>
      <c r="M15" s="86"/>
    </row>
    <row r="16" spans="1:13" s="9" customFormat="1" ht="30.75" customHeight="1">
      <c r="A16" s="67" t="s">
        <v>58</v>
      </c>
      <c r="B16" s="105">
        <v>90</v>
      </c>
      <c r="C16" s="21">
        <v>10008.5</v>
      </c>
      <c r="D16" s="21">
        <v>38.299999999999997</v>
      </c>
      <c r="E16" s="105">
        <v>90</v>
      </c>
      <c r="F16" s="21">
        <v>9601.5</v>
      </c>
      <c r="G16" s="21">
        <v>36.700000000000003</v>
      </c>
      <c r="H16" s="105">
        <v>67</v>
      </c>
      <c r="I16" s="21">
        <v>407</v>
      </c>
      <c r="J16" s="21">
        <v>1.6</v>
      </c>
      <c r="K16" s="88"/>
      <c r="L16" s="86"/>
      <c r="M16" s="86"/>
    </row>
    <row r="17" spans="1:13" s="9" customFormat="1" ht="30.75" customHeight="1">
      <c r="A17" s="67" t="s">
        <v>59</v>
      </c>
      <c r="B17" s="25">
        <v>34</v>
      </c>
      <c r="C17" s="14">
        <v>2714.3</v>
      </c>
      <c r="D17" s="14">
        <v>62.2</v>
      </c>
      <c r="E17" s="25">
        <v>34</v>
      </c>
      <c r="F17" s="14">
        <v>2665.4</v>
      </c>
      <c r="G17" s="14">
        <v>61.1</v>
      </c>
      <c r="H17" s="25">
        <v>17</v>
      </c>
      <c r="I17" s="14">
        <v>49</v>
      </c>
      <c r="J17" s="14">
        <v>1.1000000000000001</v>
      </c>
      <c r="K17" s="11"/>
      <c r="L17" s="86"/>
      <c r="M17" s="86"/>
    </row>
    <row r="18" spans="1:13" s="9" customFormat="1" ht="37.5" customHeight="1">
      <c r="A18" s="67" t="s">
        <v>60</v>
      </c>
      <c r="B18" s="25">
        <v>4</v>
      </c>
      <c r="C18" s="14">
        <v>368.3</v>
      </c>
      <c r="D18" s="14">
        <v>42.4</v>
      </c>
      <c r="E18" s="25">
        <v>4</v>
      </c>
      <c r="F18" s="14">
        <v>362.9</v>
      </c>
      <c r="G18" s="14">
        <v>41.7</v>
      </c>
      <c r="H18" s="25">
        <v>3</v>
      </c>
      <c r="I18" s="14">
        <v>5</v>
      </c>
      <c r="J18" s="14">
        <v>0.6</v>
      </c>
      <c r="K18" s="11"/>
      <c r="L18" s="86"/>
      <c r="M18" s="86"/>
    </row>
    <row r="19" spans="1:13" s="9" customFormat="1" ht="31.5" customHeight="1">
      <c r="A19" s="67" t="s">
        <v>61</v>
      </c>
      <c r="B19" s="25">
        <v>126</v>
      </c>
      <c r="C19" s="14">
        <v>9912.6</v>
      </c>
      <c r="D19" s="14">
        <v>42.4</v>
      </c>
      <c r="E19" s="25">
        <v>126</v>
      </c>
      <c r="F19" s="14">
        <v>9011</v>
      </c>
      <c r="G19" s="14">
        <v>38.6</v>
      </c>
      <c r="H19" s="25">
        <v>81</v>
      </c>
      <c r="I19" s="14">
        <v>902</v>
      </c>
      <c r="J19" s="14">
        <v>3.9</v>
      </c>
      <c r="K19" s="11"/>
      <c r="L19" s="86"/>
      <c r="M19" s="86"/>
    </row>
    <row r="20" spans="1:13" s="9" customFormat="1" ht="51" customHeight="1">
      <c r="A20" s="67" t="s">
        <v>62</v>
      </c>
      <c r="B20" s="25">
        <v>24</v>
      </c>
      <c r="C20" s="14">
        <v>3511.1</v>
      </c>
      <c r="D20" s="14">
        <v>36.200000000000003</v>
      </c>
      <c r="E20" s="25">
        <v>24</v>
      </c>
      <c r="F20" s="14">
        <v>2996</v>
      </c>
      <c r="G20" s="14">
        <v>30.9</v>
      </c>
      <c r="H20" s="25">
        <v>18</v>
      </c>
      <c r="I20" s="14">
        <v>515</v>
      </c>
      <c r="J20" s="14">
        <v>5.3</v>
      </c>
      <c r="K20" s="11"/>
      <c r="L20" s="86"/>
      <c r="M20" s="86"/>
    </row>
    <row r="21" spans="1:13" s="9" customFormat="1" ht="30.75" customHeight="1">
      <c r="A21" s="67" t="s">
        <v>63</v>
      </c>
      <c r="B21" s="25">
        <v>341</v>
      </c>
      <c r="C21" s="14">
        <v>31812.7</v>
      </c>
      <c r="D21" s="14">
        <v>59.8</v>
      </c>
      <c r="E21" s="25">
        <v>338</v>
      </c>
      <c r="F21" s="14">
        <v>30516.799999999999</v>
      </c>
      <c r="G21" s="14">
        <v>57.3</v>
      </c>
      <c r="H21" s="25">
        <v>242</v>
      </c>
      <c r="I21" s="14">
        <v>1296</v>
      </c>
      <c r="J21" s="14">
        <v>2.4</v>
      </c>
      <c r="K21" s="11"/>
      <c r="L21" s="86"/>
      <c r="M21" s="86"/>
    </row>
    <row r="22" spans="1:13" s="9" customFormat="1" ht="42.75" customHeight="1">
      <c r="A22" s="67" t="s">
        <v>64</v>
      </c>
      <c r="B22" s="25">
        <v>116</v>
      </c>
      <c r="C22" s="14">
        <v>14087</v>
      </c>
      <c r="D22" s="14">
        <v>40.9</v>
      </c>
      <c r="E22" s="25">
        <v>114</v>
      </c>
      <c r="F22" s="14">
        <v>13198.1</v>
      </c>
      <c r="G22" s="14">
        <v>38.299999999999997</v>
      </c>
      <c r="H22" s="25">
        <v>78</v>
      </c>
      <c r="I22" s="14">
        <v>889</v>
      </c>
      <c r="J22" s="14">
        <v>2.6</v>
      </c>
      <c r="K22" s="11"/>
      <c r="L22" s="86"/>
      <c r="M22" s="86"/>
    </row>
    <row r="23" spans="1:13" s="9" customFormat="1" ht="30.75" customHeight="1">
      <c r="A23" s="67" t="s">
        <v>65</v>
      </c>
      <c r="B23" s="25">
        <v>62</v>
      </c>
      <c r="C23" s="14">
        <v>14377.4</v>
      </c>
      <c r="D23" s="14">
        <v>46.6</v>
      </c>
      <c r="E23" s="25">
        <v>62</v>
      </c>
      <c r="F23" s="14">
        <v>14229.2</v>
      </c>
      <c r="G23" s="14">
        <v>46.2</v>
      </c>
      <c r="H23" s="25">
        <v>33</v>
      </c>
      <c r="I23" s="14">
        <v>148</v>
      </c>
      <c r="J23" s="14">
        <v>0.5</v>
      </c>
      <c r="K23" s="11"/>
      <c r="L23" s="53"/>
      <c r="M23" s="53"/>
    </row>
    <row r="24" spans="1:13" s="9" customFormat="1" ht="51.75" customHeight="1">
      <c r="A24" s="67" t="s">
        <v>66</v>
      </c>
      <c r="B24" s="25">
        <v>448</v>
      </c>
      <c r="C24" s="14">
        <v>26719.5</v>
      </c>
      <c r="D24" s="14">
        <v>63.9</v>
      </c>
      <c r="E24" s="25">
        <v>442</v>
      </c>
      <c r="F24" s="14">
        <v>23160.7</v>
      </c>
      <c r="G24" s="14">
        <v>55.4</v>
      </c>
      <c r="H24" s="25">
        <v>229</v>
      </c>
      <c r="I24" s="14">
        <v>3559</v>
      </c>
      <c r="J24" s="14">
        <v>8.5</v>
      </c>
      <c r="K24" s="11"/>
      <c r="L24" s="53"/>
      <c r="M24" s="53"/>
    </row>
    <row r="25" spans="1:13" s="9" customFormat="1" ht="30.75" customHeight="1">
      <c r="A25" s="67" t="s">
        <v>67</v>
      </c>
      <c r="B25" s="25">
        <v>77</v>
      </c>
      <c r="C25" s="14">
        <v>23064</v>
      </c>
      <c r="D25" s="14">
        <v>72.5</v>
      </c>
      <c r="E25" s="25">
        <v>76</v>
      </c>
      <c r="F25" s="14">
        <v>22304.9</v>
      </c>
      <c r="G25" s="14">
        <v>70.2</v>
      </c>
      <c r="H25" s="25">
        <v>48</v>
      </c>
      <c r="I25" s="14">
        <v>759</v>
      </c>
      <c r="J25" s="14">
        <v>2.4</v>
      </c>
      <c r="K25" s="11"/>
      <c r="L25" s="53"/>
      <c r="M25" s="53"/>
    </row>
    <row r="26" spans="1:13" s="9" customFormat="1" ht="30.75" customHeight="1">
      <c r="A26" s="67" t="s">
        <v>68</v>
      </c>
      <c r="B26" s="25">
        <v>158</v>
      </c>
      <c r="C26" s="14">
        <v>46731.3</v>
      </c>
      <c r="D26" s="14">
        <v>74.599999999999994</v>
      </c>
      <c r="E26" s="25">
        <v>156</v>
      </c>
      <c r="F26" s="14">
        <v>43028.7</v>
      </c>
      <c r="G26" s="14">
        <v>68.7</v>
      </c>
      <c r="H26" s="25">
        <v>112</v>
      </c>
      <c r="I26" s="14">
        <v>3702</v>
      </c>
      <c r="J26" s="14">
        <v>5.9</v>
      </c>
      <c r="K26" s="11"/>
      <c r="L26" s="53"/>
      <c r="M26" s="53"/>
    </row>
    <row r="27" spans="1:13" s="9" customFormat="1" ht="30.75" customHeight="1">
      <c r="A27" s="67" t="s">
        <v>69</v>
      </c>
      <c r="B27" s="25">
        <v>223</v>
      </c>
      <c r="C27" s="14">
        <v>21403.4</v>
      </c>
      <c r="D27" s="14">
        <v>74.7</v>
      </c>
      <c r="E27" s="25">
        <v>220</v>
      </c>
      <c r="F27" s="14">
        <v>20529.900000000001</v>
      </c>
      <c r="G27" s="14">
        <v>71.7</v>
      </c>
      <c r="H27" s="25">
        <v>139</v>
      </c>
      <c r="I27" s="14">
        <v>874</v>
      </c>
      <c r="J27" s="14">
        <v>3</v>
      </c>
      <c r="K27" s="11"/>
      <c r="L27" s="53"/>
      <c r="M27" s="53"/>
    </row>
    <row r="28" spans="1:13" s="9" customFormat="1" ht="30.75" customHeight="1">
      <c r="A28" s="67" t="s">
        <v>70</v>
      </c>
      <c r="B28" s="25">
        <v>225</v>
      </c>
      <c r="C28" s="14">
        <v>121636</v>
      </c>
      <c r="D28" s="14">
        <v>81.900000000000006</v>
      </c>
      <c r="E28" s="25">
        <v>225</v>
      </c>
      <c r="F28" s="14">
        <v>116334.9</v>
      </c>
      <c r="G28" s="14">
        <v>78.400000000000006</v>
      </c>
      <c r="H28" s="25">
        <v>155</v>
      </c>
      <c r="I28" s="14">
        <v>5301</v>
      </c>
      <c r="J28" s="14">
        <v>3.6</v>
      </c>
      <c r="K28" s="11"/>
      <c r="L28" s="53"/>
      <c r="M28" s="53"/>
    </row>
    <row r="29" spans="1:13" s="9" customFormat="1" ht="30.75" customHeight="1">
      <c r="A29" s="67" t="s">
        <v>71</v>
      </c>
      <c r="B29" s="25">
        <v>58</v>
      </c>
      <c r="C29" s="14">
        <v>16902.5</v>
      </c>
      <c r="D29" s="14">
        <v>86.1</v>
      </c>
      <c r="E29" s="25">
        <v>58</v>
      </c>
      <c r="F29" s="14">
        <v>15852.2</v>
      </c>
      <c r="G29" s="14">
        <v>80.7</v>
      </c>
      <c r="H29" s="25">
        <v>31</v>
      </c>
      <c r="I29" s="14">
        <v>1050</v>
      </c>
      <c r="J29" s="14">
        <v>5.3</v>
      </c>
      <c r="K29" s="11"/>
      <c r="L29" s="53"/>
      <c r="M29" s="53"/>
    </row>
    <row r="30" spans="1:13" s="9" customFormat="1" ht="30.75" customHeight="1">
      <c r="A30" s="67" t="s">
        <v>72</v>
      </c>
      <c r="B30" s="25">
        <v>94</v>
      </c>
      <c r="C30" s="14">
        <v>12556</v>
      </c>
      <c r="D30" s="14">
        <v>79.8</v>
      </c>
      <c r="E30" s="25">
        <v>92</v>
      </c>
      <c r="F30" s="14">
        <v>11886.9</v>
      </c>
      <c r="G30" s="14">
        <v>75.5</v>
      </c>
      <c r="H30" s="25">
        <v>52</v>
      </c>
      <c r="I30" s="14">
        <v>669</v>
      </c>
      <c r="J30" s="14">
        <v>4.3</v>
      </c>
      <c r="K30" s="11"/>
      <c r="L30" s="53"/>
      <c r="M30" s="53"/>
    </row>
    <row r="31" spans="1:13" s="9" customFormat="1" ht="30.75" customHeight="1">
      <c r="A31" s="67" t="s">
        <v>73</v>
      </c>
      <c r="B31" s="25">
        <v>69</v>
      </c>
      <c r="C31" s="14">
        <v>5145.2</v>
      </c>
      <c r="D31" s="14">
        <v>76.7</v>
      </c>
      <c r="E31" s="25">
        <v>68</v>
      </c>
      <c r="F31" s="14">
        <v>4992.3</v>
      </c>
      <c r="G31" s="15">
        <v>74.400000000000006</v>
      </c>
      <c r="H31" s="25">
        <v>35</v>
      </c>
      <c r="I31" s="14">
        <v>153</v>
      </c>
      <c r="J31" s="14">
        <v>2.2999999999999998</v>
      </c>
      <c r="K31" s="11"/>
      <c r="L31" s="53"/>
      <c r="M31" s="53"/>
    </row>
    <row r="32" spans="1:13" s="9" customFormat="1" ht="30.75" customHeight="1">
      <c r="A32" s="234" t="s">
        <v>74</v>
      </c>
      <c r="B32" s="244">
        <v>96</v>
      </c>
      <c r="C32" s="199">
        <v>2253.4</v>
      </c>
      <c r="D32" s="199">
        <v>38.299999999999997</v>
      </c>
      <c r="E32" s="244">
        <v>91</v>
      </c>
      <c r="F32" s="199">
        <v>2134.3000000000002</v>
      </c>
      <c r="G32" s="199">
        <v>36.299999999999997</v>
      </c>
      <c r="H32" s="244">
        <v>44</v>
      </c>
      <c r="I32" s="199">
        <v>119</v>
      </c>
      <c r="J32" s="199">
        <v>2</v>
      </c>
      <c r="K32" s="11"/>
      <c r="L32" s="53"/>
      <c r="M32" s="53"/>
    </row>
    <row r="33" spans="1:10" s="53" customFormat="1" ht="13.5" customHeight="1">
      <c r="A33" s="77"/>
      <c r="B33" s="106"/>
      <c r="C33" s="106"/>
      <c r="D33" s="106"/>
      <c r="E33" s="106"/>
      <c r="F33" s="106"/>
      <c r="G33" s="106"/>
      <c r="H33" s="106"/>
      <c r="I33" s="106"/>
      <c r="J33" s="106"/>
    </row>
    <row r="34" spans="1:10" s="53" customFormat="1">
      <c r="A34" s="78"/>
      <c r="B34" s="107"/>
      <c r="C34" s="107"/>
      <c r="D34" s="107"/>
      <c r="E34" s="107"/>
      <c r="F34" s="107"/>
      <c r="G34" s="107"/>
      <c r="H34" s="107"/>
      <c r="I34" s="107"/>
      <c r="J34" s="107"/>
    </row>
    <row r="35" spans="1:10" s="53" customFormat="1" ht="13.5" customHeight="1">
      <c r="A35" s="77"/>
      <c r="B35" s="106"/>
      <c r="C35" s="11"/>
      <c r="D35" s="11"/>
      <c r="E35" s="106"/>
      <c r="F35" s="11"/>
      <c r="G35" s="11"/>
      <c r="H35" s="106"/>
      <c r="I35" s="11"/>
      <c r="J35" s="11"/>
    </row>
    <row r="36" spans="1:10" s="53" customFormat="1">
      <c r="A36" s="78"/>
      <c r="B36" s="107"/>
      <c r="C36" s="79"/>
      <c r="D36" s="79"/>
      <c r="E36" s="107"/>
      <c r="F36" s="79"/>
      <c r="G36" s="79"/>
      <c r="H36" s="107"/>
      <c r="I36" s="79"/>
      <c r="J36" s="79"/>
    </row>
  </sheetData>
  <mergeCells count="4">
    <mergeCell ref="H6:J6"/>
    <mergeCell ref="A6:A7"/>
    <mergeCell ref="B6:D6"/>
    <mergeCell ref="E6:G6"/>
  </mergeCells>
  <phoneticPr fontId="3" type="noConversion"/>
  <hyperlinks>
    <hyperlink ref="A1" location="'spis tablic'!A1" display="SPIS TABLIC"/>
  </hyperlinks>
  <pageMargins left="0.25" right="0.25" top="0.75" bottom="0.75" header="0.3" footer="0.3"/>
  <pageSetup paperSize="9" scale="46" firstPageNumber="24" pageOrder="overThenDown"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sheetPr codeName="Arkusz47">
    <pageSetUpPr fitToPage="1"/>
  </sheetPr>
  <dimension ref="A1:N116"/>
  <sheetViews>
    <sheetView topLeftCell="B1" zoomScaleNormal="100" workbookViewId="0"/>
  </sheetViews>
  <sheetFormatPr defaultColWidth="9.109375" defaultRowHeight="13.8"/>
  <cols>
    <col min="1" max="1" width="49.6640625" style="43" customWidth="1"/>
    <col min="2" max="5" width="14.6640625" style="43" customWidth="1"/>
    <col min="6" max="9" width="14.6640625" style="109" customWidth="1"/>
    <col min="10" max="12" width="14.6640625" style="43" customWidth="1"/>
    <col min="13" max="13" width="9.109375" style="57"/>
    <col min="14" max="16384" width="9.109375" style="43"/>
  </cols>
  <sheetData>
    <row r="1" spans="1:14" ht="26.4">
      <c r="A1" s="278" t="s">
        <v>258</v>
      </c>
    </row>
    <row r="3" spans="1:14" ht="15.9" customHeight="1">
      <c r="A3" s="42" t="str">
        <f>'spis tablic'!A26</f>
        <v>Tabl. 25. Wskaźniki ekonomiczne przedsiębiorstw niefinansowych z przewagą kapitału zagranicznego o liczbie pracujących 10 i więcej osób prowadzących księgi rachunkowe według sekcji PKD w 2019 r.</v>
      </c>
      <c r="F3" s="62"/>
      <c r="J3" s="57"/>
      <c r="K3" s="57"/>
      <c r="L3" s="57"/>
    </row>
    <row r="4" spans="1:14" ht="15.9" customHeight="1">
      <c r="A4" s="3" t="str">
        <f>'spis tablic'!B26</f>
        <v>Table 25. Economic indicators of non-financial enterprises with predominance of foreign capital employing 10 persons or more keeping accounting ledgers, by NACE section in 2019.</v>
      </c>
      <c r="F4" s="62"/>
      <c r="J4" s="57"/>
      <c r="K4" s="57"/>
      <c r="L4" s="57"/>
    </row>
    <row r="5" spans="1:14" ht="5.0999999999999996" customHeight="1">
      <c r="A5" s="74"/>
      <c r="D5" s="74"/>
      <c r="E5" s="57"/>
      <c r="J5" s="74"/>
      <c r="K5" s="74"/>
      <c r="L5" s="74"/>
    </row>
    <row r="6" spans="1:14" ht="153" customHeight="1">
      <c r="A6" s="380" t="s">
        <v>15</v>
      </c>
      <c r="B6" s="283" t="s">
        <v>301</v>
      </c>
      <c r="C6" s="286" t="s">
        <v>302</v>
      </c>
      <c r="D6" s="279" t="s">
        <v>303</v>
      </c>
      <c r="E6" s="279" t="s">
        <v>29</v>
      </c>
      <c r="F6" s="279" t="s">
        <v>304</v>
      </c>
      <c r="G6" s="284" t="s">
        <v>305</v>
      </c>
      <c r="H6" s="284" t="s">
        <v>306</v>
      </c>
      <c r="I6" s="284" t="s">
        <v>307</v>
      </c>
      <c r="J6" s="283" t="s">
        <v>308</v>
      </c>
      <c r="K6" s="280" t="s">
        <v>309</v>
      </c>
      <c r="L6" s="279" t="s">
        <v>310</v>
      </c>
    </row>
    <row r="7" spans="1:14" ht="24.75" customHeight="1">
      <c r="A7" s="398"/>
      <c r="B7" s="363" t="s">
        <v>201</v>
      </c>
      <c r="C7" s="427"/>
      <c r="D7" s="427"/>
      <c r="E7" s="427"/>
      <c r="F7" s="427"/>
      <c r="G7" s="427"/>
      <c r="H7" s="427"/>
      <c r="I7" s="427"/>
      <c r="J7" s="427"/>
      <c r="K7" s="427"/>
      <c r="L7" s="428"/>
    </row>
    <row r="8" spans="1:14" s="56" customFormat="1" ht="30" customHeight="1">
      <c r="A8" s="162" t="s">
        <v>36</v>
      </c>
      <c r="B8" s="20">
        <v>95.4</v>
      </c>
      <c r="C8" s="20">
        <v>4.5999999999999996</v>
      </c>
      <c r="D8" s="20">
        <v>3.6</v>
      </c>
      <c r="E8" s="20">
        <v>109.1</v>
      </c>
      <c r="F8" s="20">
        <v>5</v>
      </c>
      <c r="G8" s="20">
        <v>9.1999999999999993</v>
      </c>
      <c r="H8" s="20">
        <v>10.8</v>
      </c>
      <c r="I8" s="20">
        <v>11</v>
      </c>
      <c r="J8" s="20">
        <v>35.6</v>
      </c>
      <c r="K8" s="20">
        <v>95.8</v>
      </c>
      <c r="L8" s="20">
        <v>138</v>
      </c>
      <c r="M8" s="82"/>
      <c r="N8" s="58"/>
    </row>
    <row r="9" spans="1:14" s="56" customFormat="1" ht="30" customHeight="1">
      <c r="A9" s="163" t="s">
        <v>31</v>
      </c>
      <c r="B9" s="24">
        <v>95.1</v>
      </c>
      <c r="C9" s="24">
        <v>4.9000000000000004</v>
      </c>
      <c r="D9" s="24">
        <v>3.9</v>
      </c>
      <c r="E9" s="24">
        <v>105.5</v>
      </c>
      <c r="F9" s="24">
        <v>4.9000000000000004</v>
      </c>
      <c r="G9" s="24">
        <v>8.8000000000000007</v>
      </c>
      <c r="H9" s="24">
        <v>11</v>
      </c>
      <c r="I9" s="24">
        <v>9.6999999999999993</v>
      </c>
      <c r="J9" s="24">
        <v>28.7</v>
      </c>
      <c r="K9" s="24">
        <v>88.4</v>
      </c>
      <c r="L9" s="24">
        <v>135.4</v>
      </c>
      <c r="M9" s="82"/>
      <c r="N9" s="58"/>
    </row>
    <row r="10" spans="1:14" s="56" customFormat="1" ht="30" customHeight="1">
      <c r="A10" s="164" t="s">
        <v>30</v>
      </c>
      <c r="B10" s="14">
        <v>140.69999999999999</v>
      </c>
      <c r="C10" s="14">
        <v>-40.700000000000003</v>
      </c>
      <c r="D10" s="14">
        <v>-46.3</v>
      </c>
      <c r="E10" s="14">
        <v>116</v>
      </c>
      <c r="F10" s="14">
        <v>-47.1</v>
      </c>
      <c r="G10" s="14">
        <v>-82.4</v>
      </c>
      <c r="H10" s="14">
        <v>-109.8</v>
      </c>
      <c r="I10" s="14">
        <v>994.8</v>
      </c>
      <c r="J10" s="14">
        <v>15.7</v>
      </c>
      <c r="K10" s="14">
        <v>32.9</v>
      </c>
      <c r="L10" s="14">
        <v>50.7</v>
      </c>
      <c r="M10" s="11"/>
      <c r="N10" s="58"/>
    </row>
    <row r="11" spans="1:14" s="56" customFormat="1" ht="30" customHeight="1">
      <c r="A11" s="164" t="s">
        <v>32</v>
      </c>
      <c r="B11" s="14">
        <v>95</v>
      </c>
      <c r="C11" s="14">
        <v>5</v>
      </c>
      <c r="D11" s="14">
        <v>4</v>
      </c>
      <c r="E11" s="14">
        <v>106.1</v>
      </c>
      <c r="F11" s="14">
        <v>5.2</v>
      </c>
      <c r="G11" s="14">
        <v>9.5</v>
      </c>
      <c r="H11" s="14">
        <v>11.4</v>
      </c>
      <c r="I11" s="14">
        <v>10.199999999999999</v>
      </c>
      <c r="J11" s="14">
        <v>28.5</v>
      </c>
      <c r="K11" s="14">
        <v>88.4</v>
      </c>
      <c r="L11" s="14">
        <v>136.69999999999999</v>
      </c>
      <c r="M11" s="11"/>
      <c r="N11" s="58"/>
    </row>
    <row r="12" spans="1:14" s="56" customFormat="1" ht="55.5" customHeight="1">
      <c r="A12" s="164" t="s">
        <v>33</v>
      </c>
      <c r="B12" s="14">
        <v>93.8</v>
      </c>
      <c r="C12" s="14">
        <v>6.2</v>
      </c>
      <c r="D12" s="14">
        <v>4.9000000000000004</v>
      </c>
      <c r="E12" s="14">
        <v>93.8</v>
      </c>
      <c r="F12" s="14">
        <v>3.3</v>
      </c>
      <c r="G12" s="14">
        <v>4.2</v>
      </c>
      <c r="H12" s="14">
        <v>15.1</v>
      </c>
      <c r="I12" s="14">
        <v>6.8</v>
      </c>
      <c r="J12" s="14">
        <v>40.6</v>
      </c>
      <c r="K12" s="14">
        <v>106.2</v>
      </c>
      <c r="L12" s="14">
        <v>124</v>
      </c>
      <c r="M12" s="11"/>
      <c r="N12" s="58"/>
    </row>
    <row r="13" spans="1:14" s="56" customFormat="1" ht="54" customHeight="1">
      <c r="A13" s="164" t="s">
        <v>34</v>
      </c>
      <c r="B13" s="14">
        <v>95.1</v>
      </c>
      <c r="C13" s="14">
        <v>4.9000000000000004</v>
      </c>
      <c r="D13" s="14">
        <v>3.8</v>
      </c>
      <c r="E13" s="14">
        <v>56.2</v>
      </c>
      <c r="F13" s="14">
        <v>4.7</v>
      </c>
      <c r="G13" s="14">
        <v>7.6</v>
      </c>
      <c r="H13" s="14">
        <v>12.6</v>
      </c>
      <c r="I13" s="14">
        <v>11.8</v>
      </c>
      <c r="J13" s="14">
        <v>25.9</v>
      </c>
      <c r="K13" s="14">
        <v>95.9</v>
      </c>
      <c r="L13" s="14">
        <v>115.4</v>
      </c>
      <c r="M13" s="11"/>
      <c r="N13" s="58"/>
    </row>
    <row r="14" spans="1:14" s="56" customFormat="1" ht="30" customHeight="1">
      <c r="A14" s="164" t="s">
        <v>35</v>
      </c>
      <c r="B14" s="14">
        <v>94.7</v>
      </c>
      <c r="C14" s="14">
        <v>5.3</v>
      </c>
      <c r="D14" s="14">
        <v>4.0999999999999996</v>
      </c>
      <c r="E14" s="14">
        <v>101.4</v>
      </c>
      <c r="F14" s="14">
        <v>5.0999999999999996</v>
      </c>
      <c r="G14" s="14">
        <v>18.5</v>
      </c>
      <c r="H14" s="14">
        <v>7</v>
      </c>
      <c r="I14" s="14">
        <v>19.3</v>
      </c>
      <c r="J14" s="14">
        <v>53.4</v>
      </c>
      <c r="K14" s="14">
        <v>112.1</v>
      </c>
      <c r="L14" s="14">
        <v>158.4</v>
      </c>
      <c r="M14" s="82"/>
      <c r="N14" s="58"/>
    </row>
    <row r="15" spans="1:14" s="56" customFormat="1" ht="30" customHeight="1">
      <c r="A15" s="164" t="s">
        <v>37</v>
      </c>
      <c r="B15" s="14">
        <v>96.6</v>
      </c>
      <c r="C15" s="14">
        <v>3.4</v>
      </c>
      <c r="D15" s="14">
        <v>2.7</v>
      </c>
      <c r="E15" s="14">
        <v>153.19999999999999</v>
      </c>
      <c r="F15" s="14">
        <v>6</v>
      </c>
      <c r="G15" s="14">
        <v>15.1</v>
      </c>
      <c r="H15" s="14">
        <v>10</v>
      </c>
      <c r="I15" s="14">
        <v>15.6</v>
      </c>
      <c r="J15" s="14">
        <v>37.700000000000003</v>
      </c>
      <c r="K15" s="14">
        <v>89.4</v>
      </c>
      <c r="L15" s="14">
        <v>138.4</v>
      </c>
      <c r="M15" s="82"/>
      <c r="N15" s="58"/>
    </row>
    <row r="16" spans="1:14" s="56" customFormat="1" ht="30" customHeight="1">
      <c r="A16" s="164" t="s">
        <v>38</v>
      </c>
      <c r="B16" s="14">
        <v>95.6</v>
      </c>
      <c r="C16" s="14">
        <v>4.4000000000000004</v>
      </c>
      <c r="D16" s="14">
        <v>3.4</v>
      </c>
      <c r="E16" s="14">
        <v>78.7</v>
      </c>
      <c r="F16" s="14">
        <v>5.3</v>
      </c>
      <c r="G16" s="14">
        <v>8.9</v>
      </c>
      <c r="H16" s="14">
        <v>12.8</v>
      </c>
      <c r="I16" s="14">
        <v>21</v>
      </c>
      <c r="J16" s="14">
        <v>37.299999999999997</v>
      </c>
      <c r="K16" s="14">
        <v>120.4</v>
      </c>
      <c r="L16" s="14">
        <v>128</v>
      </c>
      <c r="M16" s="82"/>
      <c r="N16" s="58"/>
    </row>
    <row r="17" spans="1:14" s="56" customFormat="1" ht="30" customHeight="1">
      <c r="A17" s="164" t="s">
        <v>39</v>
      </c>
      <c r="B17" s="14">
        <v>88.9</v>
      </c>
      <c r="C17" s="14">
        <v>11.1</v>
      </c>
      <c r="D17" s="14">
        <v>9.1</v>
      </c>
      <c r="E17" s="14">
        <v>128.5</v>
      </c>
      <c r="F17" s="14">
        <v>5.9</v>
      </c>
      <c r="G17" s="14">
        <v>7.7</v>
      </c>
      <c r="H17" s="14">
        <v>24.8</v>
      </c>
      <c r="I17" s="14">
        <v>10.4</v>
      </c>
      <c r="J17" s="14">
        <v>121.1</v>
      </c>
      <c r="K17" s="14">
        <v>156.9</v>
      </c>
      <c r="L17" s="14">
        <v>163</v>
      </c>
      <c r="M17" s="82"/>
      <c r="N17" s="58"/>
    </row>
    <row r="18" spans="1:14" s="56" customFormat="1" ht="30" customHeight="1">
      <c r="A18" s="164" t="s">
        <v>40</v>
      </c>
      <c r="B18" s="14">
        <v>92.2</v>
      </c>
      <c r="C18" s="14">
        <v>7.8</v>
      </c>
      <c r="D18" s="14">
        <v>6</v>
      </c>
      <c r="E18" s="14">
        <v>54.4</v>
      </c>
      <c r="F18" s="14">
        <v>4.3</v>
      </c>
      <c r="G18" s="14">
        <v>5.8</v>
      </c>
      <c r="H18" s="14">
        <v>15.9</v>
      </c>
      <c r="I18" s="14">
        <v>8.6999999999999993</v>
      </c>
      <c r="J18" s="14">
        <v>46.3</v>
      </c>
      <c r="K18" s="14">
        <v>152.80000000000001</v>
      </c>
      <c r="L18" s="14">
        <v>168.7</v>
      </c>
      <c r="M18" s="82"/>
      <c r="N18" s="58"/>
    </row>
    <row r="19" spans="1:14" s="56" customFormat="1" ht="30" customHeight="1">
      <c r="A19" s="164" t="s">
        <v>41</v>
      </c>
      <c r="B19" s="14">
        <v>82.8</v>
      </c>
      <c r="C19" s="14">
        <v>17.2</v>
      </c>
      <c r="D19" s="14">
        <v>14.2</v>
      </c>
      <c r="E19" s="14">
        <v>56.3</v>
      </c>
      <c r="F19" s="14">
        <v>2.8</v>
      </c>
      <c r="G19" s="14">
        <v>3.4</v>
      </c>
      <c r="H19" s="14">
        <v>16.100000000000001</v>
      </c>
      <c r="I19" s="14">
        <v>5.9</v>
      </c>
      <c r="J19" s="14">
        <v>79.7</v>
      </c>
      <c r="K19" s="14">
        <v>113.3</v>
      </c>
      <c r="L19" s="14">
        <v>151.6</v>
      </c>
      <c r="M19" s="82"/>
      <c r="N19" s="58"/>
    </row>
    <row r="20" spans="1:14" s="56" customFormat="1" ht="30" customHeight="1">
      <c r="A20" s="164" t="s">
        <v>251</v>
      </c>
      <c r="B20" s="14">
        <v>93.2</v>
      </c>
      <c r="C20" s="14">
        <v>6.8</v>
      </c>
      <c r="D20" s="14">
        <v>5.6</v>
      </c>
      <c r="E20" s="14">
        <v>60.6</v>
      </c>
      <c r="F20" s="14">
        <v>4.5</v>
      </c>
      <c r="G20" s="14">
        <v>7.9</v>
      </c>
      <c r="H20" s="14">
        <v>10.7</v>
      </c>
      <c r="I20" s="14">
        <v>9.1999999999999993</v>
      </c>
      <c r="J20" s="14">
        <v>59.6</v>
      </c>
      <c r="K20" s="14">
        <v>125.9</v>
      </c>
      <c r="L20" s="14">
        <v>136.9</v>
      </c>
      <c r="M20" s="82"/>
      <c r="N20" s="58"/>
    </row>
    <row r="21" spans="1:14" s="56" customFormat="1" ht="30" customHeight="1">
      <c r="A21" s="164" t="s">
        <v>44</v>
      </c>
      <c r="B21" s="14">
        <v>95</v>
      </c>
      <c r="C21" s="14">
        <v>5</v>
      </c>
      <c r="D21" s="14">
        <v>3.9</v>
      </c>
      <c r="E21" s="14">
        <v>64.3</v>
      </c>
      <c r="F21" s="14">
        <v>2.8</v>
      </c>
      <c r="G21" s="14">
        <v>4.5</v>
      </c>
      <c r="H21" s="14">
        <v>7.2</v>
      </c>
      <c r="I21" s="14">
        <v>13.3</v>
      </c>
      <c r="J21" s="14">
        <v>26.8</v>
      </c>
      <c r="K21" s="14">
        <v>96.1</v>
      </c>
      <c r="L21" s="14">
        <v>108.2</v>
      </c>
      <c r="M21" s="82"/>
      <c r="N21" s="58"/>
    </row>
    <row r="22" spans="1:14" s="56" customFormat="1" ht="30" customHeight="1">
      <c r="A22" s="164" t="s">
        <v>45</v>
      </c>
      <c r="B22" s="14">
        <v>94.9</v>
      </c>
      <c r="C22" s="14">
        <v>5.0999999999999996</v>
      </c>
      <c r="D22" s="14">
        <v>3.6</v>
      </c>
      <c r="E22" s="14">
        <v>117.4</v>
      </c>
      <c r="F22" s="14">
        <v>2.8</v>
      </c>
      <c r="G22" s="14">
        <v>4.5</v>
      </c>
      <c r="H22" s="14">
        <v>7.6</v>
      </c>
      <c r="I22" s="14">
        <v>7.8</v>
      </c>
      <c r="J22" s="14">
        <v>89.1</v>
      </c>
      <c r="K22" s="14">
        <v>109</v>
      </c>
      <c r="L22" s="14">
        <v>117.4</v>
      </c>
      <c r="M22" s="82"/>
      <c r="N22" s="58"/>
    </row>
    <row r="23" spans="1:14" s="56" customFormat="1" ht="30" customHeight="1">
      <c r="A23" s="164" t="s">
        <v>42</v>
      </c>
      <c r="B23" s="14">
        <v>97.3</v>
      </c>
      <c r="C23" s="14">
        <v>2.7</v>
      </c>
      <c r="D23" s="14">
        <v>1.9</v>
      </c>
      <c r="E23" s="14">
        <v>76.400000000000006</v>
      </c>
      <c r="F23" s="14">
        <v>1.6</v>
      </c>
      <c r="G23" s="14">
        <v>2</v>
      </c>
      <c r="H23" s="14">
        <v>8.3000000000000007</v>
      </c>
      <c r="I23" s="14">
        <v>3.3</v>
      </c>
      <c r="J23" s="14">
        <v>51.2</v>
      </c>
      <c r="K23" s="14">
        <v>119.5</v>
      </c>
      <c r="L23" s="14">
        <v>132</v>
      </c>
      <c r="M23" s="82"/>
      <c r="N23" s="58"/>
    </row>
    <row r="24" spans="1:14" s="56" customFormat="1" ht="30" customHeight="1">
      <c r="A24" s="164" t="s">
        <v>47</v>
      </c>
      <c r="B24" s="14">
        <v>100.3</v>
      </c>
      <c r="C24" s="14">
        <v>-0.3</v>
      </c>
      <c r="D24" s="14">
        <v>-0.8</v>
      </c>
      <c r="E24" s="14">
        <v>219.1</v>
      </c>
      <c r="F24" s="14">
        <v>-1.5</v>
      </c>
      <c r="G24" s="14">
        <v>-1.9</v>
      </c>
      <c r="H24" s="14">
        <v>-8.6999999999999993</v>
      </c>
      <c r="I24" s="14">
        <v>-71.2</v>
      </c>
      <c r="J24" s="14">
        <v>29.4</v>
      </c>
      <c r="K24" s="14">
        <v>41.7</v>
      </c>
      <c r="L24" s="14">
        <v>44.9</v>
      </c>
      <c r="M24" s="82"/>
      <c r="N24" s="58"/>
    </row>
    <row r="25" spans="1:14" s="56" customFormat="1" ht="30" customHeight="1">
      <c r="A25" s="237" t="s">
        <v>46</v>
      </c>
      <c r="B25" s="199">
        <v>90.1</v>
      </c>
      <c r="C25" s="199">
        <v>9.9</v>
      </c>
      <c r="D25" s="199">
        <v>7.5</v>
      </c>
      <c r="E25" s="199">
        <v>57.1</v>
      </c>
      <c r="F25" s="199">
        <v>12.7</v>
      </c>
      <c r="G25" s="199">
        <v>32.9</v>
      </c>
      <c r="H25" s="199">
        <v>20.9</v>
      </c>
      <c r="I25" s="199">
        <v>23.6</v>
      </c>
      <c r="J25" s="199">
        <v>93.7</v>
      </c>
      <c r="K25" s="199">
        <v>206</v>
      </c>
      <c r="L25" s="199">
        <v>243.7</v>
      </c>
      <c r="M25" s="82"/>
      <c r="N25" s="58"/>
    </row>
    <row r="26" spans="1:14">
      <c r="F26" s="43"/>
      <c r="G26" s="43"/>
      <c r="H26" s="43"/>
      <c r="I26" s="43"/>
    </row>
    <row r="27" spans="1:14">
      <c r="F27" s="43"/>
      <c r="G27" s="43"/>
      <c r="H27" s="43"/>
      <c r="I27" s="43"/>
    </row>
    <row r="28" spans="1:14">
      <c r="F28" s="43"/>
      <c r="G28" s="43"/>
      <c r="H28" s="43"/>
      <c r="I28" s="43"/>
    </row>
    <row r="29" spans="1:14">
      <c r="F29" s="43"/>
      <c r="G29" s="43"/>
      <c r="H29" s="43"/>
      <c r="I29" s="43"/>
    </row>
    <row r="30" spans="1:14">
      <c r="F30" s="43"/>
      <c r="G30" s="43"/>
      <c r="H30" s="43"/>
      <c r="I30" s="43"/>
    </row>
    <row r="31" spans="1:14">
      <c r="F31" s="43"/>
      <c r="G31" s="43"/>
      <c r="H31" s="43"/>
      <c r="I31" s="43"/>
    </row>
    <row r="32" spans="1:14">
      <c r="F32" s="43"/>
      <c r="G32" s="43"/>
      <c r="H32" s="43"/>
      <c r="I32" s="43"/>
    </row>
    <row r="33" spans="6:9">
      <c r="F33" s="43"/>
      <c r="G33" s="43"/>
      <c r="H33" s="43"/>
      <c r="I33" s="43"/>
    </row>
    <row r="34" spans="6:9">
      <c r="F34" s="43"/>
      <c r="G34" s="43"/>
      <c r="H34" s="43"/>
      <c r="I34" s="43"/>
    </row>
    <row r="35" spans="6:9">
      <c r="F35" s="43"/>
      <c r="G35" s="43"/>
      <c r="H35" s="43"/>
      <c r="I35" s="43"/>
    </row>
    <row r="36" spans="6:9">
      <c r="F36" s="43"/>
      <c r="G36" s="43"/>
      <c r="H36" s="43"/>
      <c r="I36" s="43"/>
    </row>
    <row r="37" spans="6:9">
      <c r="F37" s="43"/>
      <c r="G37" s="43"/>
      <c r="H37" s="43"/>
      <c r="I37" s="43"/>
    </row>
    <row r="38" spans="6:9">
      <c r="F38" s="43"/>
      <c r="G38" s="43"/>
      <c r="H38" s="43"/>
      <c r="I38" s="43"/>
    </row>
    <row r="39" spans="6:9">
      <c r="F39" s="43"/>
      <c r="G39" s="43"/>
      <c r="H39" s="43"/>
      <c r="I39" s="43"/>
    </row>
    <row r="40" spans="6:9">
      <c r="F40" s="43"/>
      <c r="G40" s="43"/>
      <c r="H40" s="43"/>
      <c r="I40" s="43"/>
    </row>
    <row r="41" spans="6:9">
      <c r="F41" s="43"/>
      <c r="G41" s="43"/>
      <c r="H41" s="43"/>
      <c r="I41" s="43"/>
    </row>
    <row r="42" spans="6:9">
      <c r="F42" s="43"/>
      <c r="G42" s="43"/>
      <c r="H42" s="43"/>
      <c r="I42" s="43"/>
    </row>
    <row r="43" spans="6:9">
      <c r="F43" s="43"/>
      <c r="G43" s="43"/>
      <c r="H43" s="43"/>
      <c r="I43" s="43"/>
    </row>
    <row r="44" spans="6:9">
      <c r="F44" s="43"/>
      <c r="G44" s="43"/>
      <c r="H44" s="43"/>
      <c r="I44" s="43"/>
    </row>
    <row r="45" spans="6:9">
      <c r="F45" s="43"/>
      <c r="G45" s="43"/>
      <c r="H45" s="43"/>
      <c r="I45" s="43"/>
    </row>
    <row r="46" spans="6:9">
      <c r="F46" s="43"/>
      <c r="G46" s="43"/>
      <c r="H46" s="43"/>
      <c r="I46" s="43"/>
    </row>
    <row r="47" spans="6:9">
      <c r="F47" s="43"/>
      <c r="G47" s="43"/>
      <c r="H47" s="43"/>
      <c r="I47" s="43"/>
    </row>
    <row r="48" spans="6:9">
      <c r="F48" s="43"/>
      <c r="G48" s="43"/>
      <c r="H48" s="43"/>
      <c r="I48" s="43"/>
    </row>
    <row r="49" spans="6:9">
      <c r="F49" s="43"/>
      <c r="G49" s="43"/>
      <c r="H49" s="43"/>
      <c r="I49" s="43"/>
    </row>
    <row r="50" spans="6:9">
      <c r="F50" s="43"/>
      <c r="G50" s="43"/>
      <c r="H50" s="43"/>
      <c r="I50" s="43"/>
    </row>
    <row r="51" spans="6:9">
      <c r="F51" s="43"/>
      <c r="G51" s="43"/>
      <c r="H51" s="43"/>
      <c r="I51" s="43"/>
    </row>
    <row r="52" spans="6:9">
      <c r="F52" s="43"/>
      <c r="G52" s="43"/>
      <c r="H52" s="43"/>
      <c r="I52" s="43"/>
    </row>
    <row r="53" spans="6:9">
      <c r="F53" s="43"/>
      <c r="G53" s="43"/>
      <c r="H53" s="43"/>
      <c r="I53" s="43"/>
    </row>
    <row r="54" spans="6:9">
      <c r="F54" s="43"/>
      <c r="G54" s="43"/>
      <c r="H54" s="43"/>
      <c r="I54" s="43"/>
    </row>
    <row r="55" spans="6:9">
      <c r="F55" s="43"/>
      <c r="G55" s="43"/>
      <c r="H55" s="43"/>
      <c r="I55" s="43"/>
    </row>
    <row r="56" spans="6:9">
      <c r="F56" s="43"/>
      <c r="G56" s="43"/>
      <c r="H56" s="43"/>
      <c r="I56" s="43"/>
    </row>
    <row r="57" spans="6:9">
      <c r="F57" s="43"/>
      <c r="G57" s="43"/>
      <c r="H57" s="43"/>
      <c r="I57" s="43"/>
    </row>
    <row r="58" spans="6:9">
      <c r="F58" s="43"/>
      <c r="G58" s="43"/>
      <c r="H58" s="43"/>
      <c r="I58" s="43"/>
    </row>
    <row r="59" spans="6:9">
      <c r="F59" s="43"/>
      <c r="G59" s="43"/>
      <c r="H59" s="43"/>
      <c r="I59" s="43"/>
    </row>
    <row r="60" spans="6:9">
      <c r="F60" s="43"/>
      <c r="G60" s="43"/>
      <c r="H60" s="43"/>
      <c r="I60" s="43"/>
    </row>
    <row r="61" spans="6:9">
      <c r="F61" s="43"/>
      <c r="G61" s="43"/>
      <c r="H61" s="43"/>
      <c r="I61" s="43"/>
    </row>
    <row r="62" spans="6:9">
      <c r="F62" s="43"/>
      <c r="G62" s="43"/>
      <c r="H62" s="43"/>
      <c r="I62" s="43"/>
    </row>
    <row r="63" spans="6:9">
      <c r="F63" s="43"/>
      <c r="G63" s="43"/>
      <c r="H63" s="43"/>
      <c r="I63" s="43"/>
    </row>
    <row r="64" spans="6:9">
      <c r="F64" s="43"/>
      <c r="G64" s="43"/>
      <c r="H64" s="43"/>
      <c r="I64" s="43"/>
    </row>
    <row r="65" spans="6:9">
      <c r="F65" s="43"/>
      <c r="G65" s="43"/>
      <c r="H65" s="43"/>
      <c r="I65" s="43"/>
    </row>
    <row r="66" spans="6:9">
      <c r="F66" s="43"/>
      <c r="G66" s="43"/>
      <c r="H66" s="43"/>
      <c r="I66" s="43"/>
    </row>
    <row r="67" spans="6:9">
      <c r="F67" s="43"/>
      <c r="G67" s="43"/>
      <c r="H67" s="43"/>
      <c r="I67" s="43"/>
    </row>
    <row r="68" spans="6:9">
      <c r="F68" s="43"/>
      <c r="G68" s="43"/>
      <c r="H68" s="43"/>
      <c r="I68" s="43"/>
    </row>
    <row r="69" spans="6:9">
      <c r="F69" s="43"/>
      <c r="G69" s="43"/>
      <c r="H69" s="43"/>
      <c r="I69" s="43"/>
    </row>
    <row r="70" spans="6:9">
      <c r="F70" s="43"/>
      <c r="G70" s="43"/>
      <c r="H70" s="43"/>
      <c r="I70" s="43"/>
    </row>
    <row r="71" spans="6:9">
      <c r="F71" s="43"/>
      <c r="G71" s="43"/>
      <c r="H71" s="43"/>
      <c r="I71" s="43"/>
    </row>
    <row r="72" spans="6:9">
      <c r="F72" s="43"/>
      <c r="G72" s="43"/>
      <c r="H72" s="43"/>
      <c r="I72" s="43"/>
    </row>
    <row r="73" spans="6:9">
      <c r="F73" s="43"/>
      <c r="G73" s="43"/>
      <c r="H73" s="43"/>
      <c r="I73" s="43"/>
    </row>
    <row r="74" spans="6:9">
      <c r="F74" s="43"/>
      <c r="G74" s="43"/>
      <c r="H74" s="43"/>
      <c r="I74" s="43"/>
    </row>
    <row r="75" spans="6:9">
      <c r="F75" s="43"/>
      <c r="G75" s="43"/>
      <c r="H75" s="43"/>
      <c r="I75" s="43"/>
    </row>
    <row r="76" spans="6:9">
      <c r="F76" s="43"/>
      <c r="G76" s="43"/>
      <c r="H76" s="43"/>
      <c r="I76" s="43"/>
    </row>
    <row r="77" spans="6:9">
      <c r="F77" s="43"/>
      <c r="G77" s="43"/>
      <c r="H77" s="43"/>
      <c r="I77" s="43"/>
    </row>
    <row r="78" spans="6:9">
      <c r="F78" s="43"/>
      <c r="G78" s="43"/>
      <c r="H78" s="43"/>
      <c r="I78" s="43"/>
    </row>
    <row r="79" spans="6:9">
      <c r="F79" s="43"/>
      <c r="G79" s="43"/>
      <c r="H79" s="43"/>
      <c r="I79" s="43"/>
    </row>
    <row r="80" spans="6:9">
      <c r="F80" s="43"/>
      <c r="G80" s="43"/>
      <c r="H80" s="43"/>
      <c r="I80" s="43"/>
    </row>
    <row r="81" spans="6:9">
      <c r="F81" s="43"/>
      <c r="G81" s="43"/>
      <c r="H81" s="43"/>
      <c r="I81" s="43"/>
    </row>
    <row r="82" spans="6:9">
      <c r="F82" s="43"/>
      <c r="G82" s="43"/>
      <c r="H82" s="43"/>
      <c r="I82" s="43"/>
    </row>
    <row r="83" spans="6:9">
      <c r="F83" s="43"/>
      <c r="G83" s="43"/>
      <c r="H83" s="43"/>
      <c r="I83" s="43"/>
    </row>
    <row r="84" spans="6:9">
      <c r="F84" s="43"/>
      <c r="G84" s="43"/>
      <c r="H84" s="43"/>
      <c r="I84" s="43"/>
    </row>
    <row r="85" spans="6:9">
      <c r="F85" s="43"/>
      <c r="G85" s="43"/>
      <c r="H85" s="43"/>
      <c r="I85" s="43"/>
    </row>
    <row r="86" spans="6:9">
      <c r="F86" s="43"/>
      <c r="G86" s="43"/>
      <c r="H86" s="43"/>
      <c r="I86" s="43"/>
    </row>
    <row r="87" spans="6:9">
      <c r="F87" s="43"/>
      <c r="G87" s="43"/>
      <c r="H87" s="43"/>
      <c r="I87" s="43"/>
    </row>
    <row r="88" spans="6:9">
      <c r="F88" s="43"/>
      <c r="G88" s="43"/>
      <c r="H88" s="43"/>
      <c r="I88" s="43"/>
    </row>
    <row r="89" spans="6:9">
      <c r="F89" s="43"/>
      <c r="G89" s="43"/>
      <c r="H89" s="43"/>
      <c r="I89" s="43"/>
    </row>
    <row r="90" spans="6:9">
      <c r="F90" s="43"/>
      <c r="G90" s="43"/>
      <c r="H90" s="43"/>
      <c r="I90" s="43"/>
    </row>
    <row r="91" spans="6:9">
      <c r="F91" s="43"/>
      <c r="G91" s="43"/>
      <c r="H91" s="43"/>
      <c r="I91" s="43"/>
    </row>
    <row r="92" spans="6:9">
      <c r="F92" s="43"/>
      <c r="G92" s="43"/>
      <c r="H92" s="43"/>
      <c r="I92" s="43"/>
    </row>
    <row r="93" spans="6:9">
      <c r="F93" s="43"/>
      <c r="G93" s="43"/>
      <c r="H93" s="43"/>
      <c r="I93" s="43"/>
    </row>
    <row r="94" spans="6:9">
      <c r="F94" s="43"/>
      <c r="G94" s="43"/>
      <c r="H94" s="43"/>
      <c r="I94" s="43"/>
    </row>
    <row r="95" spans="6:9">
      <c r="F95" s="43"/>
      <c r="G95" s="43"/>
      <c r="H95" s="43"/>
      <c r="I95" s="43"/>
    </row>
    <row r="96" spans="6:9">
      <c r="F96" s="43"/>
      <c r="G96" s="43"/>
      <c r="H96" s="43"/>
      <c r="I96" s="43"/>
    </row>
    <row r="97" spans="6:9">
      <c r="F97" s="43"/>
      <c r="G97" s="43"/>
      <c r="H97" s="43"/>
      <c r="I97" s="43"/>
    </row>
    <row r="98" spans="6:9">
      <c r="F98" s="43"/>
      <c r="G98" s="43"/>
      <c r="H98" s="43"/>
      <c r="I98" s="43"/>
    </row>
    <row r="99" spans="6:9">
      <c r="F99" s="43"/>
      <c r="G99" s="43"/>
      <c r="H99" s="43"/>
      <c r="I99" s="43"/>
    </row>
    <row r="100" spans="6:9">
      <c r="F100" s="43"/>
      <c r="G100" s="43"/>
      <c r="H100" s="43"/>
      <c r="I100" s="43"/>
    </row>
    <row r="101" spans="6:9">
      <c r="F101" s="43"/>
      <c r="G101" s="43"/>
      <c r="H101" s="43"/>
      <c r="I101" s="43"/>
    </row>
    <row r="102" spans="6:9">
      <c r="F102" s="43"/>
      <c r="G102" s="43"/>
      <c r="H102" s="43"/>
      <c r="I102" s="43"/>
    </row>
    <row r="103" spans="6:9">
      <c r="F103" s="43"/>
      <c r="G103" s="43"/>
      <c r="H103" s="43"/>
      <c r="I103" s="43"/>
    </row>
    <row r="104" spans="6:9">
      <c r="F104" s="43"/>
      <c r="G104" s="43"/>
      <c r="H104" s="43"/>
      <c r="I104" s="43"/>
    </row>
    <row r="105" spans="6:9">
      <c r="F105" s="43"/>
      <c r="G105" s="43"/>
      <c r="H105" s="43"/>
      <c r="I105" s="43"/>
    </row>
    <row r="106" spans="6:9">
      <c r="F106" s="43"/>
      <c r="G106" s="43"/>
      <c r="H106" s="43"/>
      <c r="I106" s="43"/>
    </row>
    <row r="107" spans="6:9">
      <c r="F107" s="43"/>
      <c r="G107" s="43"/>
      <c r="H107" s="43"/>
      <c r="I107" s="43"/>
    </row>
    <row r="108" spans="6:9">
      <c r="F108" s="43"/>
      <c r="G108" s="43"/>
      <c r="H108" s="43"/>
      <c r="I108" s="43"/>
    </row>
    <row r="109" spans="6:9">
      <c r="F109" s="43"/>
      <c r="G109" s="43"/>
      <c r="H109" s="43"/>
      <c r="I109" s="43"/>
    </row>
    <row r="110" spans="6:9">
      <c r="F110" s="43"/>
      <c r="G110" s="43"/>
      <c r="H110" s="43"/>
      <c r="I110" s="43"/>
    </row>
    <row r="111" spans="6:9">
      <c r="F111" s="43"/>
      <c r="G111" s="43"/>
      <c r="H111" s="43"/>
      <c r="I111" s="43"/>
    </row>
    <row r="112" spans="6:9">
      <c r="F112" s="43"/>
      <c r="G112" s="43"/>
      <c r="H112" s="43"/>
      <c r="I112" s="43"/>
    </row>
    <row r="113" spans="6:9">
      <c r="F113" s="43"/>
      <c r="G113" s="43"/>
      <c r="H113" s="43"/>
      <c r="I113" s="43"/>
    </row>
    <row r="114" spans="6:9">
      <c r="F114" s="43"/>
      <c r="G114" s="43"/>
      <c r="H114" s="43"/>
      <c r="I114" s="43"/>
    </row>
    <row r="115" spans="6:9">
      <c r="F115" s="43"/>
      <c r="G115" s="43"/>
      <c r="H115" s="43"/>
      <c r="I115" s="43"/>
    </row>
    <row r="116" spans="6:9">
      <c r="F116" s="43"/>
      <c r="G116" s="43"/>
      <c r="H116" s="43"/>
      <c r="I116" s="43"/>
    </row>
  </sheetData>
  <mergeCells count="2">
    <mergeCell ref="A6:A7"/>
    <mergeCell ref="B7:L7"/>
  </mergeCells>
  <phoneticPr fontId="3" type="noConversion"/>
  <hyperlinks>
    <hyperlink ref="A1" location="'spis tablic'!A1" display="SPIS TABLIC"/>
  </hyperlinks>
  <pageMargins left="0.25" right="0.25" top="0.75" bottom="0.75" header="0.3" footer="0.3"/>
  <pageSetup paperSize="9" scale="58" firstPageNumber="24" pageOrder="overThenDown"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sheetPr codeName="Arkusz48">
    <pageSetUpPr fitToPage="1"/>
  </sheetPr>
  <dimension ref="A1:M111"/>
  <sheetViews>
    <sheetView zoomScaleNormal="100" workbookViewId="0"/>
  </sheetViews>
  <sheetFormatPr defaultColWidth="9.109375" defaultRowHeight="13.2"/>
  <cols>
    <col min="1" max="1" width="65.109375" style="46" customWidth="1"/>
    <col min="2" max="5" width="14.33203125" style="46" customWidth="1"/>
    <col min="6" max="9" width="14.33203125" style="52" customWidth="1"/>
    <col min="10" max="12" width="14.33203125" style="46" customWidth="1"/>
    <col min="13" max="13" width="9.109375" style="53"/>
    <col min="14" max="16384" width="9.109375" style="46"/>
  </cols>
  <sheetData>
    <row r="1" spans="1:13" ht="26.4">
      <c r="A1" s="278" t="s">
        <v>258</v>
      </c>
    </row>
    <row r="3" spans="1:13" ht="15.6">
      <c r="A3" s="42" t="str">
        <f>'spis tablic'!A27</f>
        <v>Tabl. 26. Wskaźniki ekonomiczne przedsiębiorstw niefinansowych z przewagą kapitału zagranicznego o liczbie pracujących 10 i więcej osób prowadzących księgi rachunkowe według działów PKD w sekcji przetwórstwo przemysłowe w 2019 r.</v>
      </c>
      <c r="F3" s="48"/>
      <c r="J3" s="53"/>
      <c r="K3" s="53"/>
      <c r="L3" s="53"/>
    </row>
    <row r="4" spans="1:13" ht="15.6">
      <c r="A4" s="3" t="str">
        <f>'spis tablic'!B27</f>
        <v>Table 26. Economic indicators of non-financial enterprises with predominance of foreign capital employing 10 persons or more keeping accounting ledgers, by NACE division in section Manufacturing in 2019.</v>
      </c>
      <c r="F4" s="48"/>
      <c r="J4" s="53"/>
      <c r="K4" s="53"/>
      <c r="L4" s="53"/>
    </row>
    <row r="5" spans="1:13" ht="5.0999999999999996" customHeight="1">
      <c r="A5" s="51"/>
      <c r="D5" s="51"/>
      <c r="E5" s="53"/>
      <c r="J5" s="51"/>
      <c r="K5" s="51"/>
      <c r="L5" s="51"/>
    </row>
    <row r="6" spans="1:13" ht="138.75" customHeight="1">
      <c r="A6" s="380" t="s">
        <v>15</v>
      </c>
      <c r="B6" s="283" t="s">
        <v>301</v>
      </c>
      <c r="C6" s="286" t="s">
        <v>302</v>
      </c>
      <c r="D6" s="279" t="s">
        <v>303</v>
      </c>
      <c r="E6" s="279" t="s">
        <v>29</v>
      </c>
      <c r="F6" s="279" t="s">
        <v>304</v>
      </c>
      <c r="G6" s="284" t="s">
        <v>305</v>
      </c>
      <c r="H6" s="284" t="s">
        <v>306</v>
      </c>
      <c r="I6" s="284" t="s">
        <v>307</v>
      </c>
      <c r="J6" s="283" t="s">
        <v>308</v>
      </c>
      <c r="K6" s="280" t="s">
        <v>309</v>
      </c>
      <c r="L6" s="279" t="s">
        <v>310</v>
      </c>
    </row>
    <row r="7" spans="1:13" ht="15.75" customHeight="1">
      <c r="A7" s="398"/>
      <c r="B7" s="363" t="s">
        <v>201</v>
      </c>
      <c r="C7" s="427"/>
      <c r="D7" s="427"/>
      <c r="E7" s="427"/>
      <c r="F7" s="427"/>
      <c r="G7" s="427"/>
      <c r="H7" s="427"/>
      <c r="I7" s="427"/>
      <c r="J7" s="427"/>
      <c r="K7" s="427"/>
      <c r="L7" s="428"/>
    </row>
    <row r="8" spans="1:13" s="9" customFormat="1" ht="35.25" customHeight="1">
      <c r="A8" s="158" t="s">
        <v>48</v>
      </c>
      <c r="B8" s="20">
        <v>95</v>
      </c>
      <c r="C8" s="20">
        <v>5</v>
      </c>
      <c r="D8" s="20">
        <v>4</v>
      </c>
      <c r="E8" s="20">
        <v>106.1</v>
      </c>
      <c r="F8" s="20">
        <v>5.2</v>
      </c>
      <c r="G8" s="20">
        <v>9.5</v>
      </c>
      <c r="H8" s="20">
        <v>11.4</v>
      </c>
      <c r="I8" s="20">
        <v>10.199999999999999</v>
      </c>
      <c r="J8" s="20">
        <v>28.5</v>
      </c>
      <c r="K8" s="20">
        <v>88.4</v>
      </c>
      <c r="L8" s="20">
        <v>136.69999999999999</v>
      </c>
      <c r="M8" s="86"/>
    </row>
    <row r="9" spans="1:13" s="9" customFormat="1" ht="35.25" customHeight="1">
      <c r="A9" s="67" t="s">
        <v>49</v>
      </c>
      <c r="B9" s="14">
        <v>95.4</v>
      </c>
      <c r="C9" s="14">
        <v>4.5999999999999996</v>
      </c>
      <c r="D9" s="14">
        <v>3.6</v>
      </c>
      <c r="E9" s="14">
        <v>99.6</v>
      </c>
      <c r="F9" s="14">
        <v>4.8</v>
      </c>
      <c r="G9" s="14">
        <v>8.6999999999999993</v>
      </c>
      <c r="H9" s="14">
        <v>11</v>
      </c>
      <c r="I9" s="14">
        <v>8.5</v>
      </c>
      <c r="J9" s="14">
        <v>30.5</v>
      </c>
      <c r="K9" s="14">
        <v>102.2</v>
      </c>
      <c r="L9" s="14">
        <v>158.80000000000001</v>
      </c>
      <c r="M9" s="86"/>
    </row>
    <row r="10" spans="1:13" s="9" customFormat="1" ht="35.25" customHeight="1">
      <c r="A10" s="67" t="s">
        <v>50</v>
      </c>
      <c r="B10" s="14">
        <v>92.4</v>
      </c>
      <c r="C10" s="14">
        <v>7.6</v>
      </c>
      <c r="D10" s="14">
        <v>5.9</v>
      </c>
      <c r="E10" s="14">
        <v>115.6</v>
      </c>
      <c r="F10" s="14">
        <v>7.8</v>
      </c>
      <c r="G10" s="14">
        <v>12.8</v>
      </c>
      <c r="H10" s="14">
        <v>20.100000000000001</v>
      </c>
      <c r="I10" s="14">
        <v>19.3</v>
      </c>
      <c r="J10" s="14">
        <v>30.5</v>
      </c>
      <c r="K10" s="14">
        <v>87.4</v>
      </c>
      <c r="L10" s="14">
        <v>110.8</v>
      </c>
      <c r="M10" s="86"/>
    </row>
    <row r="11" spans="1:13" s="9" customFormat="1" ht="35.25" customHeight="1">
      <c r="A11" s="67" t="s">
        <v>51</v>
      </c>
      <c r="B11" s="14">
        <v>96</v>
      </c>
      <c r="C11" s="14">
        <v>4</v>
      </c>
      <c r="D11" s="14">
        <v>3.2</v>
      </c>
      <c r="E11" s="14">
        <v>61.6</v>
      </c>
      <c r="F11" s="14">
        <v>5</v>
      </c>
      <c r="G11" s="15">
        <v>7</v>
      </c>
      <c r="H11" s="15">
        <v>17.7</v>
      </c>
      <c r="I11" s="14">
        <v>11.4</v>
      </c>
      <c r="J11" s="15">
        <v>2.1</v>
      </c>
      <c r="K11" s="14">
        <v>20.100000000000001</v>
      </c>
      <c r="L11" s="14">
        <v>55.6</v>
      </c>
      <c r="M11" s="86"/>
    </row>
    <row r="12" spans="1:13" s="9" customFormat="1" ht="35.25" customHeight="1">
      <c r="A12" s="67" t="s">
        <v>52</v>
      </c>
      <c r="B12" s="14">
        <v>97.9</v>
      </c>
      <c r="C12" s="14">
        <v>2.1</v>
      </c>
      <c r="D12" s="14">
        <v>1.6</v>
      </c>
      <c r="E12" s="14">
        <v>76.900000000000006</v>
      </c>
      <c r="F12" s="14">
        <v>2.5</v>
      </c>
      <c r="G12" s="14">
        <v>5.5</v>
      </c>
      <c r="H12" s="14">
        <v>4.5999999999999996</v>
      </c>
      <c r="I12" s="14">
        <v>6.2</v>
      </c>
      <c r="J12" s="14">
        <v>14</v>
      </c>
      <c r="K12" s="14">
        <v>75.2</v>
      </c>
      <c r="L12" s="14">
        <v>136</v>
      </c>
      <c r="M12" s="86"/>
    </row>
    <row r="13" spans="1:13" s="9" customFormat="1" ht="35.25" customHeight="1">
      <c r="A13" s="67" t="s">
        <v>55</v>
      </c>
      <c r="B13" s="14">
        <v>92.8</v>
      </c>
      <c r="C13" s="14">
        <v>7.2</v>
      </c>
      <c r="D13" s="14">
        <v>5.6</v>
      </c>
      <c r="E13" s="14">
        <v>53.2</v>
      </c>
      <c r="F13" s="14">
        <v>8.6999999999999993</v>
      </c>
      <c r="G13" s="14">
        <v>28.8</v>
      </c>
      <c r="H13" s="14">
        <v>12.5</v>
      </c>
      <c r="I13" s="14">
        <v>12.7</v>
      </c>
      <c r="J13" s="14">
        <v>41.7</v>
      </c>
      <c r="K13" s="14">
        <v>180.6</v>
      </c>
      <c r="L13" s="14">
        <v>300.8</v>
      </c>
      <c r="M13" s="86"/>
    </row>
    <row r="14" spans="1:13" s="9" customFormat="1" ht="35.25" customHeight="1">
      <c r="A14" s="67" t="s">
        <v>57</v>
      </c>
      <c r="B14" s="14">
        <v>93.9</v>
      </c>
      <c r="C14" s="14">
        <v>6.1</v>
      </c>
      <c r="D14" s="14">
        <v>4.7</v>
      </c>
      <c r="E14" s="14">
        <v>75.900000000000006</v>
      </c>
      <c r="F14" s="14">
        <v>6.9</v>
      </c>
      <c r="G14" s="14">
        <v>18.5</v>
      </c>
      <c r="H14" s="14">
        <v>10.9</v>
      </c>
      <c r="I14" s="14">
        <v>11</v>
      </c>
      <c r="J14" s="14">
        <v>68</v>
      </c>
      <c r="K14" s="14">
        <v>192.7</v>
      </c>
      <c r="L14" s="14">
        <v>344.4</v>
      </c>
      <c r="M14" s="86"/>
    </row>
    <row r="15" spans="1:13" s="9" customFormat="1" ht="57.75" customHeight="1">
      <c r="A15" s="67" t="s">
        <v>56</v>
      </c>
      <c r="B15" s="21">
        <v>94.3</v>
      </c>
      <c r="C15" s="21">
        <v>5.7</v>
      </c>
      <c r="D15" s="21">
        <v>4.8</v>
      </c>
      <c r="E15" s="21">
        <v>93.5</v>
      </c>
      <c r="F15" s="21">
        <v>4.7</v>
      </c>
      <c r="G15" s="21">
        <v>6.9</v>
      </c>
      <c r="H15" s="21">
        <v>14.8</v>
      </c>
      <c r="I15" s="21">
        <v>8.5</v>
      </c>
      <c r="J15" s="21">
        <v>31.3</v>
      </c>
      <c r="K15" s="21">
        <v>76.3</v>
      </c>
      <c r="L15" s="21">
        <v>136</v>
      </c>
      <c r="M15" s="86"/>
    </row>
    <row r="16" spans="1:13" s="9" customFormat="1" ht="35.25" customHeight="1">
      <c r="A16" s="67" t="s">
        <v>58</v>
      </c>
      <c r="B16" s="21">
        <v>88.8</v>
      </c>
      <c r="C16" s="21">
        <v>11.2</v>
      </c>
      <c r="D16" s="21">
        <v>9.5</v>
      </c>
      <c r="E16" s="21">
        <v>71.900000000000006</v>
      </c>
      <c r="F16" s="21">
        <v>10.4</v>
      </c>
      <c r="G16" s="21">
        <v>15.8</v>
      </c>
      <c r="H16" s="21">
        <v>30.8</v>
      </c>
      <c r="I16" s="21">
        <v>17.3</v>
      </c>
      <c r="J16" s="21">
        <v>31.4</v>
      </c>
      <c r="K16" s="21">
        <v>94.4</v>
      </c>
      <c r="L16" s="21">
        <v>133.69999999999999</v>
      </c>
      <c r="M16" s="86"/>
    </row>
    <row r="17" spans="1:13" s="9" customFormat="1" ht="35.25" customHeight="1">
      <c r="A17" s="67" t="s">
        <v>59</v>
      </c>
      <c r="B17" s="14">
        <v>94.9</v>
      </c>
      <c r="C17" s="14">
        <v>5.0999999999999996</v>
      </c>
      <c r="D17" s="14">
        <v>4.3</v>
      </c>
      <c r="E17" s="14">
        <v>66.2</v>
      </c>
      <c r="F17" s="14">
        <v>6.6</v>
      </c>
      <c r="G17" s="14">
        <v>12.5</v>
      </c>
      <c r="H17" s="14">
        <v>13.7</v>
      </c>
      <c r="I17" s="14">
        <v>11.8</v>
      </c>
      <c r="J17" s="14">
        <v>33.799999999999997</v>
      </c>
      <c r="K17" s="14">
        <v>119.8</v>
      </c>
      <c r="L17" s="14">
        <v>153.19999999999999</v>
      </c>
      <c r="M17" s="86"/>
    </row>
    <row r="18" spans="1:13" s="9" customFormat="1" ht="35.25" customHeight="1">
      <c r="A18" s="67" t="s">
        <v>60</v>
      </c>
      <c r="B18" s="14">
        <v>93.7</v>
      </c>
      <c r="C18" s="14">
        <v>6.3</v>
      </c>
      <c r="D18" s="14">
        <v>5.3</v>
      </c>
      <c r="E18" s="14">
        <v>64.3</v>
      </c>
      <c r="F18" s="14">
        <v>6.8</v>
      </c>
      <c r="G18" s="14">
        <v>11.8</v>
      </c>
      <c r="H18" s="14">
        <v>16.3</v>
      </c>
      <c r="I18" s="14">
        <v>11.2</v>
      </c>
      <c r="J18" s="14">
        <v>15.2</v>
      </c>
      <c r="K18" s="14">
        <v>117.5</v>
      </c>
      <c r="L18" s="14">
        <v>190.5</v>
      </c>
      <c r="M18" s="86"/>
    </row>
    <row r="19" spans="1:13" s="9" customFormat="1" ht="35.25" customHeight="1">
      <c r="A19" s="67" t="s">
        <v>61</v>
      </c>
      <c r="B19" s="14">
        <v>93.1</v>
      </c>
      <c r="C19" s="14">
        <v>6.9</v>
      </c>
      <c r="D19" s="14">
        <v>5.7</v>
      </c>
      <c r="E19" s="14">
        <v>112.7</v>
      </c>
      <c r="F19" s="14">
        <v>7</v>
      </c>
      <c r="G19" s="14">
        <v>11.8</v>
      </c>
      <c r="H19" s="14">
        <v>17.100000000000001</v>
      </c>
      <c r="I19" s="14">
        <v>12.8</v>
      </c>
      <c r="J19" s="14">
        <v>41.1</v>
      </c>
      <c r="K19" s="14">
        <v>107.2</v>
      </c>
      <c r="L19" s="14">
        <v>154.19999999999999</v>
      </c>
      <c r="M19" s="86"/>
    </row>
    <row r="20" spans="1:13" s="9" customFormat="1" ht="35.25" customHeight="1">
      <c r="A20" s="67" t="s">
        <v>62</v>
      </c>
      <c r="B20" s="14">
        <v>93.3</v>
      </c>
      <c r="C20" s="14">
        <v>6.7</v>
      </c>
      <c r="D20" s="14">
        <v>5.0999999999999996</v>
      </c>
      <c r="E20" s="14">
        <v>116.9</v>
      </c>
      <c r="F20" s="14">
        <v>3.5</v>
      </c>
      <c r="G20" s="14">
        <v>5.7</v>
      </c>
      <c r="H20" s="14">
        <v>8.9</v>
      </c>
      <c r="I20" s="14">
        <v>5.7</v>
      </c>
      <c r="J20" s="14">
        <v>49.6</v>
      </c>
      <c r="K20" s="14">
        <v>97.7</v>
      </c>
      <c r="L20" s="14">
        <v>144.69999999999999</v>
      </c>
      <c r="M20" s="86"/>
    </row>
    <row r="21" spans="1:13" s="9" customFormat="1" ht="35.25" customHeight="1">
      <c r="A21" s="67" t="s">
        <v>63</v>
      </c>
      <c r="B21" s="14">
        <v>94.5</v>
      </c>
      <c r="C21" s="14">
        <v>5.5</v>
      </c>
      <c r="D21" s="14">
        <v>4.5</v>
      </c>
      <c r="E21" s="14">
        <v>99.3</v>
      </c>
      <c r="F21" s="14">
        <v>5.6</v>
      </c>
      <c r="G21" s="14">
        <v>10.4</v>
      </c>
      <c r="H21" s="14">
        <v>12.2</v>
      </c>
      <c r="I21" s="14">
        <v>10.8</v>
      </c>
      <c r="J21" s="14">
        <v>27.9</v>
      </c>
      <c r="K21" s="14">
        <v>86.1</v>
      </c>
      <c r="L21" s="14">
        <v>129.1</v>
      </c>
      <c r="M21" s="86"/>
    </row>
    <row r="22" spans="1:13" s="9" customFormat="1" ht="35.25" customHeight="1">
      <c r="A22" s="67" t="s">
        <v>64</v>
      </c>
      <c r="B22" s="14">
        <v>87.6</v>
      </c>
      <c r="C22" s="14">
        <v>12.4</v>
      </c>
      <c r="D22" s="14">
        <v>10.1</v>
      </c>
      <c r="E22" s="14">
        <v>98.5</v>
      </c>
      <c r="F22" s="14">
        <v>9</v>
      </c>
      <c r="G22" s="14">
        <v>14.4</v>
      </c>
      <c r="H22" s="14">
        <v>24.3</v>
      </c>
      <c r="I22" s="14">
        <v>14.8</v>
      </c>
      <c r="J22" s="14">
        <v>51.3</v>
      </c>
      <c r="K22" s="14">
        <v>112.4</v>
      </c>
      <c r="L22" s="14">
        <v>172.6</v>
      </c>
      <c r="M22" s="86"/>
    </row>
    <row r="23" spans="1:13" s="9" customFormat="1" ht="35.25" customHeight="1">
      <c r="A23" s="67" t="s">
        <v>65</v>
      </c>
      <c r="B23" s="14">
        <v>100</v>
      </c>
      <c r="C23" s="14">
        <v>0</v>
      </c>
      <c r="D23" s="14">
        <v>-0.4</v>
      </c>
      <c r="E23" s="14">
        <v>174.1</v>
      </c>
      <c r="F23" s="14">
        <v>-0.6</v>
      </c>
      <c r="G23" s="14">
        <v>-1.1000000000000001</v>
      </c>
      <c r="H23" s="14">
        <v>-1.2</v>
      </c>
      <c r="I23" s="14">
        <v>-1.2</v>
      </c>
      <c r="J23" s="14">
        <v>30.4</v>
      </c>
      <c r="K23" s="14">
        <v>72.099999999999994</v>
      </c>
      <c r="L23" s="14">
        <v>140.6</v>
      </c>
      <c r="M23" s="53"/>
    </row>
    <row r="24" spans="1:13" s="9" customFormat="1" ht="35.25" customHeight="1">
      <c r="A24" s="67" t="s">
        <v>66</v>
      </c>
      <c r="B24" s="14">
        <v>94.3</v>
      </c>
      <c r="C24" s="14">
        <v>5.7</v>
      </c>
      <c r="D24" s="14">
        <v>4.5999999999999996</v>
      </c>
      <c r="E24" s="14">
        <v>91.5</v>
      </c>
      <c r="F24" s="14">
        <v>5.4</v>
      </c>
      <c r="G24" s="14">
        <v>9.4</v>
      </c>
      <c r="H24" s="14">
        <v>12.7</v>
      </c>
      <c r="I24" s="14">
        <v>10.3</v>
      </c>
      <c r="J24" s="14">
        <v>29.7</v>
      </c>
      <c r="K24" s="14">
        <v>93.9</v>
      </c>
      <c r="L24" s="14">
        <v>154.4</v>
      </c>
      <c r="M24" s="53"/>
    </row>
    <row r="25" spans="1:13" s="9" customFormat="1" ht="35.25" customHeight="1">
      <c r="A25" s="67" t="s">
        <v>67</v>
      </c>
      <c r="B25" s="14">
        <v>97.6</v>
      </c>
      <c r="C25" s="14">
        <v>2.4</v>
      </c>
      <c r="D25" s="14">
        <v>1.7</v>
      </c>
      <c r="E25" s="14">
        <v>85.4</v>
      </c>
      <c r="F25" s="14">
        <v>3.5</v>
      </c>
      <c r="G25" s="14">
        <v>13.6</v>
      </c>
      <c r="H25" s="14">
        <v>4.5999999999999996</v>
      </c>
      <c r="I25" s="14">
        <v>7.7</v>
      </c>
      <c r="J25" s="14">
        <v>19.3</v>
      </c>
      <c r="K25" s="14">
        <v>114.9</v>
      </c>
      <c r="L25" s="14">
        <v>156.6</v>
      </c>
      <c r="M25" s="53"/>
    </row>
    <row r="26" spans="1:13" s="9" customFormat="1" ht="35.25" customHeight="1">
      <c r="A26" s="67" t="s">
        <v>68</v>
      </c>
      <c r="B26" s="14">
        <v>98.9</v>
      </c>
      <c r="C26" s="14">
        <v>1.1000000000000001</v>
      </c>
      <c r="D26" s="14">
        <v>0.6</v>
      </c>
      <c r="E26" s="14">
        <v>130.19999999999999</v>
      </c>
      <c r="F26" s="14">
        <v>0.8</v>
      </c>
      <c r="G26" s="14">
        <v>1.6</v>
      </c>
      <c r="H26" s="14">
        <v>1.6</v>
      </c>
      <c r="I26" s="14">
        <v>2.2000000000000002</v>
      </c>
      <c r="J26" s="14">
        <v>9</v>
      </c>
      <c r="K26" s="14">
        <v>60</v>
      </c>
      <c r="L26" s="14">
        <v>101.1</v>
      </c>
      <c r="M26" s="53"/>
    </row>
    <row r="27" spans="1:13" s="9" customFormat="1" ht="35.25" customHeight="1">
      <c r="A27" s="67" t="s">
        <v>69</v>
      </c>
      <c r="B27" s="14">
        <v>93.7</v>
      </c>
      <c r="C27" s="14">
        <v>6.3</v>
      </c>
      <c r="D27" s="14">
        <v>5.2</v>
      </c>
      <c r="E27" s="14">
        <v>113.1</v>
      </c>
      <c r="F27" s="14">
        <v>6.2</v>
      </c>
      <c r="G27" s="14">
        <v>15.7</v>
      </c>
      <c r="H27" s="14">
        <v>10.1</v>
      </c>
      <c r="I27" s="14">
        <v>10.7</v>
      </c>
      <c r="J27" s="14">
        <v>45.2</v>
      </c>
      <c r="K27" s="14">
        <v>125.5</v>
      </c>
      <c r="L27" s="14">
        <v>199</v>
      </c>
      <c r="M27" s="53"/>
    </row>
    <row r="28" spans="1:13" s="9" customFormat="1" ht="35.25" customHeight="1">
      <c r="A28" s="67" t="s">
        <v>70</v>
      </c>
      <c r="B28" s="14">
        <v>95.9</v>
      </c>
      <c r="C28" s="14">
        <v>4.0999999999999996</v>
      </c>
      <c r="D28" s="14">
        <v>3.6</v>
      </c>
      <c r="E28" s="14">
        <v>124.4</v>
      </c>
      <c r="F28" s="14">
        <v>5.6</v>
      </c>
      <c r="G28" s="14">
        <v>10.3</v>
      </c>
      <c r="H28" s="14">
        <v>12.5</v>
      </c>
      <c r="I28" s="14">
        <v>11.9</v>
      </c>
      <c r="J28" s="14">
        <v>29.6</v>
      </c>
      <c r="K28" s="14">
        <v>86.5</v>
      </c>
      <c r="L28" s="14">
        <v>122.5</v>
      </c>
      <c r="M28" s="53"/>
    </row>
    <row r="29" spans="1:13" s="9" customFormat="1" ht="35.25" customHeight="1">
      <c r="A29" s="67" t="s">
        <v>71</v>
      </c>
      <c r="B29" s="14">
        <v>91.7</v>
      </c>
      <c r="C29" s="14">
        <v>8.3000000000000007</v>
      </c>
      <c r="D29" s="14">
        <v>6.9</v>
      </c>
      <c r="E29" s="14">
        <v>56.1</v>
      </c>
      <c r="F29" s="14">
        <v>6.1</v>
      </c>
      <c r="G29" s="14">
        <v>14.1</v>
      </c>
      <c r="H29" s="14">
        <v>10.6</v>
      </c>
      <c r="I29" s="14">
        <v>13.2</v>
      </c>
      <c r="J29" s="14">
        <v>37.5</v>
      </c>
      <c r="K29" s="14">
        <v>104.3</v>
      </c>
      <c r="L29" s="14">
        <v>178.5</v>
      </c>
      <c r="M29" s="53"/>
    </row>
    <row r="30" spans="1:13" s="9" customFormat="1" ht="35.25" customHeight="1">
      <c r="A30" s="67" t="s">
        <v>72</v>
      </c>
      <c r="B30" s="14">
        <v>96.5</v>
      </c>
      <c r="C30" s="14">
        <v>3.5</v>
      </c>
      <c r="D30" s="14">
        <v>2.9</v>
      </c>
      <c r="E30" s="14">
        <v>100.6</v>
      </c>
      <c r="F30" s="14">
        <v>4.2</v>
      </c>
      <c r="G30" s="14">
        <v>7.3</v>
      </c>
      <c r="H30" s="14">
        <v>9.9</v>
      </c>
      <c r="I30" s="14">
        <v>6.4</v>
      </c>
      <c r="J30" s="14">
        <v>30.1</v>
      </c>
      <c r="K30" s="14">
        <v>98.6</v>
      </c>
      <c r="L30" s="14">
        <v>172.7</v>
      </c>
      <c r="M30" s="53"/>
    </row>
    <row r="31" spans="1:13" s="9" customFormat="1" ht="35.25" customHeight="1">
      <c r="A31" s="67" t="s">
        <v>73</v>
      </c>
      <c r="B31" s="14">
        <v>94.9</v>
      </c>
      <c r="C31" s="14">
        <v>5.0999999999999996</v>
      </c>
      <c r="D31" s="14">
        <v>4.4000000000000004</v>
      </c>
      <c r="E31" s="14">
        <v>105.5</v>
      </c>
      <c r="F31" s="14">
        <v>5.0999999999999996</v>
      </c>
      <c r="G31" s="15">
        <v>9.6999999999999993</v>
      </c>
      <c r="H31" s="14">
        <v>10.8</v>
      </c>
      <c r="I31" s="14">
        <v>9.1999999999999993</v>
      </c>
      <c r="J31" s="14">
        <v>28.1</v>
      </c>
      <c r="K31" s="14">
        <v>102.5</v>
      </c>
      <c r="L31" s="14">
        <v>187.4</v>
      </c>
      <c r="M31" s="53"/>
    </row>
    <row r="32" spans="1:13" s="9" customFormat="1" ht="35.25" customHeight="1">
      <c r="A32" s="234" t="s">
        <v>74</v>
      </c>
      <c r="B32" s="199">
        <v>98.3</v>
      </c>
      <c r="C32" s="199">
        <v>1.7</v>
      </c>
      <c r="D32" s="199">
        <v>0.6</v>
      </c>
      <c r="E32" s="199">
        <v>94.1</v>
      </c>
      <c r="F32" s="199">
        <v>0.6</v>
      </c>
      <c r="G32" s="199">
        <v>1.7</v>
      </c>
      <c r="H32" s="199">
        <v>1</v>
      </c>
      <c r="I32" s="199">
        <v>1.8</v>
      </c>
      <c r="J32" s="199">
        <v>39.299999999999997</v>
      </c>
      <c r="K32" s="199">
        <v>85.9</v>
      </c>
      <c r="L32" s="199">
        <v>114.9</v>
      </c>
      <c r="M32" s="53"/>
    </row>
    <row r="33" spans="1:12" s="53" customFormat="1">
      <c r="A33" s="77"/>
      <c r="B33" s="11"/>
      <c r="C33" s="11"/>
      <c r="D33" s="11"/>
      <c r="E33" s="11"/>
      <c r="F33" s="11"/>
      <c r="G33" s="11"/>
      <c r="H33" s="11"/>
      <c r="I33" s="11"/>
      <c r="J33" s="11"/>
      <c r="K33" s="11"/>
      <c r="L33" s="11"/>
    </row>
    <row r="34" spans="1:12" s="53" customFormat="1">
      <c r="A34" s="78"/>
      <c r="B34" s="79"/>
      <c r="C34" s="79"/>
      <c r="D34" s="79"/>
      <c r="E34" s="79"/>
      <c r="F34" s="79"/>
      <c r="G34" s="79"/>
      <c r="H34" s="79"/>
      <c r="I34" s="79"/>
      <c r="J34" s="79"/>
      <c r="K34" s="79"/>
      <c r="L34" s="79"/>
    </row>
    <row r="35" spans="1:12" s="53" customFormat="1" ht="14.25" customHeight="1">
      <c r="A35" s="77"/>
      <c r="B35" s="11"/>
      <c r="C35" s="11"/>
      <c r="D35" s="11"/>
      <c r="E35" s="11"/>
      <c r="F35" s="11"/>
      <c r="G35" s="11"/>
      <c r="H35" s="11"/>
      <c r="I35" s="11"/>
      <c r="J35" s="11"/>
      <c r="K35" s="11"/>
      <c r="L35" s="11"/>
    </row>
    <row r="36" spans="1:12" s="53" customFormat="1">
      <c r="A36" s="78"/>
    </row>
    <row r="37" spans="1:12">
      <c r="F37" s="46"/>
      <c r="G37" s="46"/>
      <c r="H37" s="46"/>
      <c r="I37" s="46"/>
    </row>
    <row r="38" spans="1:12">
      <c r="F38" s="46"/>
      <c r="G38" s="46"/>
      <c r="H38" s="46"/>
      <c r="I38" s="46"/>
    </row>
    <row r="39" spans="1:12">
      <c r="F39" s="46"/>
      <c r="G39" s="46"/>
      <c r="H39" s="46"/>
      <c r="I39" s="46"/>
    </row>
    <row r="40" spans="1:12">
      <c r="F40" s="46"/>
      <c r="G40" s="46"/>
      <c r="H40" s="46"/>
      <c r="I40" s="46"/>
    </row>
    <row r="41" spans="1:12">
      <c r="F41" s="46"/>
      <c r="G41" s="46"/>
      <c r="H41" s="46"/>
      <c r="I41" s="46"/>
    </row>
    <row r="42" spans="1:12">
      <c r="F42" s="46"/>
      <c r="G42" s="46"/>
      <c r="H42" s="46"/>
      <c r="I42" s="46"/>
    </row>
    <row r="43" spans="1:12">
      <c r="F43" s="46"/>
      <c r="G43" s="46"/>
      <c r="H43" s="46"/>
      <c r="I43" s="46"/>
    </row>
    <row r="44" spans="1:12">
      <c r="F44" s="46"/>
      <c r="G44" s="46"/>
      <c r="H44" s="46"/>
      <c r="I44" s="46"/>
    </row>
    <row r="45" spans="1:12">
      <c r="F45" s="46"/>
      <c r="G45" s="46"/>
      <c r="H45" s="46"/>
      <c r="I45" s="46"/>
    </row>
    <row r="46" spans="1:12">
      <c r="F46" s="46"/>
      <c r="G46" s="46"/>
      <c r="H46" s="46"/>
      <c r="I46" s="46"/>
    </row>
    <row r="47" spans="1:12">
      <c r="F47" s="46"/>
      <c r="G47" s="46"/>
      <c r="H47" s="46"/>
      <c r="I47" s="46"/>
    </row>
    <row r="48" spans="1:12">
      <c r="F48" s="46"/>
      <c r="G48" s="46"/>
      <c r="H48" s="46"/>
      <c r="I48" s="46"/>
    </row>
    <row r="49" spans="6:9">
      <c r="F49" s="46"/>
      <c r="G49" s="46"/>
      <c r="H49" s="46"/>
      <c r="I49" s="46"/>
    </row>
    <row r="50" spans="6:9">
      <c r="F50" s="46"/>
      <c r="G50" s="46"/>
      <c r="H50" s="46"/>
      <c r="I50" s="46"/>
    </row>
    <row r="51" spans="6:9">
      <c r="F51" s="46"/>
      <c r="G51" s="46"/>
      <c r="H51" s="46"/>
      <c r="I51" s="46"/>
    </row>
    <row r="52" spans="6:9">
      <c r="F52" s="46"/>
      <c r="G52" s="46"/>
      <c r="H52" s="46"/>
      <c r="I52" s="46"/>
    </row>
    <row r="53" spans="6:9">
      <c r="F53" s="46"/>
      <c r="G53" s="46"/>
      <c r="H53" s="46"/>
      <c r="I53" s="46"/>
    </row>
    <row r="54" spans="6:9">
      <c r="F54" s="46"/>
      <c r="G54" s="46"/>
      <c r="H54" s="46"/>
      <c r="I54" s="46"/>
    </row>
    <row r="55" spans="6:9">
      <c r="F55" s="46"/>
      <c r="G55" s="46"/>
      <c r="H55" s="46"/>
      <c r="I55" s="46"/>
    </row>
    <row r="56" spans="6:9">
      <c r="F56" s="46"/>
      <c r="G56" s="46"/>
      <c r="H56" s="46"/>
      <c r="I56" s="46"/>
    </row>
    <row r="57" spans="6:9">
      <c r="F57" s="46"/>
      <c r="G57" s="46"/>
      <c r="H57" s="46"/>
      <c r="I57" s="46"/>
    </row>
    <row r="58" spans="6:9">
      <c r="F58" s="46"/>
      <c r="G58" s="46"/>
      <c r="H58" s="46"/>
      <c r="I58" s="46"/>
    </row>
    <row r="59" spans="6:9">
      <c r="F59" s="46"/>
      <c r="G59" s="46"/>
      <c r="H59" s="46"/>
      <c r="I59" s="46"/>
    </row>
    <row r="60" spans="6:9">
      <c r="F60" s="46"/>
      <c r="G60" s="46"/>
      <c r="H60" s="46"/>
      <c r="I60" s="46"/>
    </row>
    <row r="61" spans="6:9">
      <c r="F61" s="46"/>
      <c r="G61" s="46"/>
      <c r="H61" s="46"/>
      <c r="I61" s="46"/>
    </row>
    <row r="62" spans="6:9">
      <c r="F62" s="46"/>
      <c r="G62" s="46"/>
      <c r="H62" s="46"/>
      <c r="I62" s="46"/>
    </row>
    <row r="63" spans="6:9">
      <c r="F63" s="46"/>
      <c r="G63" s="46"/>
      <c r="H63" s="46"/>
      <c r="I63" s="46"/>
    </row>
    <row r="64" spans="6:9">
      <c r="F64" s="46"/>
      <c r="G64" s="46"/>
      <c r="H64" s="46"/>
      <c r="I64" s="46"/>
    </row>
    <row r="65" spans="6:9">
      <c r="F65" s="46"/>
      <c r="G65" s="46"/>
      <c r="H65" s="46"/>
      <c r="I65" s="46"/>
    </row>
    <row r="66" spans="6:9">
      <c r="F66" s="46"/>
      <c r="G66" s="46"/>
      <c r="H66" s="46"/>
      <c r="I66" s="46"/>
    </row>
    <row r="67" spans="6:9">
      <c r="F67" s="46"/>
      <c r="G67" s="46"/>
      <c r="H67" s="46"/>
      <c r="I67" s="46"/>
    </row>
    <row r="68" spans="6:9">
      <c r="F68" s="46"/>
      <c r="G68" s="46"/>
      <c r="H68" s="46"/>
      <c r="I68" s="46"/>
    </row>
    <row r="69" spans="6:9">
      <c r="F69" s="46"/>
      <c r="G69" s="46"/>
      <c r="H69" s="46"/>
      <c r="I69" s="46"/>
    </row>
    <row r="70" spans="6:9">
      <c r="F70" s="46"/>
      <c r="G70" s="46"/>
      <c r="H70" s="46"/>
      <c r="I70" s="46"/>
    </row>
    <row r="71" spans="6:9">
      <c r="F71" s="46"/>
      <c r="G71" s="46"/>
      <c r="H71" s="46"/>
      <c r="I71" s="46"/>
    </row>
    <row r="72" spans="6:9">
      <c r="F72" s="46"/>
      <c r="G72" s="46"/>
      <c r="H72" s="46"/>
      <c r="I72" s="46"/>
    </row>
    <row r="73" spans="6:9">
      <c r="F73" s="46"/>
      <c r="G73" s="46"/>
      <c r="H73" s="46"/>
      <c r="I73" s="46"/>
    </row>
    <row r="74" spans="6:9">
      <c r="F74" s="46"/>
      <c r="G74" s="46"/>
      <c r="H74" s="46"/>
      <c r="I74" s="46"/>
    </row>
    <row r="75" spans="6:9">
      <c r="F75" s="46"/>
      <c r="G75" s="46"/>
      <c r="H75" s="46"/>
      <c r="I75" s="46"/>
    </row>
    <row r="76" spans="6:9">
      <c r="F76" s="46"/>
      <c r="G76" s="46"/>
      <c r="H76" s="46"/>
      <c r="I76" s="46"/>
    </row>
    <row r="77" spans="6:9">
      <c r="F77" s="46"/>
      <c r="G77" s="46"/>
      <c r="H77" s="46"/>
      <c r="I77" s="46"/>
    </row>
    <row r="78" spans="6:9">
      <c r="F78" s="46"/>
      <c r="G78" s="46"/>
      <c r="H78" s="46"/>
      <c r="I78" s="46"/>
    </row>
    <row r="79" spans="6:9">
      <c r="F79" s="46"/>
      <c r="G79" s="46"/>
      <c r="H79" s="46"/>
      <c r="I79" s="46"/>
    </row>
    <row r="80" spans="6:9">
      <c r="F80" s="46"/>
      <c r="G80" s="46"/>
      <c r="H80" s="46"/>
      <c r="I80" s="46"/>
    </row>
    <row r="81" spans="6:9">
      <c r="F81" s="46"/>
      <c r="G81" s="46"/>
      <c r="H81" s="46"/>
      <c r="I81" s="46"/>
    </row>
    <row r="82" spans="6:9">
      <c r="F82" s="46"/>
      <c r="G82" s="46"/>
      <c r="H82" s="46"/>
      <c r="I82" s="46"/>
    </row>
    <row r="83" spans="6:9">
      <c r="F83" s="46"/>
      <c r="G83" s="46"/>
      <c r="H83" s="46"/>
      <c r="I83" s="46"/>
    </row>
    <row r="84" spans="6:9">
      <c r="F84" s="46"/>
      <c r="G84" s="46"/>
      <c r="H84" s="46"/>
      <c r="I84" s="46"/>
    </row>
    <row r="85" spans="6:9">
      <c r="F85" s="46"/>
      <c r="G85" s="46"/>
      <c r="H85" s="46"/>
      <c r="I85" s="46"/>
    </row>
    <row r="86" spans="6:9">
      <c r="F86" s="46"/>
      <c r="G86" s="46"/>
      <c r="H86" s="46"/>
      <c r="I86" s="46"/>
    </row>
    <row r="87" spans="6:9">
      <c r="F87" s="46"/>
      <c r="G87" s="46"/>
      <c r="H87" s="46"/>
      <c r="I87" s="46"/>
    </row>
    <row r="88" spans="6:9">
      <c r="F88" s="46"/>
      <c r="G88" s="46"/>
      <c r="H88" s="46"/>
      <c r="I88" s="46"/>
    </row>
    <row r="89" spans="6:9">
      <c r="F89" s="46"/>
      <c r="G89" s="46"/>
      <c r="H89" s="46"/>
      <c r="I89" s="46"/>
    </row>
    <row r="90" spans="6:9">
      <c r="F90" s="46"/>
      <c r="G90" s="46"/>
      <c r="H90" s="46"/>
      <c r="I90" s="46"/>
    </row>
    <row r="91" spans="6:9">
      <c r="F91" s="46"/>
      <c r="G91" s="46"/>
      <c r="H91" s="46"/>
      <c r="I91" s="46"/>
    </row>
    <row r="92" spans="6:9">
      <c r="F92" s="46"/>
      <c r="G92" s="46"/>
      <c r="H92" s="46"/>
      <c r="I92" s="46"/>
    </row>
    <row r="93" spans="6:9">
      <c r="F93" s="46"/>
      <c r="G93" s="46"/>
      <c r="H93" s="46"/>
      <c r="I93" s="46"/>
    </row>
    <row r="94" spans="6:9">
      <c r="F94" s="46"/>
      <c r="G94" s="46"/>
      <c r="H94" s="46"/>
      <c r="I94" s="46"/>
    </row>
    <row r="95" spans="6:9">
      <c r="F95" s="46"/>
      <c r="G95" s="46"/>
      <c r="H95" s="46"/>
      <c r="I95" s="46"/>
    </row>
    <row r="96" spans="6:9">
      <c r="F96" s="46"/>
      <c r="G96" s="46"/>
      <c r="H96" s="46"/>
      <c r="I96" s="46"/>
    </row>
    <row r="97" spans="6:9">
      <c r="F97" s="46"/>
      <c r="G97" s="46"/>
      <c r="H97" s="46"/>
      <c r="I97" s="46"/>
    </row>
    <row r="98" spans="6:9">
      <c r="F98" s="46"/>
      <c r="G98" s="46"/>
      <c r="H98" s="46"/>
      <c r="I98" s="46"/>
    </row>
    <row r="99" spans="6:9">
      <c r="F99" s="46"/>
      <c r="G99" s="46"/>
      <c r="H99" s="46"/>
      <c r="I99" s="46"/>
    </row>
    <row r="100" spans="6:9">
      <c r="F100" s="46"/>
      <c r="G100" s="46"/>
      <c r="H100" s="46"/>
      <c r="I100" s="46"/>
    </row>
    <row r="101" spans="6:9">
      <c r="F101" s="46"/>
      <c r="G101" s="46"/>
      <c r="H101" s="46"/>
      <c r="I101" s="46"/>
    </row>
    <row r="102" spans="6:9">
      <c r="F102" s="46"/>
      <c r="G102" s="46"/>
      <c r="H102" s="46"/>
      <c r="I102" s="46"/>
    </row>
    <row r="103" spans="6:9">
      <c r="F103" s="46"/>
      <c r="G103" s="46"/>
      <c r="H103" s="46"/>
      <c r="I103" s="46"/>
    </row>
    <row r="104" spans="6:9">
      <c r="F104" s="46"/>
      <c r="G104" s="46"/>
      <c r="H104" s="46"/>
      <c r="I104" s="46"/>
    </row>
    <row r="105" spans="6:9">
      <c r="F105" s="46"/>
      <c r="G105" s="46"/>
      <c r="H105" s="46"/>
      <c r="I105" s="46"/>
    </row>
    <row r="106" spans="6:9">
      <c r="F106" s="46"/>
      <c r="G106" s="46"/>
      <c r="H106" s="46"/>
      <c r="I106" s="46"/>
    </row>
    <row r="107" spans="6:9">
      <c r="F107" s="46"/>
      <c r="G107" s="46"/>
      <c r="H107" s="46"/>
      <c r="I107" s="46"/>
    </row>
    <row r="108" spans="6:9">
      <c r="F108" s="46"/>
      <c r="G108" s="46"/>
      <c r="H108" s="46"/>
      <c r="I108" s="46"/>
    </row>
    <row r="109" spans="6:9">
      <c r="F109" s="46"/>
      <c r="G109" s="46"/>
      <c r="H109" s="46"/>
      <c r="I109" s="46"/>
    </row>
    <row r="110" spans="6:9">
      <c r="F110" s="46"/>
      <c r="G110" s="46"/>
      <c r="H110" s="46"/>
      <c r="I110" s="46"/>
    </row>
    <row r="111" spans="6:9">
      <c r="F111" s="46"/>
      <c r="G111" s="46"/>
      <c r="H111" s="46"/>
      <c r="I111" s="46"/>
    </row>
  </sheetData>
  <mergeCells count="2">
    <mergeCell ref="A6:A7"/>
    <mergeCell ref="B7:L7"/>
  </mergeCells>
  <phoneticPr fontId="3" type="noConversion"/>
  <hyperlinks>
    <hyperlink ref="A1" location="'spis tablic'!A1" display="SPIS TABLIC"/>
  </hyperlinks>
  <pageMargins left="0.25" right="0.25" top="0.75" bottom="0.75" header="0.3" footer="0.3"/>
  <pageSetup paperSize="9" scale="43" firstPageNumber="24" pageOrder="overThenDown"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M163"/>
  <sheetViews>
    <sheetView workbookViewId="0"/>
  </sheetViews>
  <sheetFormatPr defaultColWidth="9.109375" defaultRowHeight="13.8"/>
  <cols>
    <col min="1" max="1" width="38.44140625" style="43" customWidth="1"/>
    <col min="2" max="5" width="14.44140625" style="43" customWidth="1"/>
    <col min="6" max="9" width="14.44140625" style="109" customWidth="1"/>
    <col min="10" max="12" width="14.44140625" style="43" customWidth="1"/>
    <col min="13" max="13" width="9.109375" style="57"/>
    <col min="14" max="16384" width="9.109375" style="43"/>
  </cols>
  <sheetData>
    <row r="1" spans="1:13" ht="26.4">
      <c r="A1" s="278" t="s">
        <v>258</v>
      </c>
    </row>
    <row r="2" spans="1:13" ht="6" customHeight="1"/>
    <row r="3" spans="1:13" ht="15.9" customHeight="1">
      <c r="A3" s="42" t="str">
        <f>'spis tablic'!A28</f>
        <v>Tabl. 27. Wskaźniki ekonomiczne przedsiębiorstw niefinansowych z przewagą kapitału zagranicznego o liczbie pracujących 10 i więcej osób prowadzących księgi rachunkowe według województw w 2019 r.</v>
      </c>
      <c r="F3" s="62"/>
      <c r="J3" s="57"/>
      <c r="K3" s="57"/>
      <c r="L3" s="57"/>
    </row>
    <row r="4" spans="1:13" ht="15.9" customHeight="1">
      <c r="A4" s="3" t="str">
        <f>'spis tablic'!B28</f>
        <v>Table 27. Economic indicators of non-financial enterprises with predominance of foreign capital employing 10 persons or more keeping accounting ledgers, by voivodship in 2019.</v>
      </c>
      <c r="F4" s="62"/>
      <c r="J4" s="57"/>
      <c r="K4" s="57"/>
      <c r="L4" s="57"/>
    </row>
    <row r="5" spans="1:13" ht="5.0999999999999996" customHeight="1">
      <c r="A5" s="74"/>
      <c r="D5" s="74"/>
      <c r="E5" s="57"/>
      <c r="J5" s="74"/>
      <c r="K5" s="74"/>
      <c r="L5" s="74"/>
    </row>
    <row r="6" spans="1:13" s="46" customFormat="1" ht="153.75" customHeight="1">
      <c r="A6" s="380" t="s">
        <v>15</v>
      </c>
      <c r="B6" s="283" t="s">
        <v>301</v>
      </c>
      <c r="C6" s="286" t="s">
        <v>302</v>
      </c>
      <c r="D6" s="279" t="s">
        <v>303</v>
      </c>
      <c r="E6" s="279" t="s">
        <v>29</v>
      </c>
      <c r="F6" s="279" t="s">
        <v>304</v>
      </c>
      <c r="G6" s="284" t="s">
        <v>305</v>
      </c>
      <c r="H6" s="284" t="s">
        <v>306</v>
      </c>
      <c r="I6" s="284" t="s">
        <v>307</v>
      </c>
      <c r="J6" s="283" t="s">
        <v>308</v>
      </c>
      <c r="K6" s="280" t="s">
        <v>309</v>
      </c>
      <c r="L6" s="279" t="s">
        <v>310</v>
      </c>
      <c r="M6" s="53"/>
    </row>
    <row r="7" spans="1:13" s="46" customFormat="1" ht="14.25" customHeight="1">
      <c r="A7" s="429"/>
      <c r="B7" s="363" t="s">
        <v>202</v>
      </c>
      <c r="C7" s="427"/>
      <c r="D7" s="427"/>
      <c r="E7" s="427"/>
      <c r="F7" s="427"/>
      <c r="G7" s="427"/>
      <c r="H7" s="427"/>
      <c r="I7" s="427"/>
      <c r="J7" s="427"/>
      <c r="K7" s="427"/>
      <c r="L7" s="428"/>
      <c r="M7" s="53"/>
    </row>
    <row r="8" spans="1:13" s="44" customFormat="1" ht="29.25" customHeight="1">
      <c r="A8" s="235" t="s">
        <v>75</v>
      </c>
      <c r="B8" s="24">
        <v>95.4</v>
      </c>
      <c r="C8" s="20">
        <v>4.5999999999999996</v>
      </c>
      <c r="D8" s="20">
        <v>3.6</v>
      </c>
      <c r="E8" s="20">
        <v>109.1</v>
      </c>
      <c r="F8" s="20">
        <v>5</v>
      </c>
      <c r="G8" s="20">
        <v>9.1999999999999993</v>
      </c>
      <c r="H8" s="20">
        <v>10.8</v>
      </c>
      <c r="I8" s="20">
        <v>11</v>
      </c>
      <c r="J8" s="20">
        <v>35.6</v>
      </c>
      <c r="K8" s="20">
        <v>95.8</v>
      </c>
      <c r="L8" s="20">
        <v>138</v>
      </c>
      <c r="M8" s="60"/>
    </row>
    <row r="9" spans="1:13" ht="29.25" customHeight="1">
      <c r="A9" s="160" t="s">
        <v>224</v>
      </c>
      <c r="B9" s="14">
        <v>97</v>
      </c>
      <c r="C9" s="14">
        <v>3</v>
      </c>
      <c r="D9" s="14">
        <v>2.4</v>
      </c>
      <c r="E9" s="14">
        <v>112.1</v>
      </c>
      <c r="F9" s="14">
        <v>2.6</v>
      </c>
      <c r="G9" s="14">
        <v>4.5</v>
      </c>
      <c r="H9" s="14">
        <v>6.4</v>
      </c>
      <c r="I9" s="14">
        <v>6.3</v>
      </c>
      <c r="J9" s="14">
        <v>27.3</v>
      </c>
      <c r="K9" s="14">
        <v>86.7</v>
      </c>
      <c r="L9" s="14">
        <v>129.6</v>
      </c>
    </row>
    <row r="10" spans="1:13" ht="29.25" customHeight="1">
      <c r="A10" s="160" t="s">
        <v>225</v>
      </c>
      <c r="B10" s="14">
        <v>93.3</v>
      </c>
      <c r="C10" s="14">
        <v>6.7</v>
      </c>
      <c r="D10" s="14">
        <v>5.5</v>
      </c>
      <c r="E10" s="14">
        <v>92.7</v>
      </c>
      <c r="F10" s="14">
        <v>9.1999999999999993</v>
      </c>
      <c r="G10" s="14">
        <v>19.2</v>
      </c>
      <c r="H10" s="14">
        <v>17.8</v>
      </c>
      <c r="I10" s="14">
        <v>19</v>
      </c>
      <c r="J10" s="14">
        <v>20</v>
      </c>
      <c r="K10" s="14">
        <v>75.8</v>
      </c>
      <c r="L10" s="14">
        <v>140.80000000000001</v>
      </c>
    </row>
    <row r="11" spans="1:13" ht="29.25" customHeight="1">
      <c r="A11" s="160" t="s">
        <v>226</v>
      </c>
      <c r="B11" s="14">
        <v>95.1</v>
      </c>
      <c r="C11" s="14">
        <v>4.9000000000000004</v>
      </c>
      <c r="D11" s="14">
        <v>3.8</v>
      </c>
      <c r="E11" s="14">
        <v>97</v>
      </c>
      <c r="F11" s="14">
        <v>5.2</v>
      </c>
      <c r="G11" s="14">
        <v>10</v>
      </c>
      <c r="H11" s="14">
        <v>10.8</v>
      </c>
      <c r="I11" s="14">
        <v>10.8</v>
      </c>
      <c r="J11" s="14">
        <v>24.2</v>
      </c>
      <c r="K11" s="14">
        <v>88.5</v>
      </c>
      <c r="L11" s="14">
        <v>147.5</v>
      </c>
    </row>
    <row r="12" spans="1:13" ht="29.25" customHeight="1">
      <c r="A12" s="160" t="s">
        <v>227</v>
      </c>
      <c r="B12" s="14">
        <v>94.6</v>
      </c>
      <c r="C12" s="14">
        <v>5.4</v>
      </c>
      <c r="D12" s="14">
        <v>4.7</v>
      </c>
      <c r="E12" s="14">
        <v>93.6</v>
      </c>
      <c r="F12" s="14">
        <v>7</v>
      </c>
      <c r="G12" s="14">
        <v>13.9</v>
      </c>
      <c r="H12" s="14">
        <v>14</v>
      </c>
      <c r="I12" s="14">
        <v>14.5</v>
      </c>
      <c r="J12" s="14">
        <v>39.5</v>
      </c>
      <c r="K12" s="14">
        <v>92.6</v>
      </c>
      <c r="L12" s="14">
        <v>138.1</v>
      </c>
    </row>
    <row r="13" spans="1:13" ht="29.25" customHeight="1">
      <c r="A13" s="160" t="s">
        <v>228</v>
      </c>
      <c r="B13" s="14">
        <v>93.2</v>
      </c>
      <c r="C13" s="14">
        <v>6.8</v>
      </c>
      <c r="D13" s="14">
        <v>5.6</v>
      </c>
      <c r="E13" s="14">
        <v>101.1</v>
      </c>
      <c r="F13" s="14">
        <v>7.9</v>
      </c>
      <c r="G13" s="14">
        <v>14.3</v>
      </c>
      <c r="H13" s="14">
        <v>17.600000000000001</v>
      </c>
      <c r="I13" s="14">
        <v>14.9</v>
      </c>
      <c r="J13" s="14">
        <v>25.9</v>
      </c>
      <c r="K13" s="14">
        <v>86.2</v>
      </c>
      <c r="L13" s="14">
        <v>138.5</v>
      </c>
    </row>
    <row r="14" spans="1:13" ht="29.25" customHeight="1">
      <c r="A14" s="160" t="s">
        <v>229</v>
      </c>
      <c r="B14" s="14">
        <v>95.1</v>
      </c>
      <c r="C14" s="14">
        <v>4.9000000000000004</v>
      </c>
      <c r="D14" s="14">
        <v>3.8</v>
      </c>
      <c r="E14" s="14">
        <v>88.8</v>
      </c>
      <c r="F14" s="14">
        <v>6.2</v>
      </c>
      <c r="G14" s="14">
        <v>11.3</v>
      </c>
      <c r="H14" s="14">
        <v>13.9</v>
      </c>
      <c r="I14" s="14">
        <v>14.2</v>
      </c>
      <c r="J14" s="14">
        <v>35.4</v>
      </c>
      <c r="K14" s="14">
        <v>94.1</v>
      </c>
      <c r="L14" s="14">
        <v>127.1</v>
      </c>
    </row>
    <row r="15" spans="1:13" ht="29.25" customHeight="1">
      <c r="A15" s="160" t="s">
        <v>230</v>
      </c>
      <c r="B15" s="14">
        <v>95.7</v>
      </c>
      <c r="C15" s="14">
        <v>4.3</v>
      </c>
      <c r="D15" s="14">
        <v>3.3</v>
      </c>
      <c r="E15" s="14">
        <v>99.6</v>
      </c>
      <c r="F15" s="14">
        <v>4.4000000000000004</v>
      </c>
      <c r="G15" s="14">
        <v>8.5</v>
      </c>
      <c r="H15" s="14">
        <v>9.3000000000000007</v>
      </c>
      <c r="I15" s="14">
        <v>10.5</v>
      </c>
      <c r="J15" s="14">
        <v>41</v>
      </c>
      <c r="K15" s="14">
        <v>108.5</v>
      </c>
      <c r="L15" s="14">
        <v>144.30000000000001</v>
      </c>
    </row>
    <row r="16" spans="1:13" ht="29.25" customHeight="1">
      <c r="A16" s="160" t="s">
        <v>231</v>
      </c>
      <c r="B16" s="14">
        <v>94.9</v>
      </c>
      <c r="C16" s="14">
        <v>5.0999999999999996</v>
      </c>
      <c r="D16" s="14">
        <v>4</v>
      </c>
      <c r="E16" s="14">
        <v>126.3</v>
      </c>
      <c r="F16" s="14">
        <v>5.7</v>
      </c>
      <c r="G16" s="14">
        <v>10.9</v>
      </c>
      <c r="H16" s="14">
        <v>11.9</v>
      </c>
      <c r="I16" s="14">
        <v>11.9</v>
      </c>
      <c r="J16" s="14">
        <v>33.700000000000003</v>
      </c>
      <c r="K16" s="14">
        <v>86.3</v>
      </c>
      <c r="L16" s="14">
        <v>137.9</v>
      </c>
    </row>
    <row r="17" spans="1:12" ht="29.25" customHeight="1">
      <c r="A17" s="160" t="s">
        <v>232</v>
      </c>
      <c r="B17" s="14">
        <v>91.2</v>
      </c>
      <c r="C17" s="14">
        <v>8.8000000000000007</v>
      </c>
      <c r="D17" s="14">
        <v>7.8</v>
      </c>
      <c r="E17" s="14">
        <v>87.4</v>
      </c>
      <c r="F17" s="14">
        <v>7.2</v>
      </c>
      <c r="G17" s="14">
        <v>12.4</v>
      </c>
      <c r="H17" s="14">
        <v>17.2</v>
      </c>
      <c r="I17" s="14">
        <v>12.6</v>
      </c>
      <c r="J17" s="14">
        <v>47.2</v>
      </c>
      <c r="K17" s="14">
        <v>118.7</v>
      </c>
      <c r="L17" s="14">
        <v>175.7</v>
      </c>
    </row>
    <row r="18" spans="1:12" ht="29.25" customHeight="1">
      <c r="A18" s="160" t="s">
        <v>233</v>
      </c>
      <c r="B18" s="14">
        <v>95.5</v>
      </c>
      <c r="C18" s="14">
        <v>4.5</v>
      </c>
      <c r="D18" s="14">
        <v>3.8</v>
      </c>
      <c r="E18" s="14">
        <v>87.2</v>
      </c>
      <c r="F18" s="14">
        <v>3.9</v>
      </c>
      <c r="G18" s="14">
        <v>5.8</v>
      </c>
      <c r="H18" s="14">
        <v>11.7</v>
      </c>
      <c r="I18" s="14">
        <v>6.1</v>
      </c>
      <c r="J18" s="14">
        <v>20.7</v>
      </c>
      <c r="K18" s="14">
        <v>82.7</v>
      </c>
      <c r="L18" s="14">
        <v>130.30000000000001</v>
      </c>
    </row>
    <row r="19" spans="1:12" ht="29.25" customHeight="1">
      <c r="A19" s="160" t="s">
        <v>234</v>
      </c>
      <c r="B19" s="14">
        <v>95.2</v>
      </c>
      <c r="C19" s="14">
        <v>4.8</v>
      </c>
      <c r="D19" s="14">
        <v>3.6</v>
      </c>
      <c r="E19" s="14">
        <v>101.1</v>
      </c>
      <c r="F19" s="14">
        <v>4.5999999999999996</v>
      </c>
      <c r="G19" s="14">
        <v>10.4</v>
      </c>
      <c r="H19" s="14">
        <v>8.5</v>
      </c>
      <c r="I19" s="14">
        <v>10.5</v>
      </c>
      <c r="J19" s="14">
        <v>32.5</v>
      </c>
      <c r="K19" s="14">
        <v>95.3</v>
      </c>
      <c r="L19" s="14">
        <v>151.69999999999999</v>
      </c>
    </row>
    <row r="20" spans="1:12" ht="29.25" customHeight="1">
      <c r="A20" s="160" t="s">
        <v>235</v>
      </c>
      <c r="B20" s="14">
        <v>96.6</v>
      </c>
      <c r="C20" s="14">
        <v>3.4</v>
      </c>
      <c r="D20" s="14">
        <v>2.5</v>
      </c>
      <c r="E20" s="14">
        <v>108.5</v>
      </c>
      <c r="F20" s="14">
        <v>3.4</v>
      </c>
      <c r="G20" s="14">
        <v>6.7</v>
      </c>
      <c r="H20" s="14">
        <v>6.7</v>
      </c>
      <c r="I20" s="14">
        <v>7.2</v>
      </c>
      <c r="J20" s="14">
        <v>35.4</v>
      </c>
      <c r="K20" s="14">
        <v>94.4</v>
      </c>
      <c r="L20" s="14">
        <v>135.1</v>
      </c>
    </row>
    <row r="21" spans="1:12" ht="29.25" customHeight="1">
      <c r="A21" s="160" t="s">
        <v>236</v>
      </c>
      <c r="B21" s="14">
        <v>95.5</v>
      </c>
      <c r="C21" s="14">
        <v>4.5</v>
      </c>
      <c r="D21" s="14">
        <v>3.1</v>
      </c>
      <c r="E21" s="14">
        <v>101.6</v>
      </c>
      <c r="F21" s="14">
        <v>3.4</v>
      </c>
      <c r="G21" s="14">
        <v>5.5</v>
      </c>
      <c r="H21" s="14">
        <v>9.1999999999999993</v>
      </c>
      <c r="I21" s="14">
        <v>6.5</v>
      </c>
      <c r="J21" s="14">
        <v>33.6</v>
      </c>
      <c r="K21" s="14">
        <v>94.1</v>
      </c>
      <c r="L21" s="14">
        <v>139.69999999999999</v>
      </c>
    </row>
    <row r="22" spans="1:12" ht="29.25" customHeight="1">
      <c r="A22" s="160" t="s">
        <v>237</v>
      </c>
      <c r="B22" s="14">
        <v>98</v>
      </c>
      <c r="C22" s="14">
        <v>2</v>
      </c>
      <c r="D22" s="14">
        <v>1.1000000000000001</v>
      </c>
      <c r="E22" s="14">
        <v>101.8</v>
      </c>
      <c r="F22" s="14">
        <v>1.2</v>
      </c>
      <c r="G22" s="14">
        <v>2</v>
      </c>
      <c r="H22" s="14">
        <v>2.9</v>
      </c>
      <c r="I22" s="14">
        <v>2.2999999999999998</v>
      </c>
      <c r="J22" s="14">
        <v>13.7</v>
      </c>
      <c r="K22" s="14">
        <v>64.5</v>
      </c>
      <c r="L22" s="14">
        <v>109</v>
      </c>
    </row>
    <row r="23" spans="1:12" ht="29.25" customHeight="1">
      <c r="A23" s="160" t="s">
        <v>238</v>
      </c>
      <c r="B23" s="14">
        <v>94.7</v>
      </c>
      <c r="C23" s="14">
        <v>5.3</v>
      </c>
      <c r="D23" s="14">
        <v>4.3</v>
      </c>
      <c r="E23" s="14">
        <v>174.5</v>
      </c>
      <c r="F23" s="14">
        <v>7.1</v>
      </c>
      <c r="G23" s="14">
        <v>11.8</v>
      </c>
      <c r="H23" s="14">
        <v>17.8</v>
      </c>
      <c r="I23" s="14">
        <v>16.100000000000001</v>
      </c>
      <c r="J23" s="14">
        <v>34.1</v>
      </c>
      <c r="K23" s="14">
        <v>78.2</v>
      </c>
      <c r="L23" s="14">
        <v>123.8</v>
      </c>
    </row>
    <row r="24" spans="1:12" ht="29.25" customHeight="1">
      <c r="A24" s="236" t="s">
        <v>239</v>
      </c>
      <c r="B24" s="199">
        <v>95.2</v>
      </c>
      <c r="C24" s="199">
        <v>4.8</v>
      </c>
      <c r="D24" s="199">
        <v>3.9</v>
      </c>
      <c r="E24" s="199">
        <v>117.9</v>
      </c>
      <c r="F24" s="199">
        <v>5.3</v>
      </c>
      <c r="G24" s="199">
        <v>9.8000000000000007</v>
      </c>
      <c r="H24" s="199">
        <v>11.7</v>
      </c>
      <c r="I24" s="199">
        <v>10.1</v>
      </c>
      <c r="J24" s="199">
        <v>30.4</v>
      </c>
      <c r="K24" s="199">
        <v>82.9</v>
      </c>
      <c r="L24" s="199">
        <v>136.5</v>
      </c>
    </row>
    <row r="25" spans="1:12" ht="32.25" customHeight="1">
      <c r="F25" s="43"/>
      <c r="G25" s="43"/>
      <c r="H25" s="43"/>
      <c r="I25" s="43"/>
    </row>
    <row r="26" spans="1:12" ht="20.399999999999999" customHeight="1">
      <c r="F26" s="43"/>
      <c r="G26" s="43"/>
      <c r="H26" s="43"/>
      <c r="I26" s="43"/>
    </row>
    <row r="27" spans="1:12" ht="20.399999999999999" customHeight="1">
      <c r="F27" s="43"/>
      <c r="G27" s="43"/>
      <c r="H27" s="43"/>
      <c r="I27" s="43"/>
    </row>
    <row r="28" spans="1:12" ht="29.25" customHeight="1">
      <c r="F28" s="43"/>
      <c r="G28" s="43"/>
      <c r="H28" s="43"/>
      <c r="I28" s="43"/>
    </row>
    <row r="29" spans="1:12" ht="20.399999999999999" customHeight="1">
      <c r="F29" s="43"/>
      <c r="G29" s="43"/>
      <c r="H29" s="43"/>
      <c r="I29" s="43"/>
    </row>
    <row r="30" spans="1:12" ht="20.399999999999999" customHeight="1">
      <c r="F30" s="43"/>
      <c r="G30" s="43"/>
      <c r="H30" s="43"/>
      <c r="I30" s="43"/>
    </row>
    <row r="31" spans="1:12" ht="31.5" customHeight="1">
      <c r="F31" s="43"/>
      <c r="G31" s="43"/>
      <c r="H31" s="43"/>
      <c r="I31" s="43"/>
    </row>
    <row r="32" spans="1:12" ht="20.399999999999999" customHeight="1">
      <c r="F32" s="43"/>
      <c r="G32" s="43"/>
      <c r="H32" s="43"/>
      <c r="I32" s="43"/>
    </row>
    <row r="33" spans="6:9" ht="20.399999999999999" customHeight="1">
      <c r="F33" s="43"/>
      <c r="G33" s="43"/>
      <c r="H33" s="43"/>
      <c r="I33" s="43"/>
    </row>
    <row r="34" spans="6:9" ht="28.5" customHeight="1">
      <c r="F34" s="43"/>
      <c r="G34" s="43"/>
      <c r="H34" s="43"/>
      <c r="I34" s="43"/>
    </row>
    <row r="35" spans="6:9" ht="20.399999999999999" customHeight="1">
      <c r="F35" s="43"/>
      <c r="G35" s="43"/>
      <c r="H35" s="43"/>
      <c r="I35" s="43"/>
    </row>
    <row r="36" spans="6:9" ht="20.399999999999999" customHeight="1">
      <c r="F36" s="43"/>
      <c r="G36" s="43"/>
      <c r="H36" s="43"/>
      <c r="I36" s="43"/>
    </row>
    <row r="37" spans="6:9" ht="32.25" customHeight="1">
      <c r="F37" s="43"/>
      <c r="G37" s="43"/>
      <c r="H37" s="43"/>
      <c r="I37" s="43"/>
    </row>
    <row r="38" spans="6:9" ht="20.399999999999999" customHeight="1">
      <c r="F38" s="43"/>
      <c r="G38" s="43"/>
      <c r="H38" s="43"/>
      <c r="I38" s="43"/>
    </row>
    <row r="39" spans="6:9" ht="20.399999999999999" customHeight="1">
      <c r="F39" s="43"/>
      <c r="G39" s="43"/>
      <c r="H39" s="43"/>
      <c r="I39" s="43"/>
    </row>
    <row r="40" spans="6:9" ht="43.5" customHeight="1">
      <c r="F40" s="43"/>
      <c r="G40" s="43"/>
      <c r="H40" s="43"/>
      <c r="I40" s="43"/>
    </row>
    <row r="41" spans="6:9" ht="21" customHeight="1">
      <c r="F41" s="43"/>
      <c r="G41" s="43"/>
      <c r="H41" s="43"/>
      <c r="I41" s="43"/>
    </row>
    <row r="42" spans="6:9" ht="21" customHeight="1">
      <c r="F42" s="43"/>
      <c r="G42" s="43"/>
      <c r="H42" s="43"/>
      <c r="I42" s="43"/>
    </row>
    <row r="43" spans="6:9">
      <c r="F43" s="43"/>
      <c r="G43" s="43"/>
      <c r="H43" s="43"/>
      <c r="I43" s="43"/>
    </row>
    <row r="44" spans="6:9">
      <c r="F44" s="43"/>
      <c r="G44" s="43"/>
      <c r="H44" s="43"/>
      <c r="I44" s="43"/>
    </row>
    <row r="45" spans="6:9">
      <c r="F45" s="43"/>
      <c r="G45" s="43"/>
      <c r="H45" s="43"/>
      <c r="I45" s="43"/>
    </row>
    <row r="46" spans="6:9">
      <c r="F46" s="43"/>
      <c r="G46" s="43"/>
      <c r="H46" s="43"/>
      <c r="I46" s="43"/>
    </row>
    <row r="47" spans="6:9">
      <c r="F47" s="43"/>
      <c r="G47" s="43"/>
      <c r="H47" s="43"/>
      <c r="I47" s="43"/>
    </row>
    <row r="48" spans="6:9">
      <c r="F48" s="43"/>
      <c r="G48" s="43"/>
      <c r="H48" s="43"/>
      <c r="I48" s="43"/>
    </row>
    <row r="49" spans="6:9">
      <c r="F49" s="43"/>
      <c r="G49" s="43"/>
      <c r="H49" s="43"/>
      <c r="I49" s="43"/>
    </row>
    <row r="50" spans="6:9">
      <c r="F50" s="43"/>
      <c r="G50" s="43"/>
      <c r="H50" s="43"/>
      <c r="I50" s="43"/>
    </row>
    <row r="51" spans="6:9">
      <c r="F51" s="43"/>
      <c r="G51" s="43"/>
      <c r="H51" s="43"/>
      <c r="I51" s="43"/>
    </row>
    <row r="52" spans="6:9">
      <c r="F52" s="43"/>
      <c r="G52" s="43"/>
      <c r="H52" s="43"/>
      <c r="I52" s="43"/>
    </row>
    <row r="53" spans="6:9">
      <c r="F53" s="43"/>
      <c r="G53" s="43"/>
      <c r="H53" s="43"/>
      <c r="I53" s="43"/>
    </row>
    <row r="54" spans="6:9">
      <c r="F54" s="43"/>
      <c r="G54" s="43"/>
      <c r="H54" s="43"/>
      <c r="I54" s="43"/>
    </row>
    <row r="55" spans="6:9">
      <c r="F55" s="43"/>
      <c r="G55" s="43"/>
      <c r="H55" s="43"/>
      <c r="I55" s="43"/>
    </row>
    <row r="56" spans="6:9">
      <c r="F56" s="43"/>
      <c r="G56" s="43"/>
      <c r="H56" s="43"/>
      <c r="I56" s="43"/>
    </row>
    <row r="57" spans="6:9">
      <c r="F57" s="43"/>
      <c r="G57" s="43"/>
      <c r="H57" s="43"/>
      <c r="I57" s="43"/>
    </row>
    <row r="58" spans="6:9">
      <c r="F58" s="43"/>
      <c r="G58" s="43"/>
      <c r="H58" s="43"/>
      <c r="I58" s="43"/>
    </row>
    <row r="59" spans="6:9">
      <c r="F59" s="43"/>
      <c r="G59" s="43"/>
      <c r="H59" s="43"/>
      <c r="I59" s="43"/>
    </row>
    <row r="60" spans="6:9">
      <c r="F60" s="43"/>
      <c r="G60" s="43"/>
      <c r="H60" s="43"/>
      <c r="I60" s="43"/>
    </row>
    <row r="61" spans="6:9">
      <c r="F61" s="43"/>
      <c r="G61" s="43"/>
      <c r="H61" s="43"/>
      <c r="I61" s="43"/>
    </row>
    <row r="62" spans="6:9">
      <c r="F62" s="43"/>
      <c r="G62" s="43"/>
      <c r="H62" s="43"/>
      <c r="I62" s="43"/>
    </row>
    <row r="63" spans="6:9">
      <c r="F63" s="43"/>
      <c r="G63" s="43"/>
      <c r="H63" s="43"/>
      <c r="I63" s="43"/>
    </row>
    <row r="64" spans="6:9">
      <c r="F64" s="43"/>
      <c r="G64" s="43"/>
      <c r="H64" s="43"/>
      <c r="I64" s="43"/>
    </row>
    <row r="65" spans="6:9">
      <c r="F65" s="43"/>
      <c r="G65" s="43"/>
      <c r="H65" s="43"/>
      <c r="I65" s="43"/>
    </row>
    <row r="66" spans="6:9">
      <c r="F66" s="43"/>
      <c r="G66" s="43"/>
      <c r="H66" s="43"/>
      <c r="I66" s="43"/>
    </row>
    <row r="67" spans="6:9">
      <c r="F67" s="43"/>
      <c r="G67" s="43"/>
      <c r="H67" s="43"/>
      <c r="I67" s="43"/>
    </row>
    <row r="68" spans="6:9">
      <c r="F68" s="43"/>
      <c r="G68" s="43"/>
      <c r="H68" s="43"/>
      <c r="I68" s="43"/>
    </row>
    <row r="69" spans="6:9">
      <c r="F69" s="43"/>
      <c r="G69" s="43"/>
      <c r="H69" s="43"/>
      <c r="I69" s="43"/>
    </row>
    <row r="70" spans="6:9">
      <c r="F70" s="43"/>
      <c r="G70" s="43"/>
      <c r="H70" s="43"/>
      <c r="I70" s="43"/>
    </row>
    <row r="71" spans="6:9">
      <c r="F71" s="43"/>
      <c r="G71" s="43"/>
      <c r="H71" s="43"/>
      <c r="I71" s="43"/>
    </row>
    <row r="72" spans="6:9">
      <c r="F72" s="43"/>
      <c r="G72" s="43"/>
      <c r="H72" s="43"/>
      <c r="I72" s="43"/>
    </row>
    <row r="73" spans="6:9">
      <c r="F73" s="43"/>
      <c r="G73" s="43"/>
      <c r="H73" s="43"/>
      <c r="I73" s="43"/>
    </row>
    <row r="74" spans="6:9">
      <c r="F74" s="43"/>
      <c r="G74" s="43"/>
      <c r="H74" s="43"/>
      <c r="I74" s="43"/>
    </row>
    <row r="75" spans="6:9">
      <c r="F75" s="43"/>
      <c r="G75" s="43"/>
      <c r="H75" s="43"/>
      <c r="I75" s="43"/>
    </row>
    <row r="76" spans="6:9">
      <c r="F76" s="43"/>
      <c r="G76" s="43"/>
      <c r="H76" s="43"/>
      <c r="I76" s="43"/>
    </row>
    <row r="77" spans="6:9">
      <c r="F77" s="43"/>
      <c r="G77" s="43"/>
      <c r="H77" s="43"/>
      <c r="I77" s="43"/>
    </row>
    <row r="78" spans="6:9">
      <c r="F78" s="43"/>
      <c r="G78" s="43"/>
      <c r="H78" s="43"/>
      <c r="I78" s="43"/>
    </row>
    <row r="79" spans="6:9">
      <c r="F79" s="43"/>
      <c r="G79" s="43"/>
      <c r="H79" s="43"/>
      <c r="I79" s="43"/>
    </row>
    <row r="80" spans="6:9">
      <c r="F80" s="43"/>
      <c r="G80" s="43"/>
      <c r="H80" s="43"/>
      <c r="I80" s="43"/>
    </row>
    <row r="81" spans="6:9">
      <c r="F81" s="43"/>
      <c r="G81" s="43"/>
      <c r="H81" s="43"/>
      <c r="I81" s="43"/>
    </row>
    <row r="82" spans="6:9">
      <c r="F82" s="43"/>
      <c r="G82" s="43"/>
      <c r="H82" s="43"/>
      <c r="I82" s="43"/>
    </row>
    <row r="83" spans="6:9">
      <c r="F83" s="43"/>
      <c r="G83" s="43"/>
      <c r="H83" s="43"/>
      <c r="I83" s="43"/>
    </row>
    <row r="84" spans="6:9">
      <c r="F84" s="43"/>
      <c r="G84" s="43"/>
      <c r="H84" s="43"/>
      <c r="I84" s="43"/>
    </row>
    <row r="85" spans="6:9">
      <c r="F85" s="43"/>
      <c r="G85" s="43"/>
      <c r="H85" s="43"/>
      <c r="I85" s="43"/>
    </row>
    <row r="86" spans="6:9">
      <c r="F86" s="43"/>
      <c r="G86" s="43"/>
      <c r="H86" s="43"/>
      <c r="I86" s="43"/>
    </row>
    <row r="87" spans="6:9">
      <c r="F87" s="43"/>
      <c r="G87" s="43"/>
      <c r="H87" s="43"/>
      <c r="I87" s="43"/>
    </row>
    <row r="88" spans="6:9">
      <c r="F88" s="43"/>
      <c r="G88" s="43"/>
      <c r="H88" s="43"/>
      <c r="I88" s="43"/>
    </row>
    <row r="89" spans="6:9">
      <c r="F89" s="43"/>
      <c r="G89" s="43"/>
      <c r="H89" s="43"/>
      <c r="I89" s="43"/>
    </row>
    <row r="90" spans="6:9">
      <c r="F90" s="43"/>
      <c r="G90" s="43"/>
      <c r="H90" s="43"/>
      <c r="I90" s="43"/>
    </row>
    <row r="91" spans="6:9">
      <c r="F91" s="43"/>
      <c r="G91" s="43"/>
      <c r="H91" s="43"/>
      <c r="I91" s="43"/>
    </row>
    <row r="92" spans="6:9">
      <c r="F92" s="43"/>
      <c r="G92" s="43"/>
      <c r="H92" s="43"/>
      <c r="I92" s="43"/>
    </row>
    <row r="93" spans="6:9">
      <c r="F93" s="43"/>
      <c r="G93" s="43"/>
      <c r="H93" s="43"/>
      <c r="I93" s="43"/>
    </row>
    <row r="94" spans="6:9">
      <c r="F94" s="43"/>
      <c r="G94" s="43"/>
      <c r="H94" s="43"/>
      <c r="I94" s="43"/>
    </row>
    <row r="95" spans="6:9">
      <c r="F95" s="43"/>
      <c r="G95" s="43"/>
      <c r="H95" s="43"/>
      <c r="I95" s="43"/>
    </row>
    <row r="96" spans="6:9">
      <c r="F96" s="43"/>
      <c r="G96" s="43"/>
      <c r="H96" s="43"/>
      <c r="I96" s="43"/>
    </row>
    <row r="97" spans="6:9">
      <c r="F97" s="43"/>
      <c r="G97" s="43"/>
      <c r="H97" s="43"/>
      <c r="I97" s="43"/>
    </row>
    <row r="98" spans="6:9">
      <c r="F98" s="43"/>
      <c r="G98" s="43"/>
      <c r="H98" s="43"/>
      <c r="I98" s="43"/>
    </row>
    <row r="99" spans="6:9">
      <c r="F99" s="43"/>
      <c r="G99" s="43"/>
      <c r="H99" s="43"/>
      <c r="I99" s="43"/>
    </row>
    <row r="100" spans="6:9">
      <c r="F100" s="43"/>
      <c r="G100" s="43"/>
      <c r="H100" s="43"/>
      <c r="I100" s="43"/>
    </row>
    <row r="101" spans="6:9">
      <c r="F101" s="43"/>
      <c r="G101" s="43"/>
      <c r="H101" s="43"/>
      <c r="I101" s="43"/>
    </row>
    <row r="102" spans="6:9">
      <c r="F102" s="43"/>
      <c r="G102" s="43"/>
      <c r="H102" s="43"/>
      <c r="I102" s="43"/>
    </row>
    <row r="103" spans="6:9">
      <c r="F103" s="43"/>
      <c r="G103" s="43"/>
      <c r="H103" s="43"/>
      <c r="I103" s="43"/>
    </row>
    <row r="104" spans="6:9">
      <c r="F104" s="43"/>
      <c r="G104" s="43"/>
      <c r="H104" s="43"/>
      <c r="I104" s="43"/>
    </row>
    <row r="105" spans="6:9">
      <c r="F105" s="43"/>
      <c r="G105" s="43"/>
      <c r="H105" s="43"/>
      <c r="I105" s="43"/>
    </row>
    <row r="106" spans="6:9">
      <c r="F106" s="43"/>
      <c r="G106" s="43"/>
      <c r="H106" s="43"/>
      <c r="I106" s="43"/>
    </row>
    <row r="107" spans="6:9">
      <c r="F107" s="43"/>
      <c r="G107" s="43"/>
      <c r="H107" s="43"/>
      <c r="I107" s="43"/>
    </row>
    <row r="108" spans="6:9">
      <c r="F108" s="43"/>
      <c r="G108" s="43"/>
      <c r="H108" s="43"/>
      <c r="I108" s="43"/>
    </row>
    <row r="109" spans="6:9">
      <c r="F109" s="43"/>
      <c r="G109" s="43"/>
      <c r="H109" s="43"/>
      <c r="I109" s="43"/>
    </row>
    <row r="110" spans="6:9">
      <c r="F110" s="43"/>
      <c r="G110" s="43"/>
      <c r="H110" s="43"/>
      <c r="I110" s="43"/>
    </row>
    <row r="111" spans="6:9">
      <c r="F111" s="43"/>
      <c r="G111" s="43"/>
      <c r="H111" s="43"/>
      <c r="I111" s="43"/>
    </row>
    <row r="112" spans="6:9">
      <c r="F112" s="43"/>
      <c r="G112" s="43"/>
      <c r="H112" s="43"/>
      <c r="I112" s="43"/>
    </row>
    <row r="113" spans="6:9">
      <c r="F113" s="43"/>
      <c r="G113" s="43"/>
      <c r="H113" s="43"/>
      <c r="I113" s="43"/>
    </row>
    <row r="114" spans="6:9">
      <c r="F114" s="43"/>
      <c r="G114" s="43"/>
      <c r="H114" s="43"/>
      <c r="I114" s="43"/>
    </row>
    <row r="115" spans="6:9">
      <c r="F115" s="43"/>
      <c r="G115" s="43"/>
      <c r="H115" s="43"/>
      <c r="I115" s="43"/>
    </row>
    <row r="116" spans="6:9">
      <c r="F116" s="43"/>
      <c r="G116" s="43"/>
      <c r="H116" s="43"/>
      <c r="I116" s="43"/>
    </row>
    <row r="117" spans="6:9">
      <c r="F117" s="43"/>
      <c r="G117" s="43"/>
      <c r="H117" s="43"/>
      <c r="I117" s="43"/>
    </row>
    <row r="118" spans="6:9">
      <c r="F118" s="43"/>
      <c r="G118" s="43"/>
      <c r="H118" s="43"/>
      <c r="I118" s="43"/>
    </row>
    <row r="119" spans="6:9">
      <c r="F119" s="43"/>
      <c r="G119" s="43"/>
      <c r="H119" s="43"/>
      <c r="I119" s="43"/>
    </row>
    <row r="120" spans="6:9">
      <c r="F120" s="43"/>
      <c r="G120" s="43"/>
      <c r="H120" s="43"/>
      <c r="I120" s="43"/>
    </row>
    <row r="121" spans="6:9">
      <c r="F121" s="43"/>
      <c r="G121" s="43"/>
      <c r="H121" s="43"/>
      <c r="I121" s="43"/>
    </row>
    <row r="122" spans="6:9">
      <c r="F122" s="43"/>
      <c r="G122" s="43"/>
      <c r="H122" s="43"/>
      <c r="I122" s="43"/>
    </row>
    <row r="123" spans="6:9">
      <c r="F123" s="43"/>
      <c r="G123" s="43"/>
      <c r="H123" s="43"/>
      <c r="I123" s="43"/>
    </row>
    <row r="124" spans="6:9">
      <c r="F124" s="43"/>
      <c r="G124" s="43"/>
      <c r="H124" s="43"/>
      <c r="I124" s="43"/>
    </row>
    <row r="125" spans="6:9">
      <c r="F125" s="43"/>
      <c r="G125" s="43"/>
      <c r="H125" s="43"/>
      <c r="I125" s="43"/>
    </row>
    <row r="126" spans="6:9">
      <c r="F126" s="43"/>
      <c r="G126" s="43"/>
      <c r="H126" s="43"/>
      <c r="I126" s="43"/>
    </row>
    <row r="127" spans="6:9">
      <c r="F127" s="43"/>
      <c r="G127" s="43"/>
      <c r="H127" s="43"/>
      <c r="I127" s="43"/>
    </row>
    <row r="128" spans="6:9">
      <c r="F128" s="43"/>
      <c r="G128" s="43"/>
      <c r="H128" s="43"/>
      <c r="I128" s="43"/>
    </row>
    <row r="129" spans="6:9">
      <c r="F129" s="43"/>
      <c r="G129" s="43"/>
      <c r="H129" s="43"/>
      <c r="I129" s="43"/>
    </row>
    <row r="130" spans="6:9">
      <c r="F130" s="43"/>
      <c r="G130" s="43"/>
      <c r="H130" s="43"/>
      <c r="I130" s="43"/>
    </row>
    <row r="131" spans="6:9">
      <c r="F131" s="43"/>
      <c r="G131" s="43"/>
      <c r="H131" s="43"/>
      <c r="I131" s="43"/>
    </row>
    <row r="132" spans="6:9">
      <c r="F132" s="43"/>
      <c r="G132" s="43"/>
      <c r="H132" s="43"/>
      <c r="I132" s="43"/>
    </row>
    <row r="133" spans="6:9">
      <c r="F133" s="43"/>
      <c r="G133" s="43"/>
      <c r="H133" s="43"/>
      <c r="I133" s="43"/>
    </row>
    <row r="134" spans="6:9">
      <c r="F134" s="43"/>
      <c r="G134" s="43"/>
      <c r="H134" s="43"/>
      <c r="I134" s="43"/>
    </row>
    <row r="135" spans="6:9">
      <c r="F135" s="43"/>
      <c r="G135" s="43"/>
      <c r="H135" s="43"/>
      <c r="I135" s="43"/>
    </row>
    <row r="136" spans="6:9">
      <c r="F136" s="43"/>
      <c r="G136" s="43"/>
      <c r="H136" s="43"/>
      <c r="I136" s="43"/>
    </row>
    <row r="137" spans="6:9">
      <c r="F137" s="43"/>
      <c r="G137" s="43"/>
      <c r="H137" s="43"/>
      <c r="I137" s="43"/>
    </row>
    <row r="138" spans="6:9">
      <c r="F138" s="43"/>
      <c r="G138" s="43"/>
      <c r="H138" s="43"/>
      <c r="I138" s="43"/>
    </row>
    <row r="139" spans="6:9">
      <c r="F139" s="43"/>
      <c r="G139" s="43"/>
      <c r="H139" s="43"/>
      <c r="I139" s="43"/>
    </row>
    <row r="140" spans="6:9">
      <c r="F140" s="43"/>
      <c r="G140" s="43"/>
      <c r="H140" s="43"/>
      <c r="I140" s="43"/>
    </row>
    <row r="141" spans="6:9">
      <c r="F141" s="43"/>
      <c r="G141" s="43"/>
      <c r="H141" s="43"/>
      <c r="I141" s="43"/>
    </row>
    <row r="142" spans="6:9">
      <c r="F142" s="43"/>
      <c r="G142" s="43"/>
      <c r="H142" s="43"/>
      <c r="I142" s="43"/>
    </row>
    <row r="143" spans="6:9">
      <c r="F143" s="43"/>
      <c r="G143" s="43"/>
      <c r="H143" s="43"/>
      <c r="I143" s="43"/>
    </row>
    <row r="144" spans="6:9">
      <c r="F144" s="43"/>
      <c r="G144" s="43"/>
      <c r="H144" s="43"/>
      <c r="I144" s="43"/>
    </row>
    <row r="145" spans="6:9">
      <c r="F145" s="43"/>
      <c r="G145" s="43"/>
      <c r="H145" s="43"/>
      <c r="I145" s="43"/>
    </row>
    <row r="146" spans="6:9">
      <c r="F146" s="43"/>
      <c r="G146" s="43"/>
      <c r="H146" s="43"/>
      <c r="I146" s="43"/>
    </row>
    <row r="147" spans="6:9">
      <c r="F147" s="43"/>
      <c r="G147" s="43"/>
      <c r="H147" s="43"/>
      <c r="I147" s="43"/>
    </row>
    <row r="148" spans="6:9">
      <c r="F148" s="43"/>
      <c r="G148" s="43"/>
      <c r="H148" s="43"/>
      <c r="I148" s="43"/>
    </row>
    <row r="149" spans="6:9">
      <c r="F149" s="43"/>
      <c r="G149" s="43"/>
      <c r="H149" s="43"/>
      <c r="I149" s="43"/>
    </row>
    <row r="150" spans="6:9">
      <c r="F150" s="43"/>
      <c r="G150" s="43"/>
      <c r="H150" s="43"/>
      <c r="I150" s="43"/>
    </row>
    <row r="151" spans="6:9">
      <c r="F151" s="43"/>
      <c r="G151" s="43"/>
      <c r="H151" s="43"/>
      <c r="I151" s="43"/>
    </row>
    <row r="152" spans="6:9">
      <c r="F152" s="43"/>
      <c r="G152" s="43"/>
      <c r="H152" s="43"/>
      <c r="I152" s="43"/>
    </row>
    <row r="153" spans="6:9">
      <c r="F153" s="43"/>
      <c r="G153" s="43"/>
      <c r="H153" s="43"/>
      <c r="I153" s="43"/>
    </row>
    <row r="154" spans="6:9">
      <c r="F154" s="43"/>
      <c r="G154" s="43"/>
      <c r="H154" s="43"/>
      <c r="I154" s="43"/>
    </row>
    <row r="155" spans="6:9">
      <c r="F155" s="43"/>
      <c r="G155" s="43"/>
      <c r="H155" s="43"/>
      <c r="I155" s="43"/>
    </row>
    <row r="156" spans="6:9">
      <c r="F156" s="43"/>
      <c r="G156" s="43"/>
      <c r="H156" s="43"/>
      <c r="I156" s="43"/>
    </row>
    <row r="157" spans="6:9">
      <c r="F157" s="43"/>
      <c r="G157" s="43"/>
      <c r="H157" s="43"/>
      <c r="I157" s="43"/>
    </row>
    <row r="158" spans="6:9">
      <c r="F158" s="43"/>
      <c r="G158" s="43"/>
      <c r="H158" s="43"/>
      <c r="I158" s="43"/>
    </row>
    <row r="159" spans="6:9">
      <c r="F159" s="43"/>
      <c r="G159" s="43"/>
      <c r="H159" s="43"/>
      <c r="I159" s="43"/>
    </row>
    <row r="160" spans="6:9">
      <c r="F160" s="43"/>
      <c r="G160" s="43"/>
      <c r="H160" s="43"/>
      <c r="I160" s="43"/>
    </row>
    <row r="161" spans="6:9">
      <c r="F161" s="43"/>
      <c r="G161" s="43"/>
      <c r="H161" s="43"/>
      <c r="I161" s="43"/>
    </row>
    <row r="162" spans="6:9">
      <c r="F162" s="43"/>
      <c r="G162" s="43"/>
      <c r="H162" s="43"/>
      <c r="I162" s="43"/>
    </row>
    <row r="163" spans="6:9">
      <c r="F163" s="43"/>
      <c r="G163" s="43"/>
      <c r="H163" s="43"/>
      <c r="I163" s="43"/>
    </row>
  </sheetData>
  <mergeCells count="2">
    <mergeCell ref="A6:A7"/>
    <mergeCell ref="B7:L7"/>
  </mergeCells>
  <hyperlinks>
    <hyperlink ref="A1" location="'spis tablic'!A1" display="SPIS TABLIC"/>
  </hyperlinks>
  <pageMargins left="0.25" right="0.25" top="0.75" bottom="0.75" header="0.3" footer="0.3"/>
  <pageSetup paperSize="9" scale="66" firstPageNumber="24" pageOrder="overThenDown"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sheetPr codeName="Arkusz37">
    <pageSetUpPr fitToPage="1"/>
  </sheetPr>
  <dimension ref="A1:M25"/>
  <sheetViews>
    <sheetView zoomScaleNormal="100" workbookViewId="0">
      <selection activeCell="C13" sqref="C13"/>
    </sheetView>
  </sheetViews>
  <sheetFormatPr defaultColWidth="9.109375" defaultRowHeight="13.2"/>
  <cols>
    <col min="1" max="1" width="4.5546875" style="46" customWidth="1"/>
    <col min="2" max="2" width="48.6640625" style="174" customWidth="1"/>
    <col min="3" max="6" width="28" style="46" customWidth="1"/>
    <col min="7" max="7" width="13.88671875" style="46" customWidth="1"/>
    <col min="8" max="16384" width="9.109375" style="46"/>
  </cols>
  <sheetData>
    <row r="1" spans="1:7" ht="26.4">
      <c r="B1" s="278" t="s">
        <v>258</v>
      </c>
    </row>
    <row r="3" spans="1:7" ht="15.6">
      <c r="A3" s="175" t="str">
        <f>'spis tablic'!A29</f>
        <v>Tabl. 28. Przychody, koszty i wyniki finansowe przedsiębiorstw niefinansowych z przewagą kapitału zagranicznego o liczbie pracujących 10 i więcej osób prowadzących księgi rachunkowe według wielkości przychodów i wartości aktywów w 2019 r.</v>
      </c>
    </row>
    <row r="4" spans="1:7" ht="15" customHeight="1">
      <c r="A4" s="177" t="str">
        <f>'spis tablic'!B29</f>
        <v>Table 28. Revenues, costs and financial results of non-financial enterprises with predominance of foreign capital employing 10 persons or more keeping accounting ledgers, by the amount of revenues and value of assets in 2019.</v>
      </c>
      <c r="F4" s="110"/>
    </row>
    <row r="5" spans="1:7" ht="5.0999999999999996" customHeight="1">
      <c r="B5" s="178"/>
    </row>
    <row r="6" spans="1:7" ht="31.5" customHeight="1">
      <c r="A6" s="433" t="s">
        <v>15</v>
      </c>
      <c r="B6" s="434"/>
      <c r="C6" s="379" t="s">
        <v>411</v>
      </c>
      <c r="D6" s="370"/>
      <c r="E6" s="370"/>
      <c r="F6" s="371"/>
      <c r="G6" s="111"/>
    </row>
    <row r="7" spans="1:7" ht="123.75" customHeight="1">
      <c r="A7" s="435"/>
      <c r="B7" s="436"/>
      <c r="C7" s="279" t="s">
        <v>19</v>
      </c>
      <c r="D7" s="304" t="s">
        <v>329</v>
      </c>
      <c r="E7" s="304" t="s">
        <v>330</v>
      </c>
      <c r="F7" s="180" t="s">
        <v>331</v>
      </c>
      <c r="G7" s="2"/>
    </row>
    <row r="8" spans="1:7" s="174" customFormat="1" ht="30.75" customHeight="1">
      <c r="A8" s="437" t="s">
        <v>412</v>
      </c>
      <c r="B8" s="438"/>
      <c r="C8" s="140">
        <v>7640</v>
      </c>
      <c r="D8" s="140">
        <v>4815</v>
      </c>
      <c r="E8" s="141">
        <v>5095</v>
      </c>
      <c r="F8" s="141">
        <v>4467</v>
      </c>
      <c r="G8" s="337"/>
    </row>
    <row r="9" spans="1:7" s="197" customFormat="1" ht="30.75" customHeight="1">
      <c r="A9" s="439" t="s">
        <v>388</v>
      </c>
      <c r="B9" s="440"/>
      <c r="C9" s="303">
        <v>1911944</v>
      </c>
      <c r="D9" s="303">
        <v>1814470</v>
      </c>
      <c r="E9" s="303">
        <v>1817108</v>
      </c>
      <c r="F9" s="303">
        <v>1788621</v>
      </c>
      <c r="G9" s="196"/>
    </row>
    <row r="10" spans="1:7" ht="28.5" customHeight="1">
      <c r="A10" s="430" t="s">
        <v>204</v>
      </c>
      <c r="B10" s="186" t="s">
        <v>327</v>
      </c>
      <c r="C10" s="20">
        <v>1556125.1</v>
      </c>
      <c r="D10" s="20">
        <v>1529178.7</v>
      </c>
      <c r="E10" s="152">
        <v>1525965.1</v>
      </c>
      <c r="F10" s="152">
        <v>1517405.9</v>
      </c>
      <c r="G10" s="52"/>
    </row>
    <row r="11" spans="1:7" ht="51.75" customHeight="1">
      <c r="A11" s="441"/>
      <c r="B11" s="189" t="s">
        <v>449</v>
      </c>
      <c r="C11" s="14">
        <v>1525894.4</v>
      </c>
      <c r="D11" s="14">
        <v>1499796.1</v>
      </c>
      <c r="E11" s="22">
        <v>1496333.8</v>
      </c>
      <c r="F11" s="22">
        <v>1488272.4</v>
      </c>
      <c r="G11" s="52"/>
    </row>
    <row r="12" spans="1:7" ht="36.75" customHeight="1">
      <c r="A12" s="441"/>
      <c r="B12" s="191" t="s">
        <v>328</v>
      </c>
      <c r="C12" s="24">
        <v>1484815.9</v>
      </c>
      <c r="D12" s="24">
        <v>1457991.7</v>
      </c>
      <c r="E12" s="49">
        <v>1455298.4</v>
      </c>
      <c r="F12" s="18">
        <v>1446453</v>
      </c>
      <c r="G12" s="52"/>
    </row>
    <row r="13" spans="1:7" ht="48" customHeight="1">
      <c r="A13" s="441"/>
      <c r="B13" s="189" t="s">
        <v>311</v>
      </c>
      <c r="C13" s="14">
        <v>1449866.4</v>
      </c>
      <c r="D13" s="14">
        <v>1423942.1</v>
      </c>
      <c r="E13" s="22">
        <v>1420908.9</v>
      </c>
      <c r="F13" s="22">
        <v>1412574.2</v>
      </c>
      <c r="G13" s="52"/>
    </row>
    <row r="14" spans="1:7" ht="29.25" customHeight="1">
      <c r="A14" s="441"/>
      <c r="B14" s="50" t="s">
        <v>81</v>
      </c>
      <c r="C14" s="24">
        <v>71309.2</v>
      </c>
      <c r="D14" s="24">
        <v>71187</v>
      </c>
      <c r="E14" s="23">
        <v>70666.7</v>
      </c>
      <c r="F14" s="23">
        <v>70952.899999999994</v>
      </c>
      <c r="G14" s="52"/>
    </row>
    <row r="15" spans="1:7" ht="26.4">
      <c r="A15" s="441"/>
      <c r="B15" s="190" t="s">
        <v>82</v>
      </c>
      <c r="C15" s="14">
        <v>83684</v>
      </c>
      <c r="D15" s="14">
        <v>82039.399999999994</v>
      </c>
      <c r="E15" s="22">
        <v>82238.7</v>
      </c>
      <c r="F15" s="22">
        <v>81608.3</v>
      </c>
      <c r="G15" s="52"/>
    </row>
    <row r="16" spans="1:7" ht="26.4">
      <c r="A16" s="441"/>
      <c r="B16" s="190" t="s">
        <v>83</v>
      </c>
      <c r="C16" s="22">
        <v>12374.8</v>
      </c>
      <c r="D16" s="22">
        <v>10852.5</v>
      </c>
      <c r="E16" s="22">
        <v>11572</v>
      </c>
      <c r="F16" s="22">
        <v>10655.4</v>
      </c>
      <c r="G16" s="52"/>
    </row>
    <row r="17" spans="1:13" ht="36.75" customHeight="1">
      <c r="A17" s="441"/>
      <c r="B17" s="191" t="s">
        <v>419</v>
      </c>
      <c r="C17" s="24">
        <v>14963.6</v>
      </c>
      <c r="D17" s="24">
        <v>14702.6</v>
      </c>
      <c r="E17" s="23">
        <v>14702.2</v>
      </c>
      <c r="F17" s="23">
        <v>14623.7</v>
      </c>
      <c r="G17" s="52"/>
    </row>
    <row r="18" spans="1:13" ht="26.4">
      <c r="A18" s="441"/>
      <c r="B18" s="50" t="s">
        <v>84</v>
      </c>
      <c r="C18" s="24">
        <v>56345.599999999999</v>
      </c>
      <c r="D18" s="24">
        <v>56484.4</v>
      </c>
      <c r="E18" s="23">
        <v>55964.5</v>
      </c>
      <c r="F18" s="23">
        <v>56329.2</v>
      </c>
      <c r="G18" s="52"/>
    </row>
    <row r="19" spans="1:13" ht="26.4">
      <c r="A19" s="441"/>
      <c r="B19" s="190" t="s">
        <v>85</v>
      </c>
      <c r="C19" s="14">
        <v>69097.3</v>
      </c>
      <c r="D19" s="14">
        <v>67717.5</v>
      </c>
      <c r="E19" s="22">
        <v>67904.600000000006</v>
      </c>
      <c r="F19" s="22">
        <v>67364.399999999994</v>
      </c>
      <c r="G19" s="52"/>
      <c r="L19" s="52"/>
      <c r="M19" s="52"/>
    </row>
    <row r="20" spans="1:13" ht="26.4">
      <c r="A20" s="442"/>
      <c r="B20" s="198" t="s">
        <v>86</v>
      </c>
      <c r="C20" s="199">
        <v>12751.7</v>
      </c>
      <c r="D20" s="199">
        <v>11233.1</v>
      </c>
      <c r="E20" s="200">
        <v>11940</v>
      </c>
      <c r="F20" s="200">
        <v>11035.2</v>
      </c>
      <c r="G20" s="52"/>
    </row>
    <row r="21" spans="1:13" ht="27">
      <c r="A21" s="430" t="s">
        <v>203</v>
      </c>
      <c r="B21" s="186" t="s">
        <v>87</v>
      </c>
      <c r="C21" s="20">
        <v>95.4</v>
      </c>
      <c r="D21" s="20">
        <v>95.3</v>
      </c>
      <c r="E21" s="152">
        <v>95.4</v>
      </c>
      <c r="F21" s="152">
        <v>95.3</v>
      </c>
    </row>
    <row r="22" spans="1:13" ht="30.75" customHeight="1">
      <c r="A22" s="431"/>
      <c r="B22" s="50" t="s">
        <v>312</v>
      </c>
      <c r="C22" s="24">
        <v>4.5999999999999996</v>
      </c>
      <c r="D22" s="24">
        <v>4.7</v>
      </c>
      <c r="E22" s="23">
        <v>4.5999999999999996</v>
      </c>
      <c r="F22" s="23">
        <v>4.7</v>
      </c>
    </row>
    <row r="23" spans="1:13" ht="27.75" customHeight="1">
      <c r="A23" s="431"/>
      <c r="B23" s="50" t="s">
        <v>313</v>
      </c>
      <c r="C23" s="24">
        <v>3.6</v>
      </c>
      <c r="D23" s="24">
        <v>3.7</v>
      </c>
      <c r="E23" s="23">
        <v>3.7</v>
      </c>
      <c r="F23" s="23">
        <v>3.7</v>
      </c>
    </row>
    <row r="24" spans="1:13" ht="27.75" customHeight="1">
      <c r="A24" s="432"/>
      <c r="B24" s="246" t="s">
        <v>88</v>
      </c>
      <c r="C24" s="247">
        <v>35.6</v>
      </c>
      <c r="D24" s="247">
        <v>35.299999999999997</v>
      </c>
      <c r="E24" s="248">
        <v>35.5</v>
      </c>
      <c r="F24" s="248">
        <v>35.4</v>
      </c>
    </row>
    <row r="25" spans="1:13">
      <c r="G25" s="79"/>
    </row>
  </sheetData>
  <mergeCells count="6">
    <mergeCell ref="A21:A24"/>
    <mergeCell ref="C6:F6"/>
    <mergeCell ref="A6:B7"/>
    <mergeCell ref="A8:B8"/>
    <mergeCell ref="A9:B9"/>
    <mergeCell ref="A10:A20"/>
  </mergeCells>
  <phoneticPr fontId="3" type="noConversion"/>
  <hyperlinks>
    <hyperlink ref="B1" location="'spis tablic'!A1" display="SPIS TABLIC"/>
  </hyperlinks>
  <pageMargins left="0.25" right="0.25" top="0.75" bottom="0.75" header="0.3" footer="0.3"/>
  <pageSetup paperSize="9" scale="64" firstPageNumber="24" pageOrder="overThenDown"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sheetPr codeName="Arkusz4">
    <pageSetUpPr fitToPage="1"/>
  </sheetPr>
  <dimension ref="A1:N41"/>
  <sheetViews>
    <sheetView topLeftCell="A4" zoomScale="80" zoomScaleNormal="80" workbookViewId="0">
      <selection activeCell="N6" sqref="N6:N7"/>
    </sheetView>
  </sheetViews>
  <sheetFormatPr defaultColWidth="9.109375" defaultRowHeight="13.2"/>
  <cols>
    <col min="1" max="1" width="37.109375" style="9" customWidth="1"/>
    <col min="2" max="6" width="14.5546875" style="9" customWidth="1"/>
    <col min="7" max="7" width="17.109375" style="9" customWidth="1"/>
    <col min="8" max="10" width="14.5546875" style="9" customWidth="1"/>
    <col min="11" max="11" width="16.6640625" style="9" customWidth="1"/>
    <col min="12" max="12" width="14.5546875" style="9" customWidth="1"/>
    <col min="13" max="13" width="16.109375" style="9" customWidth="1"/>
    <col min="14" max="14" width="14.6640625" style="58" customWidth="1"/>
    <col min="15" max="16384" width="9.109375" style="9"/>
  </cols>
  <sheetData>
    <row r="1" spans="1:14" ht="26.4">
      <c r="A1" s="278" t="s">
        <v>258</v>
      </c>
    </row>
    <row r="3" spans="1:14" s="42" customFormat="1" ht="15.6">
      <c r="A3" s="42" t="str">
        <f>'spis tablic'!A3</f>
        <v>Tabl. 2. Aktywa trwałe przedsiębiorstw niefinansowych z przewagą kapitału zagranicznego o liczbie pracujących 10 i więcej osób prowadzących księgi rachunkowe według działów PKD w sekcji przetwórstwo przemysłowe w 2019 r.</v>
      </c>
      <c r="N3" s="65"/>
    </row>
    <row r="4" spans="1:14" s="42" customFormat="1" ht="15.6">
      <c r="A4" s="3" t="str">
        <f>'spis tablic'!B3</f>
        <v>Table 2. Total fixed assets of non-financial enterprises with predominance of foreign capital employing 10 persons or more keeping accounting ledgers, by NACE division in section Manufacturing in 2019.</v>
      </c>
      <c r="N4" s="65"/>
    </row>
    <row r="5" spans="1:14" ht="5.0999999999999996" customHeight="1">
      <c r="B5" s="66"/>
      <c r="F5" s="58"/>
      <c r="J5" s="66"/>
      <c r="K5" s="66"/>
      <c r="L5" s="66"/>
      <c r="M5" s="66"/>
    </row>
    <row r="6" spans="1:14" ht="21" customHeight="1">
      <c r="A6" s="351" t="s">
        <v>15</v>
      </c>
      <c r="B6" s="349" t="s">
        <v>267</v>
      </c>
      <c r="C6" s="349" t="s">
        <v>142</v>
      </c>
      <c r="D6" s="355"/>
      <c r="E6" s="356"/>
      <c r="F6" s="349" t="s">
        <v>268</v>
      </c>
      <c r="G6" s="355"/>
      <c r="H6" s="356"/>
      <c r="I6" s="349" t="s">
        <v>269</v>
      </c>
      <c r="J6" s="355"/>
      <c r="K6" s="356"/>
      <c r="L6" s="354" t="s">
        <v>262</v>
      </c>
      <c r="M6" s="348" t="s">
        <v>435</v>
      </c>
      <c r="N6" s="348" t="s">
        <v>450</v>
      </c>
    </row>
    <row r="7" spans="1:14" ht="120.75" customHeight="1">
      <c r="A7" s="352"/>
      <c r="B7" s="350"/>
      <c r="C7" s="350"/>
      <c r="D7" s="276" t="s">
        <v>149</v>
      </c>
      <c r="E7" s="263" t="s">
        <v>150</v>
      </c>
      <c r="F7" s="350"/>
      <c r="G7" s="276" t="s">
        <v>264</v>
      </c>
      <c r="H7" s="261" t="s">
        <v>265</v>
      </c>
      <c r="I7" s="350"/>
      <c r="J7" s="276" t="s">
        <v>138</v>
      </c>
      <c r="K7" s="276" t="s">
        <v>270</v>
      </c>
      <c r="L7" s="354"/>
      <c r="M7" s="348"/>
      <c r="N7" s="348"/>
    </row>
    <row r="8" spans="1:14" ht="20.25" customHeight="1">
      <c r="A8" s="353"/>
      <c r="B8" s="357" t="s">
        <v>141</v>
      </c>
      <c r="C8" s="358"/>
      <c r="D8" s="358"/>
      <c r="E8" s="358"/>
      <c r="F8" s="358"/>
      <c r="G8" s="358"/>
      <c r="H8" s="358"/>
      <c r="I8" s="358"/>
      <c r="J8" s="358"/>
      <c r="K8" s="358"/>
      <c r="L8" s="358"/>
      <c r="M8" s="358"/>
      <c r="N8" s="359"/>
    </row>
    <row r="9" spans="1:14" s="157" customFormat="1" ht="39.75" customHeight="1">
      <c r="A9" s="158" t="s">
        <v>240</v>
      </c>
      <c r="B9" s="156">
        <v>295141.40000000002</v>
      </c>
      <c r="C9" s="156">
        <v>229781.6</v>
      </c>
      <c r="D9" s="156">
        <v>195141.2</v>
      </c>
      <c r="E9" s="156">
        <v>32512.1</v>
      </c>
      <c r="F9" s="156">
        <v>14475</v>
      </c>
      <c r="G9" s="156">
        <v>1149.3</v>
      </c>
      <c r="H9" s="156">
        <v>3621.8</v>
      </c>
      <c r="I9" s="156">
        <v>37081.599999999999</v>
      </c>
      <c r="J9" s="156">
        <v>636.4</v>
      </c>
      <c r="K9" s="156">
        <v>32330</v>
      </c>
      <c r="L9" s="156">
        <v>1262.0999999999999</v>
      </c>
      <c r="M9" s="156">
        <v>11946.7</v>
      </c>
      <c r="N9" s="327">
        <v>594.53700000000003</v>
      </c>
    </row>
    <row r="10" spans="1:14" ht="30" customHeight="1">
      <c r="A10" s="67" t="s">
        <v>49</v>
      </c>
      <c r="B10" s="14">
        <v>31576.6</v>
      </c>
      <c r="C10" s="14">
        <v>23627.599999999999</v>
      </c>
      <c r="D10" s="14">
        <v>21043.3</v>
      </c>
      <c r="E10" s="14">
        <v>2453.1999999999998</v>
      </c>
      <c r="F10" s="14">
        <v>2004.1</v>
      </c>
      <c r="G10" s="15">
        <v>5.5</v>
      </c>
      <c r="H10" s="15">
        <v>1233.2</v>
      </c>
      <c r="I10" s="14">
        <v>4838</v>
      </c>
      <c r="J10" s="15">
        <v>99.3</v>
      </c>
      <c r="K10" s="14">
        <v>4675.7</v>
      </c>
      <c r="L10" s="14">
        <v>27.4</v>
      </c>
      <c r="M10" s="14">
        <v>976.2</v>
      </c>
      <c r="N10" s="329">
        <v>103.377</v>
      </c>
    </row>
    <row r="11" spans="1:14" ht="31.5" customHeight="1">
      <c r="A11" s="67" t="s">
        <v>50</v>
      </c>
      <c r="B11" s="14">
        <v>12212.4</v>
      </c>
      <c r="C11" s="14">
        <v>5543.7</v>
      </c>
      <c r="D11" s="14">
        <v>5124.6000000000004</v>
      </c>
      <c r="E11" s="14">
        <v>387.1</v>
      </c>
      <c r="F11" s="14">
        <v>644</v>
      </c>
      <c r="G11" s="15">
        <v>0</v>
      </c>
      <c r="H11" s="15">
        <v>99.3</v>
      </c>
      <c r="I11" s="14">
        <v>5358.1</v>
      </c>
      <c r="J11" s="15">
        <v>0</v>
      </c>
      <c r="K11" s="14">
        <v>4815.7</v>
      </c>
      <c r="L11" s="14">
        <v>26.7</v>
      </c>
      <c r="M11" s="14">
        <v>639.79999999999995</v>
      </c>
      <c r="N11" s="344" t="s">
        <v>400</v>
      </c>
    </row>
    <row r="12" spans="1:14" ht="30.75" customHeight="1">
      <c r="A12" s="67" t="s">
        <v>51</v>
      </c>
      <c r="B12" s="14">
        <v>7443</v>
      </c>
      <c r="C12" s="14">
        <v>6915.8</v>
      </c>
      <c r="D12" s="14">
        <v>5924.8</v>
      </c>
      <c r="E12" s="14">
        <v>888</v>
      </c>
      <c r="F12" s="14">
        <v>18.8</v>
      </c>
      <c r="G12" s="15">
        <v>0</v>
      </c>
      <c r="H12" s="15">
        <v>0</v>
      </c>
      <c r="I12" s="14">
        <v>469.4</v>
      </c>
      <c r="J12" s="15">
        <v>65.900000000000006</v>
      </c>
      <c r="K12" s="14">
        <v>403.5</v>
      </c>
      <c r="L12" s="14">
        <v>0.5</v>
      </c>
      <c r="M12" s="14">
        <v>38.5</v>
      </c>
      <c r="N12" s="344" t="s">
        <v>400</v>
      </c>
    </row>
    <row r="13" spans="1:14" ht="30.75" customHeight="1">
      <c r="A13" s="67" t="s">
        <v>52</v>
      </c>
      <c r="B13" s="14">
        <v>2130</v>
      </c>
      <c r="C13" s="14">
        <v>1815.4</v>
      </c>
      <c r="D13" s="14">
        <v>1559.6</v>
      </c>
      <c r="E13" s="14">
        <v>253.2</v>
      </c>
      <c r="F13" s="14">
        <v>182</v>
      </c>
      <c r="G13" s="14">
        <v>172.8</v>
      </c>
      <c r="H13" s="14">
        <v>0.2</v>
      </c>
      <c r="I13" s="14">
        <v>115.3</v>
      </c>
      <c r="J13" s="14">
        <v>31.3</v>
      </c>
      <c r="K13" s="14">
        <v>84.1</v>
      </c>
      <c r="L13" s="14">
        <v>0.2</v>
      </c>
      <c r="M13" s="14">
        <v>17.2</v>
      </c>
      <c r="N13" s="344" t="s">
        <v>400</v>
      </c>
    </row>
    <row r="14" spans="1:14" ht="30.75" customHeight="1">
      <c r="A14" s="67" t="s">
        <v>55</v>
      </c>
      <c r="B14" s="14">
        <v>198.5</v>
      </c>
      <c r="C14" s="14">
        <v>169.5</v>
      </c>
      <c r="D14" s="14">
        <v>158.80000000000001</v>
      </c>
      <c r="E14" s="14">
        <v>10.7</v>
      </c>
      <c r="F14" s="14">
        <v>3.1</v>
      </c>
      <c r="G14" s="14">
        <v>0</v>
      </c>
      <c r="H14" s="14">
        <v>0</v>
      </c>
      <c r="I14" s="14">
        <v>23</v>
      </c>
      <c r="J14" s="14">
        <v>2.2999999999999998</v>
      </c>
      <c r="K14" s="14">
        <v>16.8</v>
      </c>
      <c r="L14" s="14">
        <v>0.3</v>
      </c>
      <c r="M14" s="14">
        <v>2.6</v>
      </c>
      <c r="N14" s="344" t="s">
        <v>400</v>
      </c>
    </row>
    <row r="15" spans="1:14" ht="54.75" customHeight="1">
      <c r="A15" s="67" t="s">
        <v>57</v>
      </c>
      <c r="B15" s="14">
        <v>403.3</v>
      </c>
      <c r="C15" s="14">
        <v>290.89999999999998</v>
      </c>
      <c r="D15" s="14">
        <v>197.7</v>
      </c>
      <c r="E15" s="14">
        <v>93.2</v>
      </c>
      <c r="F15" s="14">
        <v>81.8</v>
      </c>
      <c r="G15" s="14">
        <v>17.2</v>
      </c>
      <c r="H15" s="14">
        <v>0</v>
      </c>
      <c r="I15" s="14">
        <v>20</v>
      </c>
      <c r="J15" s="14">
        <v>1.7</v>
      </c>
      <c r="K15" s="14">
        <v>18.3</v>
      </c>
      <c r="L15" s="14">
        <v>1.2</v>
      </c>
      <c r="M15" s="14">
        <v>9.5</v>
      </c>
      <c r="N15" s="344" t="s">
        <v>400</v>
      </c>
    </row>
    <row r="16" spans="1:14" ht="116.25" customHeight="1">
      <c r="A16" s="67" t="s">
        <v>56</v>
      </c>
      <c r="B16" s="21">
        <v>8848.2000000000007</v>
      </c>
      <c r="C16" s="21">
        <v>8054.3</v>
      </c>
      <c r="D16" s="21">
        <v>6945.9</v>
      </c>
      <c r="E16" s="21">
        <v>1062.7</v>
      </c>
      <c r="F16" s="21">
        <v>499.8</v>
      </c>
      <c r="G16" s="21">
        <v>1.6</v>
      </c>
      <c r="H16" s="21">
        <v>0.6</v>
      </c>
      <c r="I16" s="21">
        <v>144.80000000000001</v>
      </c>
      <c r="J16" s="21">
        <v>4.8</v>
      </c>
      <c r="K16" s="21">
        <v>138.1</v>
      </c>
      <c r="L16" s="21">
        <v>0.2</v>
      </c>
      <c r="M16" s="14">
        <v>149.1</v>
      </c>
      <c r="N16" s="344" t="s">
        <v>400</v>
      </c>
    </row>
    <row r="17" spans="1:14" ht="47.25" customHeight="1">
      <c r="A17" s="67" t="s">
        <v>58</v>
      </c>
      <c r="B17" s="21">
        <v>15965.9</v>
      </c>
      <c r="C17" s="21">
        <v>13684.3</v>
      </c>
      <c r="D17" s="21">
        <v>13069.2</v>
      </c>
      <c r="E17" s="21">
        <v>544.4</v>
      </c>
      <c r="F17" s="21">
        <v>262.8</v>
      </c>
      <c r="G17" s="21">
        <v>2</v>
      </c>
      <c r="H17" s="21">
        <v>7.8</v>
      </c>
      <c r="I17" s="21">
        <v>1567.9</v>
      </c>
      <c r="J17" s="21">
        <v>14.6</v>
      </c>
      <c r="K17" s="21">
        <v>1450.7</v>
      </c>
      <c r="L17" s="21">
        <v>23.2</v>
      </c>
      <c r="M17" s="21">
        <v>427.7</v>
      </c>
      <c r="N17" s="344" t="s">
        <v>400</v>
      </c>
    </row>
    <row r="18" spans="1:14" ht="63" customHeight="1">
      <c r="A18" s="67" t="s">
        <v>59</v>
      </c>
      <c r="B18" s="14">
        <v>1508.9</v>
      </c>
      <c r="C18" s="14">
        <v>1160.4000000000001</v>
      </c>
      <c r="D18" s="14">
        <v>1088.8</v>
      </c>
      <c r="E18" s="14">
        <v>64.7</v>
      </c>
      <c r="F18" s="14">
        <v>66</v>
      </c>
      <c r="G18" s="14">
        <v>0.3</v>
      </c>
      <c r="H18" s="14">
        <v>56.9</v>
      </c>
      <c r="I18" s="14">
        <v>238.6</v>
      </c>
      <c r="J18" s="14">
        <v>1.3</v>
      </c>
      <c r="K18" s="14">
        <v>237.2</v>
      </c>
      <c r="L18" s="14">
        <v>3</v>
      </c>
      <c r="M18" s="14">
        <v>40.9</v>
      </c>
      <c r="N18" s="344" t="s">
        <v>400</v>
      </c>
    </row>
    <row r="19" spans="1:14" ht="63" customHeight="1">
      <c r="A19" s="67" t="s">
        <v>60</v>
      </c>
      <c r="B19" s="14">
        <v>390.8</v>
      </c>
      <c r="C19" s="14">
        <v>250.1</v>
      </c>
      <c r="D19" s="14">
        <v>223.4</v>
      </c>
      <c r="E19" s="14">
        <v>26.7</v>
      </c>
      <c r="F19" s="14">
        <v>8.9</v>
      </c>
      <c r="G19" s="14">
        <v>5.7</v>
      </c>
      <c r="H19" s="14">
        <v>0</v>
      </c>
      <c r="I19" s="14">
        <v>79.8</v>
      </c>
      <c r="J19" s="14">
        <v>0</v>
      </c>
      <c r="K19" s="14">
        <v>42.6</v>
      </c>
      <c r="L19" s="14">
        <v>50</v>
      </c>
      <c r="M19" s="14">
        <v>2</v>
      </c>
      <c r="N19" s="344" t="s">
        <v>400</v>
      </c>
    </row>
    <row r="20" spans="1:14" ht="63" customHeight="1">
      <c r="A20" s="67" t="s">
        <v>61</v>
      </c>
      <c r="B20" s="14">
        <v>11381.4</v>
      </c>
      <c r="C20" s="14">
        <v>8965.1</v>
      </c>
      <c r="D20" s="14">
        <v>8001.1</v>
      </c>
      <c r="E20" s="14">
        <v>923.8</v>
      </c>
      <c r="F20" s="14">
        <v>557.9</v>
      </c>
      <c r="G20" s="14">
        <v>35.200000000000003</v>
      </c>
      <c r="H20" s="14">
        <v>214.5</v>
      </c>
      <c r="I20" s="14">
        <v>1454.3</v>
      </c>
      <c r="J20" s="14">
        <v>15.3</v>
      </c>
      <c r="K20" s="14">
        <v>1365.6</v>
      </c>
      <c r="L20" s="14">
        <v>29.1</v>
      </c>
      <c r="M20" s="14">
        <v>351.8</v>
      </c>
      <c r="N20" s="329">
        <v>23.114999999999998</v>
      </c>
    </row>
    <row r="21" spans="1:14" ht="85.5" customHeight="1">
      <c r="A21" s="67" t="s">
        <v>62</v>
      </c>
      <c r="B21" s="14">
        <v>9154.2999999999993</v>
      </c>
      <c r="C21" s="14">
        <v>3916.6</v>
      </c>
      <c r="D21" s="14">
        <v>3064.1</v>
      </c>
      <c r="E21" s="14">
        <v>812.5</v>
      </c>
      <c r="F21" s="14">
        <v>888.1</v>
      </c>
      <c r="G21" s="14">
        <v>155.9</v>
      </c>
      <c r="H21" s="14">
        <v>0.8</v>
      </c>
      <c r="I21" s="14">
        <v>4214</v>
      </c>
      <c r="J21" s="14">
        <v>1.7</v>
      </c>
      <c r="K21" s="14">
        <v>4211.2</v>
      </c>
      <c r="L21" s="14">
        <v>8.1</v>
      </c>
      <c r="M21" s="14">
        <v>121.8</v>
      </c>
      <c r="N21" s="329">
        <v>5.7270000000000003</v>
      </c>
    </row>
    <row r="22" spans="1:14" ht="53.25" customHeight="1">
      <c r="A22" s="67" t="s">
        <v>63</v>
      </c>
      <c r="B22" s="14">
        <v>23278.1</v>
      </c>
      <c r="C22" s="14">
        <v>20661.900000000001</v>
      </c>
      <c r="D22" s="14">
        <v>17972.8</v>
      </c>
      <c r="E22" s="14">
        <v>2524.5</v>
      </c>
      <c r="F22" s="14">
        <v>794.6</v>
      </c>
      <c r="G22" s="14">
        <v>10.5</v>
      </c>
      <c r="H22" s="14">
        <v>115.7</v>
      </c>
      <c r="I22" s="14">
        <v>848.7</v>
      </c>
      <c r="J22" s="14">
        <v>52.1</v>
      </c>
      <c r="K22" s="14">
        <v>749.1</v>
      </c>
      <c r="L22" s="14">
        <v>57.3</v>
      </c>
      <c r="M22" s="14">
        <v>915.7</v>
      </c>
      <c r="N22" s="21" t="s">
        <v>400</v>
      </c>
    </row>
    <row r="23" spans="1:14" ht="58.5" customHeight="1">
      <c r="A23" s="67" t="s">
        <v>64</v>
      </c>
      <c r="B23" s="14">
        <v>24806.9</v>
      </c>
      <c r="C23" s="14">
        <v>20469.400000000001</v>
      </c>
      <c r="D23" s="14">
        <v>17740.2</v>
      </c>
      <c r="E23" s="14">
        <v>2511.3000000000002</v>
      </c>
      <c r="F23" s="14">
        <v>1051.7</v>
      </c>
      <c r="G23" s="14">
        <v>12.2</v>
      </c>
      <c r="H23" s="14">
        <v>546.6</v>
      </c>
      <c r="I23" s="14">
        <v>2208.8000000000002</v>
      </c>
      <c r="J23" s="14">
        <v>67</v>
      </c>
      <c r="K23" s="14">
        <v>2064.4</v>
      </c>
      <c r="L23" s="14">
        <v>77.400000000000006</v>
      </c>
      <c r="M23" s="14">
        <v>999.6</v>
      </c>
      <c r="N23" s="21" t="s">
        <v>400</v>
      </c>
    </row>
    <row r="24" spans="1:14" ht="30.75" customHeight="1">
      <c r="A24" s="67" t="s">
        <v>65</v>
      </c>
      <c r="B24" s="14">
        <v>12712.4</v>
      </c>
      <c r="C24" s="14">
        <v>11321.3</v>
      </c>
      <c r="D24" s="14">
        <v>10352.6</v>
      </c>
      <c r="E24" s="14">
        <v>861.1</v>
      </c>
      <c r="F24" s="14">
        <v>225.1</v>
      </c>
      <c r="G24" s="14">
        <v>40</v>
      </c>
      <c r="H24" s="14">
        <v>28.8</v>
      </c>
      <c r="I24" s="14">
        <v>658.9</v>
      </c>
      <c r="J24" s="14">
        <v>5.9</v>
      </c>
      <c r="K24" s="14">
        <v>653</v>
      </c>
      <c r="L24" s="14">
        <v>17.899999999999999</v>
      </c>
      <c r="M24" s="14">
        <v>472.2</v>
      </c>
      <c r="N24" s="329">
        <v>17.047999999999998</v>
      </c>
    </row>
    <row r="25" spans="1:14" ht="64.5" customHeight="1">
      <c r="A25" s="67" t="s">
        <v>66</v>
      </c>
      <c r="B25" s="14">
        <v>20739.2</v>
      </c>
      <c r="C25" s="14">
        <v>13580.4</v>
      </c>
      <c r="D25" s="14">
        <v>12515.2</v>
      </c>
      <c r="E25" s="14">
        <v>986</v>
      </c>
      <c r="F25" s="14">
        <v>517.5</v>
      </c>
      <c r="G25" s="14">
        <v>14.2</v>
      </c>
      <c r="H25" s="14">
        <v>324.3</v>
      </c>
      <c r="I25" s="14">
        <v>6134.5</v>
      </c>
      <c r="J25" s="14">
        <v>121.8</v>
      </c>
      <c r="K25" s="14">
        <v>6007.4</v>
      </c>
      <c r="L25" s="14">
        <v>70.099999999999994</v>
      </c>
      <c r="M25" s="14">
        <v>433.1</v>
      </c>
      <c r="N25" s="329">
        <v>3.4550000000000001</v>
      </c>
    </row>
    <row r="26" spans="1:14" ht="54.75" customHeight="1">
      <c r="A26" s="67" t="s">
        <v>67</v>
      </c>
      <c r="B26" s="14">
        <v>3988.7</v>
      </c>
      <c r="C26" s="14">
        <v>3302.3</v>
      </c>
      <c r="D26" s="14">
        <v>2997.3</v>
      </c>
      <c r="E26" s="14">
        <v>245.7</v>
      </c>
      <c r="F26" s="14">
        <v>113.9</v>
      </c>
      <c r="G26" s="14">
        <v>24.7</v>
      </c>
      <c r="H26" s="14">
        <v>0</v>
      </c>
      <c r="I26" s="14">
        <v>430</v>
      </c>
      <c r="J26" s="14">
        <v>14.8</v>
      </c>
      <c r="K26" s="14">
        <v>320.7</v>
      </c>
      <c r="L26" s="14">
        <v>7.5</v>
      </c>
      <c r="M26" s="14">
        <v>135</v>
      </c>
      <c r="N26" s="344" t="s">
        <v>400</v>
      </c>
    </row>
    <row r="27" spans="1:14" ht="31.5" customHeight="1">
      <c r="A27" s="67" t="s">
        <v>68</v>
      </c>
      <c r="B27" s="14">
        <v>25348.6</v>
      </c>
      <c r="C27" s="14">
        <v>22501.7</v>
      </c>
      <c r="D27" s="14">
        <v>14687.5</v>
      </c>
      <c r="E27" s="14">
        <v>7618.6</v>
      </c>
      <c r="F27" s="14">
        <v>224.7</v>
      </c>
      <c r="G27" s="14">
        <v>18.399999999999999</v>
      </c>
      <c r="H27" s="14">
        <v>84</v>
      </c>
      <c r="I27" s="14">
        <v>1395.6</v>
      </c>
      <c r="J27" s="14">
        <v>27.4</v>
      </c>
      <c r="K27" s="14">
        <v>796.1</v>
      </c>
      <c r="L27" s="14">
        <v>12.6</v>
      </c>
      <c r="M27" s="14">
        <v>1212.4000000000001</v>
      </c>
      <c r="N27" s="329">
        <v>1.6339999999999999</v>
      </c>
    </row>
    <row r="28" spans="1:14" ht="60.75" customHeight="1">
      <c r="A28" s="67" t="s">
        <v>69</v>
      </c>
      <c r="B28" s="14">
        <v>9684.7000000000007</v>
      </c>
      <c r="C28" s="14">
        <v>8092.6</v>
      </c>
      <c r="D28" s="14">
        <v>7308.5</v>
      </c>
      <c r="E28" s="14">
        <v>721.7</v>
      </c>
      <c r="F28" s="14">
        <v>350.7</v>
      </c>
      <c r="G28" s="14">
        <v>59.9</v>
      </c>
      <c r="H28" s="14">
        <v>70.599999999999994</v>
      </c>
      <c r="I28" s="14">
        <v>532.6</v>
      </c>
      <c r="J28" s="14">
        <v>36.1</v>
      </c>
      <c r="K28" s="14">
        <v>462.8</v>
      </c>
      <c r="L28" s="14">
        <v>49</v>
      </c>
      <c r="M28" s="14">
        <v>659.7</v>
      </c>
      <c r="N28" s="344" t="s">
        <v>400</v>
      </c>
    </row>
    <row r="29" spans="1:14" ht="60.75" customHeight="1">
      <c r="A29" s="67" t="s">
        <v>70</v>
      </c>
      <c r="B29" s="14">
        <v>52086.5</v>
      </c>
      <c r="C29" s="14">
        <v>41284</v>
      </c>
      <c r="D29" s="14">
        <v>32981</v>
      </c>
      <c r="E29" s="14">
        <v>7752.6</v>
      </c>
      <c r="F29" s="14">
        <v>2061.3000000000002</v>
      </c>
      <c r="G29" s="14">
        <v>478.8</v>
      </c>
      <c r="H29" s="14">
        <v>82.4</v>
      </c>
      <c r="I29" s="14">
        <v>4841.3</v>
      </c>
      <c r="J29" s="14">
        <v>7.2</v>
      </c>
      <c r="K29" s="14">
        <v>2390.6999999999998</v>
      </c>
      <c r="L29" s="14">
        <v>407.5</v>
      </c>
      <c r="M29" s="14">
        <v>3134.8</v>
      </c>
      <c r="N29" s="329">
        <v>357.601</v>
      </c>
    </row>
    <row r="30" spans="1:14" ht="48" customHeight="1">
      <c r="A30" s="67" t="s">
        <v>71</v>
      </c>
      <c r="B30" s="14">
        <v>9795.9</v>
      </c>
      <c r="C30" s="14">
        <v>5686.8</v>
      </c>
      <c r="D30" s="14">
        <v>5034.8999999999996</v>
      </c>
      <c r="E30" s="14">
        <v>590.6</v>
      </c>
      <c r="F30" s="14">
        <v>2577</v>
      </c>
      <c r="G30" s="14">
        <v>70.599999999999994</v>
      </c>
      <c r="H30" s="14">
        <v>97.3</v>
      </c>
      <c r="I30" s="14">
        <v>634.1</v>
      </c>
      <c r="J30" s="14">
        <v>25.2</v>
      </c>
      <c r="K30" s="14">
        <v>605.29999999999995</v>
      </c>
      <c r="L30" s="14">
        <v>285.5</v>
      </c>
      <c r="M30" s="14">
        <v>572.4</v>
      </c>
      <c r="N30" s="329">
        <v>40.045999999999999</v>
      </c>
    </row>
    <row r="31" spans="1:14" ht="31.5" customHeight="1">
      <c r="A31" s="67" t="s">
        <v>72</v>
      </c>
      <c r="B31" s="14">
        <v>6231.5</v>
      </c>
      <c r="C31" s="14">
        <v>4862.5</v>
      </c>
      <c r="D31" s="14">
        <v>4407.8999999999996</v>
      </c>
      <c r="E31" s="14">
        <v>366.9</v>
      </c>
      <c r="F31" s="14">
        <v>322</v>
      </c>
      <c r="G31" s="14">
        <v>16.2</v>
      </c>
      <c r="H31" s="14">
        <v>153.9</v>
      </c>
      <c r="I31" s="14">
        <v>755.8</v>
      </c>
      <c r="J31" s="14">
        <v>32.1</v>
      </c>
      <c r="K31" s="14">
        <v>717.1</v>
      </c>
      <c r="L31" s="14">
        <v>3.9</v>
      </c>
      <c r="M31" s="14">
        <v>287.3</v>
      </c>
      <c r="N31" s="344" t="s">
        <v>400</v>
      </c>
    </row>
    <row r="32" spans="1:14" ht="33.75" customHeight="1">
      <c r="A32" s="67" t="s">
        <v>73</v>
      </c>
      <c r="B32" s="14">
        <v>3068.9</v>
      </c>
      <c r="C32" s="14">
        <v>2147.1</v>
      </c>
      <c r="D32" s="14">
        <v>1777.8</v>
      </c>
      <c r="E32" s="14">
        <v>346.9</v>
      </c>
      <c r="F32" s="14">
        <v>675.7</v>
      </c>
      <c r="G32" s="15">
        <v>2.2999999999999998</v>
      </c>
      <c r="H32" s="14">
        <v>443.2</v>
      </c>
      <c r="I32" s="14">
        <v>88.4</v>
      </c>
      <c r="J32" s="14">
        <v>4.8</v>
      </c>
      <c r="K32" s="14">
        <v>83.6</v>
      </c>
      <c r="L32" s="14">
        <v>7.8</v>
      </c>
      <c r="M32" s="14">
        <v>146.9</v>
      </c>
      <c r="N32" s="329">
        <v>2.9390000000000001</v>
      </c>
    </row>
    <row r="33" spans="1:14" ht="56.25" customHeight="1">
      <c r="A33" s="234" t="s">
        <v>74</v>
      </c>
      <c r="B33" s="199">
        <v>2186.8000000000002</v>
      </c>
      <c r="C33" s="199">
        <v>1477.9</v>
      </c>
      <c r="D33" s="199">
        <v>964.3</v>
      </c>
      <c r="E33" s="199">
        <v>466.3</v>
      </c>
      <c r="F33" s="199">
        <v>343.4</v>
      </c>
      <c r="G33" s="199">
        <v>5.4</v>
      </c>
      <c r="H33" s="199">
        <v>62</v>
      </c>
      <c r="I33" s="199">
        <v>29.6</v>
      </c>
      <c r="J33" s="199">
        <v>3.9</v>
      </c>
      <c r="K33" s="199">
        <v>20.7</v>
      </c>
      <c r="L33" s="199">
        <v>95.7</v>
      </c>
      <c r="M33" s="199">
        <v>200.5</v>
      </c>
      <c r="N33" s="330">
        <v>39.594999999999999</v>
      </c>
    </row>
    <row r="34" spans="1:14">
      <c r="A34" s="159"/>
      <c r="B34" s="316"/>
      <c r="C34" s="316"/>
      <c r="D34" s="316"/>
      <c r="E34" s="316"/>
      <c r="F34" s="316"/>
      <c r="G34" s="316"/>
      <c r="H34" s="316"/>
      <c r="I34" s="316"/>
      <c r="J34" s="316"/>
      <c r="K34" s="316"/>
      <c r="L34" s="316"/>
      <c r="M34" s="316"/>
    </row>
    <row r="35" spans="1:14">
      <c r="A35" s="159"/>
      <c r="B35" s="316"/>
      <c r="C35" s="316"/>
      <c r="D35" s="316"/>
      <c r="E35" s="316"/>
      <c r="F35" s="316"/>
      <c r="G35" s="316"/>
      <c r="H35" s="316"/>
      <c r="I35" s="316"/>
      <c r="J35" s="316"/>
      <c r="K35" s="316"/>
      <c r="L35" s="316"/>
      <c r="M35" s="316"/>
    </row>
    <row r="36" spans="1:14">
      <c r="A36" s="46"/>
      <c r="B36" s="46"/>
      <c r="C36" s="46"/>
      <c r="D36" s="46"/>
      <c r="E36" s="46"/>
      <c r="F36" s="46"/>
      <c r="G36" s="46"/>
      <c r="H36" s="46"/>
      <c r="I36" s="46"/>
      <c r="J36" s="46"/>
      <c r="K36" s="46"/>
      <c r="L36" s="46"/>
      <c r="M36" s="46"/>
    </row>
    <row r="37" spans="1:14">
      <c r="A37" s="46"/>
      <c r="B37" s="46"/>
      <c r="C37" s="46"/>
      <c r="D37" s="46"/>
      <c r="E37" s="46"/>
      <c r="F37" s="46"/>
      <c r="G37" s="46"/>
      <c r="H37" s="46"/>
      <c r="I37" s="46"/>
      <c r="J37" s="46"/>
      <c r="K37" s="46"/>
      <c r="L37" s="46"/>
      <c r="M37" s="46"/>
    </row>
    <row r="38" spans="1:14">
      <c r="A38" s="46"/>
      <c r="B38" s="316"/>
      <c r="C38" s="316"/>
      <c r="D38" s="316"/>
      <c r="E38" s="316"/>
      <c r="F38" s="316"/>
      <c r="G38" s="316"/>
      <c r="H38" s="316"/>
      <c r="I38" s="316"/>
      <c r="J38" s="316"/>
      <c r="K38" s="316"/>
      <c r="L38" s="316"/>
      <c r="M38" s="316"/>
    </row>
    <row r="39" spans="1:14">
      <c r="A39" s="46"/>
      <c r="B39" s="46"/>
      <c r="C39" s="46"/>
      <c r="D39" s="46"/>
      <c r="E39" s="46"/>
      <c r="F39" s="46"/>
      <c r="G39" s="46"/>
      <c r="H39" s="46"/>
      <c r="I39" s="46"/>
      <c r="J39" s="46"/>
      <c r="K39" s="46"/>
      <c r="L39" s="46"/>
      <c r="M39" s="46"/>
    </row>
    <row r="40" spans="1:14">
      <c r="A40" s="46"/>
      <c r="B40" s="46"/>
      <c r="C40" s="46"/>
      <c r="D40" s="46"/>
      <c r="E40" s="46"/>
      <c r="F40" s="46"/>
      <c r="G40" s="46"/>
      <c r="H40" s="46"/>
      <c r="I40" s="46"/>
      <c r="J40" s="46"/>
      <c r="K40" s="46"/>
      <c r="L40" s="46"/>
      <c r="M40" s="46"/>
    </row>
    <row r="41" spans="1:14">
      <c r="A41" s="46"/>
      <c r="B41" s="46"/>
      <c r="C41" s="46"/>
      <c r="D41" s="46"/>
      <c r="E41" s="46"/>
      <c r="F41" s="46"/>
      <c r="G41" s="46"/>
      <c r="H41" s="46"/>
      <c r="I41" s="46"/>
      <c r="J41" s="46"/>
      <c r="K41" s="46"/>
      <c r="L41" s="46"/>
      <c r="M41" s="46"/>
    </row>
  </sheetData>
  <mergeCells count="12">
    <mergeCell ref="N6:N7"/>
    <mergeCell ref="D6:E6"/>
    <mergeCell ref="F6:F7"/>
    <mergeCell ref="A6:A8"/>
    <mergeCell ref="B6:B7"/>
    <mergeCell ref="C6:C7"/>
    <mergeCell ref="L6:L7"/>
    <mergeCell ref="M6:M7"/>
    <mergeCell ref="G6:H6"/>
    <mergeCell ref="I6:I7"/>
    <mergeCell ref="J6:K6"/>
    <mergeCell ref="B8:N8"/>
  </mergeCells>
  <phoneticPr fontId="3" type="noConversion"/>
  <hyperlinks>
    <hyperlink ref="A1" location="'spis tablic'!A1" display="SPIS TABLIC"/>
  </hyperlinks>
  <pageMargins left="0.25" right="0.25" top="0.75" bottom="0.75" header="0.3" footer="0.3"/>
  <pageSetup paperSize="9" scale="35" firstPageNumber="24" pageOrder="overThenDown" orientation="landscape" useFirstPageNumber="1" r:id="rId1"/>
  <headerFooter alignWithMargins="0"/>
</worksheet>
</file>

<file path=xl/worksheets/sheet30.xml><?xml version="1.0" encoding="utf-8"?>
<worksheet xmlns="http://schemas.openxmlformats.org/spreadsheetml/2006/main" xmlns:r="http://schemas.openxmlformats.org/officeDocument/2006/relationships">
  <sheetPr codeName="Arkusz314">
    <pageSetUpPr fitToPage="1"/>
  </sheetPr>
  <dimension ref="A1:J28"/>
  <sheetViews>
    <sheetView topLeftCell="A4" zoomScale="70" zoomScaleNormal="70" workbookViewId="0">
      <selection activeCell="N27" sqref="N27"/>
    </sheetView>
  </sheetViews>
  <sheetFormatPr defaultColWidth="9.109375" defaultRowHeight="13.2"/>
  <cols>
    <col min="1" max="1" width="4.5546875" style="46" customWidth="1"/>
    <col min="2" max="2" width="50.5546875" style="174" customWidth="1"/>
    <col min="3" max="6" width="30.5546875" style="46" customWidth="1"/>
    <col min="7" max="7" width="11.109375" style="46" customWidth="1"/>
    <col min="8" max="16384" width="9.109375" style="46"/>
  </cols>
  <sheetData>
    <row r="1" spans="1:10" ht="26.4">
      <c r="B1" s="278" t="s">
        <v>258</v>
      </c>
    </row>
    <row r="3" spans="1:10" ht="15.6">
      <c r="A3" s="176" t="str">
        <f>'spis tablic'!A30</f>
        <v>Tabl. 29. Wybrane aktywa i pasywa przedsiębiorstw niefinansowych z przewagą kapitału zagranicznego o liczbie pracujących 10 i więcej osób prowadzących księgi rachunkowe według wielkości przychodów i wartości aktywów w 2019 r.</v>
      </c>
    </row>
    <row r="4" spans="1:10" ht="15.6">
      <c r="A4" s="177" t="str">
        <f>'spis tablic'!B30</f>
        <v>Table 29. Selected assets and total equity and liabilities of non-financial enterprises with predominance of foreign capital employing 10 persons or more keeping accounting ledgers, by the amount of revenues and value of assets in 2019.</v>
      </c>
      <c r="F4" s="110"/>
    </row>
    <row r="5" spans="1:10" ht="5.0999999999999996" customHeight="1">
      <c r="B5" s="124"/>
      <c r="F5" s="110"/>
    </row>
    <row r="6" spans="1:10" ht="33.75" customHeight="1">
      <c r="A6" s="433" t="s">
        <v>15</v>
      </c>
      <c r="B6" s="434"/>
      <c r="C6" s="379" t="s">
        <v>411</v>
      </c>
      <c r="D6" s="370"/>
      <c r="E6" s="370"/>
      <c r="F6" s="371"/>
    </row>
    <row r="7" spans="1:10" ht="132.75" customHeight="1">
      <c r="A7" s="449"/>
      <c r="B7" s="438"/>
      <c r="C7" s="279" t="s">
        <v>19</v>
      </c>
      <c r="D7" s="304" t="s">
        <v>332</v>
      </c>
      <c r="E7" s="304" t="s">
        <v>333</v>
      </c>
      <c r="F7" s="180" t="s">
        <v>334</v>
      </c>
      <c r="G7" s="1"/>
    </row>
    <row r="8" spans="1:10" ht="17.25" customHeight="1">
      <c r="A8" s="435"/>
      <c r="B8" s="436"/>
      <c r="C8" s="446" t="s">
        <v>140</v>
      </c>
      <c r="D8" s="447"/>
      <c r="E8" s="447"/>
      <c r="F8" s="448"/>
      <c r="G8" s="1"/>
    </row>
    <row r="9" spans="1:10" ht="28.5" customHeight="1">
      <c r="A9" s="450" t="s">
        <v>314</v>
      </c>
      <c r="B9" s="434"/>
      <c r="C9" s="20">
        <v>1136434.5</v>
      </c>
      <c r="D9" s="20">
        <v>1106502.1000000001</v>
      </c>
      <c r="E9" s="20">
        <v>1125075.3</v>
      </c>
      <c r="F9" s="20">
        <v>1103828.8999999999</v>
      </c>
      <c r="G9" s="52"/>
      <c r="H9" s="52"/>
      <c r="I9" s="52"/>
      <c r="J9" s="52"/>
    </row>
    <row r="10" spans="1:10" ht="32.25" customHeight="1">
      <c r="A10" s="437" t="s">
        <v>89</v>
      </c>
      <c r="B10" s="438"/>
      <c r="C10" s="24">
        <v>614943.6</v>
      </c>
      <c r="D10" s="24">
        <v>599275.80000000005</v>
      </c>
      <c r="E10" s="24">
        <v>612339.30000000005</v>
      </c>
      <c r="F10" s="24">
        <v>598820.9</v>
      </c>
      <c r="G10" s="52"/>
      <c r="H10" s="316"/>
    </row>
    <row r="11" spans="1:10" ht="32.25" customHeight="1">
      <c r="A11" s="444" t="s">
        <v>205</v>
      </c>
      <c r="B11" s="190" t="s">
        <v>118</v>
      </c>
      <c r="C11" s="14">
        <v>67606.100000000006</v>
      </c>
      <c r="D11" s="14">
        <v>67191.199999999997</v>
      </c>
      <c r="E11" s="14">
        <v>67485</v>
      </c>
      <c r="F11" s="14">
        <v>67166.899999999994</v>
      </c>
      <c r="H11" s="316"/>
      <c r="I11" s="52"/>
    </row>
    <row r="12" spans="1:10" ht="28.5" customHeight="1">
      <c r="A12" s="441"/>
      <c r="B12" s="190" t="s">
        <v>119</v>
      </c>
      <c r="C12" s="14">
        <v>377415.6</v>
      </c>
      <c r="D12" s="14">
        <v>367242.6</v>
      </c>
      <c r="E12" s="14">
        <v>375290.4</v>
      </c>
      <c r="F12" s="14">
        <v>366897.2</v>
      </c>
      <c r="G12" s="52"/>
    </row>
    <row r="13" spans="1:10" ht="36.75" customHeight="1">
      <c r="A13" s="441"/>
      <c r="B13" s="190" t="s">
        <v>120</v>
      </c>
      <c r="C13" s="14">
        <v>12498.1</v>
      </c>
      <c r="D13" s="14">
        <v>12306.5</v>
      </c>
      <c r="E13" s="14">
        <v>12394.2</v>
      </c>
      <c r="F13" s="14">
        <v>12282.6</v>
      </c>
      <c r="G13" s="52"/>
    </row>
    <row r="14" spans="1:10" ht="32.25" customHeight="1">
      <c r="A14" s="441"/>
      <c r="B14" s="190" t="s">
        <v>112</v>
      </c>
      <c r="C14" s="14">
        <v>122407.4</v>
      </c>
      <c r="D14" s="14">
        <v>117906.3</v>
      </c>
      <c r="E14" s="14">
        <v>122271.2</v>
      </c>
      <c r="F14" s="14">
        <v>117884.2</v>
      </c>
      <c r="G14" s="52"/>
      <c r="H14" s="316"/>
    </row>
    <row r="15" spans="1:10" ht="30.75" customHeight="1">
      <c r="A15" s="437" t="s">
        <v>90</v>
      </c>
      <c r="B15" s="438"/>
      <c r="C15" s="24">
        <v>520877.2</v>
      </c>
      <c r="D15" s="24">
        <v>506626.2</v>
      </c>
      <c r="E15" s="24">
        <v>512134.2</v>
      </c>
      <c r="F15" s="24">
        <v>504415.1</v>
      </c>
      <c r="G15" s="52"/>
    </row>
    <row r="16" spans="1:10" ht="28.5" customHeight="1">
      <c r="A16" s="444" t="s">
        <v>206</v>
      </c>
      <c r="B16" s="190" t="s">
        <v>113</v>
      </c>
      <c r="C16" s="14">
        <v>145200.1</v>
      </c>
      <c r="D16" s="14">
        <v>142170.1</v>
      </c>
      <c r="E16" s="14">
        <v>143564.70000000001</v>
      </c>
      <c r="F16" s="14">
        <v>141819.6</v>
      </c>
      <c r="G16" s="52"/>
    </row>
    <row r="17" spans="1:10" ht="28.5" customHeight="1">
      <c r="A17" s="441"/>
      <c r="B17" s="190" t="s">
        <v>114</v>
      </c>
      <c r="C17" s="14">
        <v>227530.3</v>
      </c>
      <c r="D17" s="14">
        <v>221263</v>
      </c>
      <c r="E17" s="14">
        <v>223054.1</v>
      </c>
      <c r="F17" s="14">
        <v>219995.7</v>
      </c>
      <c r="G17" s="52"/>
    </row>
    <row r="18" spans="1:10" ht="28.5" customHeight="1">
      <c r="A18" s="441"/>
      <c r="B18" s="190" t="s">
        <v>115</v>
      </c>
      <c r="C18" s="14">
        <v>134231.79999999999</v>
      </c>
      <c r="D18" s="14">
        <v>129713</v>
      </c>
      <c r="E18" s="14">
        <v>131854.39999999999</v>
      </c>
      <c r="F18" s="14">
        <v>129176.2</v>
      </c>
      <c r="G18" s="52"/>
    </row>
    <row r="19" spans="1:10" ht="26.25" customHeight="1">
      <c r="A19" s="437" t="s">
        <v>315</v>
      </c>
      <c r="B19" s="445"/>
      <c r="C19" s="24">
        <v>613.69999999999993</v>
      </c>
      <c r="D19" s="24">
        <v>600.1</v>
      </c>
      <c r="E19" s="24">
        <v>601.9</v>
      </c>
      <c r="F19" s="24">
        <v>592.9</v>
      </c>
      <c r="G19" s="52"/>
    </row>
    <row r="20" spans="1:10" ht="30" customHeight="1">
      <c r="A20" s="437" t="s">
        <v>316</v>
      </c>
      <c r="B20" s="438"/>
      <c r="C20" s="24">
        <v>511277.7</v>
      </c>
      <c r="D20" s="24">
        <v>500389.2</v>
      </c>
      <c r="E20" s="24">
        <v>507977</v>
      </c>
      <c r="F20" s="24">
        <v>499834.3</v>
      </c>
      <c r="G20" s="52"/>
      <c r="H20" s="52"/>
      <c r="I20" s="52"/>
      <c r="J20" s="52"/>
    </row>
    <row r="21" spans="1:10" ht="29.25" customHeight="1">
      <c r="A21" s="269"/>
      <c r="B21" s="190" t="s">
        <v>95</v>
      </c>
      <c r="C21" s="14">
        <v>161545.4</v>
      </c>
      <c r="D21" s="14">
        <v>155949.1</v>
      </c>
      <c r="E21" s="14">
        <v>159267.70000000001</v>
      </c>
      <c r="F21" s="14">
        <v>155507</v>
      </c>
      <c r="G21" s="52"/>
    </row>
    <row r="22" spans="1:10" ht="32.25" customHeight="1">
      <c r="A22" s="437" t="s">
        <v>94</v>
      </c>
      <c r="B22" s="438"/>
      <c r="C22" s="24">
        <v>625156.80000000005</v>
      </c>
      <c r="D22" s="24">
        <v>606112.9</v>
      </c>
      <c r="E22" s="24">
        <v>617098.30000000005</v>
      </c>
      <c r="F22" s="24">
        <v>603994.6</v>
      </c>
    </row>
    <row r="23" spans="1:10" ht="26.25" customHeight="1">
      <c r="A23" s="443" t="s">
        <v>93</v>
      </c>
      <c r="B23" s="438"/>
      <c r="C23" s="14">
        <v>45481.1</v>
      </c>
      <c r="D23" s="14">
        <v>44933.2</v>
      </c>
      <c r="E23" s="14">
        <v>45085.599999999999</v>
      </c>
      <c r="F23" s="14">
        <v>44775.199999999997</v>
      </c>
    </row>
    <row r="24" spans="1:10" ht="27" customHeight="1">
      <c r="A24" s="443" t="s">
        <v>92</v>
      </c>
      <c r="B24" s="438"/>
      <c r="C24" s="14">
        <v>166573.1</v>
      </c>
      <c r="D24" s="14">
        <v>159509.20000000001</v>
      </c>
      <c r="E24" s="14">
        <v>165047.20000000001</v>
      </c>
      <c r="F24" s="14">
        <v>159301.6</v>
      </c>
    </row>
    <row r="25" spans="1:10" ht="24" customHeight="1">
      <c r="A25" s="269"/>
      <c r="B25" s="190" t="s">
        <v>91</v>
      </c>
      <c r="C25" s="14">
        <v>130693.8</v>
      </c>
      <c r="D25" s="14">
        <v>124181.5</v>
      </c>
      <c r="E25" s="14">
        <v>129365.9</v>
      </c>
      <c r="F25" s="14">
        <v>124010.5</v>
      </c>
      <c r="G25" s="47"/>
    </row>
    <row r="26" spans="1:10" ht="28.5" customHeight="1">
      <c r="A26" s="443" t="s">
        <v>97</v>
      </c>
      <c r="B26" s="438"/>
      <c r="C26" s="14">
        <v>378515.7</v>
      </c>
      <c r="D26" s="14">
        <v>367854.7</v>
      </c>
      <c r="E26" s="14">
        <v>372686.1</v>
      </c>
      <c r="F26" s="14">
        <v>366180.6</v>
      </c>
    </row>
    <row r="27" spans="1:10" ht="41.25" customHeight="1">
      <c r="A27" s="444" t="s">
        <v>177</v>
      </c>
      <c r="B27" s="190" t="s">
        <v>121</v>
      </c>
      <c r="C27" s="14">
        <v>78438.3</v>
      </c>
      <c r="D27" s="14">
        <v>76044.399999999994</v>
      </c>
      <c r="E27" s="14">
        <v>77279.199999999997</v>
      </c>
      <c r="F27" s="14">
        <v>75707.399999999994</v>
      </c>
      <c r="G27" s="47"/>
    </row>
    <row r="28" spans="1:10" ht="41.25" customHeight="1">
      <c r="A28" s="442"/>
      <c r="B28" s="198" t="s">
        <v>96</v>
      </c>
      <c r="C28" s="199">
        <v>202985.9</v>
      </c>
      <c r="D28" s="199">
        <v>198717.9</v>
      </c>
      <c r="E28" s="199">
        <v>199919.7</v>
      </c>
      <c r="F28" s="199">
        <v>197826.4</v>
      </c>
    </row>
  </sheetData>
  <mergeCells count="15">
    <mergeCell ref="C6:F6"/>
    <mergeCell ref="C8:F8"/>
    <mergeCell ref="A6:B8"/>
    <mergeCell ref="A9:B9"/>
    <mergeCell ref="A10:B10"/>
    <mergeCell ref="A23:B23"/>
    <mergeCell ref="A24:B24"/>
    <mergeCell ref="A26:B26"/>
    <mergeCell ref="A27:A28"/>
    <mergeCell ref="A11:A14"/>
    <mergeCell ref="A16:A18"/>
    <mergeCell ref="A15:B15"/>
    <mergeCell ref="A20:B20"/>
    <mergeCell ref="A22:B22"/>
    <mergeCell ref="A19:B19"/>
  </mergeCells>
  <phoneticPr fontId="3" type="noConversion"/>
  <hyperlinks>
    <hyperlink ref="B1" location="'spis tablic'!A1" display="SPIS TABLIC"/>
  </hyperlinks>
  <pageMargins left="0.25" right="0.25" top="0.75" bottom="0.75" header="0.3" footer="0.3"/>
  <pageSetup paperSize="9" scale="56" firstPageNumber="24" pageOrder="overThenDown"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sheetPr codeName="Arkusz33">
    <pageSetUpPr fitToPage="1"/>
  </sheetPr>
  <dimension ref="A1:N27"/>
  <sheetViews>
    <sheetView zoomScaleNormal="100" workbookViewId="0">
      <selection activeCell="G7" sqref="G7"/>
    </sheetView>
  </sheetViews>
  <sheetFormatPr defaultColWidth="9.109375" defaultRowHeight="13.8"/>
  <cols>
    <col min="1" max="1" width="51.44140625" style="57" customWidth="1"/>
    <col min="2" max="3" width="31.33203125" style="43" customWidth="1"/>
    <col min="4" max="4" width="31.33203125" style="57" customWidth="1"/>
    <col min="5" max="7" width="9.109375" style="57"/>
    <col min="8" max="16384" width="9.109375" style="43"/>
  </cols>
  <sheetData>
    <row r="1" spans="1:14" ht="26.4">
      <c r="A1" s="278" t="s">
        <v>258</v>
      </c>
    </row>
    <row r="3" spans="1:14" ht="21" customHeight="1">
      <c r="A3" s="96" t="str">
        <f>'spis tablic'!A31</f>
        <v>Tabl. 30. Liczba przedsiębiorstw niefinansowych z przewagą kapitału zagranicznego o liczbie pracujących 10 i więcej osób prowadzących księgi rachunkowe według wielkości przychodów i wartości aktywów oraz sekcji PKD w 2019 r.</v>
      </c>
    </row>
    <row r="4" spans="1:14" ht="21" customHeight="1">
      <c r="A4" s="112" t="str">
        <f>'spis tablic'!B31</f>
        <v>Table 30. Number of non-financial enterprises with predominance of foreign capital employing 10 persons or more keeping accounting ledgers, by the amount of revenues and value of assets and section of NACE section in 2019.</v>
      </c>
    </row>
    <row r="5" spans="1:14" ht="5.0999999999999996" customHeight="1">
      <c r="B5" s="74"/>
    </row>
    <row r="6" spans="1:14" ht="39" customHeight="1">
      <c r="A6" s="380" t="s">
        <v>15</v>
      </c>
      <c r="B6" s="379" t="s">
        <v>413</v>
      </c>
      <c r="C6" s="370"/>
      <c r="D6" s="371"/>
    </row>
    <row r="7" spans="1:14" ht="79.2">
      <c r="A7" s="429"/>
      <c r="B7" s="304" t="s">
        <v>332</v>
      </c>
      <c r="C7" s="304" t="s">
        <v>333</v>
      </c>
      <c r="D7" s="180" t="s">
        <v>335</v>
      </c>
    </row>
    <row r="8" spans="1:14" s="56" customFormat="1" ht="27" customHeight="1">
      <c r="A8" s="162" t="s">
        <v>36</v>
      </c>
      <c r="B8" s="142">
        <v>4815</v>
      </c>
      <c r="C8" s="143">
        <v>5095</v>
      </c>
      <c r="D8" s="249">
        <v>4467</v>
      </c>
      <c r="E8" s="113"/>
      <c r="F8" s="113"/>
      <c r="G8" s="113"/>
      <c r="H8" s="72"/>
      <c r="I8" s="72"/>
      <c r="J8" s="72"/>
      <c r="K8" s="72"/>
      <c r="L8" s="72"/>
      <c r="M8" s="72"/>
      <c r="N8" s="72"/>
    </row>
    <row r="9" spans="1:14" s="56" customFormat="1" ht="27" customHeight="1">
      <c r="A9" s="163" t="s">
        <v>31</v>
      </c>
      <c r="B9" s="144">
        <v>2100</v>
      </c>
      <c r="C9" s="145">
        <v>2331</v>
      </c>
      <c r="D9" s="30">
        <v>2049</v>
      </c>
      <c r="E9" s="115"/>
      <c r="F9" s="115"/>
      <c r="G9" s="115"/>
      <c r="H9" s="73"/>
      <c r="I9" s="73"/>
      <c r="J9" s="73"/>
      <c r="K9" s="73"/>
      <c r="L9" s="73"/>
      <c r="M9" s="73"/>
      <c r="N9" s="73"/>
    </row>
    <row r="10" spans="1:14" s="56" customFormat="1" ht="27" customHeight="1">
      <c r="A10" s="164" t="s">
        <v>30</v>
      </c>
      <c r="B10" s="114">
        <v>20</v>
      </c>
      <c r="C10" s="117">
        <v>24</v>
      </c>
      <c r="D10" s="117">
        <v>20</v>
      </c>
      <c r="E10" s="54"/>
      <c r="F10" s="54"/>
      <c r="G10" s="54"/>
      <c r="H10" s="73"/>
      <c r="I10" s="73"/>
      <c r="J10" s="73"/>
      <c r="K10" s="73"/>
      <c r="L10" s="73"/>
      <c r="M10" s="73"/>
      <c r="N10" s="73"/>
    </row>
    <row r="11" spans="1:14" s="56" customFormat="1" ht="27" customHeight="1">
      <c r="A11" s="164" t="s">
        <v>32</v>
      </c>
      <c r="B11" s="114">
        <v>2008</v>
      </c>
      <c r="C11" s="117">
        <v>2228</v>
      </c>
      <c r="D11" s="117">
        <v>1958</v>
      </c>
      <c r="E11" s="54"/>
      <c r="F11" s="54"/>
      <c r="G11" s="54"/>
      <c r="H11" s="73"/>
      <c r="I11" s="73"/>
      <c r="J11" s="73"/>
      <c r="K11" s="73"/>
      <c r="L11" s="73"/>
      <c r="M11" s="73"/>
      <c r="N11" s="73"/>
    </row>
    <row r="12" spans="1:14" s="56" customFormat="1" ht="52.5" customHeight="1">
      <c r="A12" s="164" t="s">
        <v>33</v>
      </c>
      <c r="B12" s="114">
        <v>27</v>
      </c>
      <c r="C12" s="117">
        <v>32</v>
      </c>
      <c r="D12" s="117">
        <v>27</v>
      </c>
      <c r="E12" s="54"/>
      <c r="F12" s="54"/>
      <c r="G12" s="54"/>
      <c r="H12" s="73"/>
      <c r="I12" s="73"/>
      <c r="J12" s="73"/>
      <c r="K12" s="73"/>
      <c r="L12" s="73"/>
      <c r="M12" s="73"/>
      <c r="N12" s="73"/>
    </row>
    <row r="13" spans="1:14" s="56" customFormat="1" ht="52.5" customHeight="1">
      <c r="A13" s="164" t="s">
        <v>34</v>
      </c>
      <c r="B13" s="114">
        <v>45</v>
      </c>
      <c r="C13" s="25">
        <v>47</v>
      </c>
      <c r="D13" s="25">
        <v>44</v>
      </c>
      <c r="E13" s="11"/>
      <c r="F13" s="11"/>
      <c r="G13" s="11"/>
      <c r="H13" s="73"/>
      <c r="I13" s="73"/>
      <c r="J13" s="73"/>
      <c r="K13" s="73"/>
      <c r="L13" s="73"/>
      <c r="M13" s="73"/>
      <c r="N13" s="73"/>
    </row>
    <row r="14" spans="1:14" s="56" customFormat="1" ht="27" customHeight="1">
      <c r="A14" s="164" t="s">
        <v>35</v>
      </c>
      <c r="B14" s="114">
        <v>156</v>
      </c>
      <c r="C14" s="117">
        <v>173</v>
      </c>
      <c r="D14" s="117">
        <v>149</v>
      </c>
      <c r="E14" s="115"/>
      <c r="F14" s="115"/>
      <c r="G14" s="115"/>
      <c r="H14" s="73"/>
      <c r="I14" s="73"/>
      <c r="J14" s="73"/>
      <c r="K14" s="73"/>
      <c r="L14" s="73"/>
      <c r="M14" s="73"/>
      <c r="N14" s="73"/>
    </row>
    <row r="15" spans="1:14" s="56" customFormat="1" ht="27" customHeight="1">
      <c r="A15" s="164" t="s">
        <v>37</v>
      </c>
      <c r="B15" s="114">
        <v>1401</v>
      </c>
      <c r="C15" s="117">
        <v>1398</v>
      </c>
      <c r="D15" s="117">
        <v>1272</v>
      </c>
      <c r="E15" s="115"/>
      <c r="F15" s="115"/>
      <c r="G15" s="115"/>
      <c r="H15" s="73"/>
      <c r="I15" s="73"/>
      <c r="J15" s="73"/>
      <c r="K15" s="73"/>
      <c r="L15" s="73"/>
      <c r="M15" s="73"/>
      <c r="N15" s="73"/>
    </row>
    <row r="16" spans="1:14" s="56" customFormat="1" ht="27" customHeight="1">
      <c r="A16" s="164" t="s">
        <v>38</v>
      </c>
      <c r="B16" s="114">
        <v>289</v>
      </c>
      <c r="C16" s="117">
        <v>261</v>
      </c>
      <c r="D16" s="117">
        <v>234</v>
      </c>
      <c r="E16" s="115"/>
      <c r="F16" s="115"/>
      <c r="G16" s="115"/>
      <c r="H16" s="73"/>
      <c r="I16" s="73"/>
      <c r="J16" s="73"/>
      <c r="K16" s="73"/>
      <c r="L16" s="73"/>
      <c r="M16" s="73"/>
      <c r="N16" s="73"/>
    </row>
    <row r="17" spans="1:14" s="56" customFormat="1" ht="27" customHeight="1">
      <c r="A17" s="164" t="s">
        <v>39</v>
      </c>
      <c r="B17" s="114">
        <v>38</v>
      </c>
      <c r="C17" s="25">
        <v>45</v>
      </c>
      <c r="D17" s="25">
        <v>30</v>
      </c>
      <c r="E17" s="82"/>
      <c r="F17" s="82"/>
      <c r="G17" s="82"/>
      <c r="H17" s="73"/>
      <c r="I17" s="73"/>
      <c r="J17" s="73"/>
      <c r="K17" s="73"/>
      <c r="L17" s="73"/>
      <c r="M17" s="73"/>
      <c r="N17" s="73"/>
    </row>
    <row r="18" spans="1:14" s="56" customFormat="1" ht="27" customHeight="1">
      <c r="A18" s="164" t="s">
        <v>40</v>
      </c>
      <c r="B18" s="114">
        <v>287</v>
      </c>
      <c r="C18" s="117">
        <v>290</v>
      </c>
      <c r="D18" s="117">
        <v>249</v>
      </c>
      <c r="E18" s="115"/>
      <c r="F18" s="115"/>
      <c r="G18" s="115"/>
      <c r="H18" s="73"/>
      <c r="I18" s="73"/>
      <c r="J18" s="73"/>
      <c r="K18" s="73"/>
      <c r="L18" s="73"/>
      <c r="M18" s="73"/>
      <c r="N18" s="73"/>
    </row>
    <row r="19" spans="1:14" s="56" customFormat="1" ht="27" customHeight="1">
      <c r="A19" s="164" t="s">
        <v>41</v>
      </c>
      <c r="B19" s="114">
        <v>43</v>
      </c>
      <c r="C19" s="117">
        <v>66</v>
      </c>
      <c r="D19" s="117">
        <v>42</v>
      </c>
      <c r="E19" s="115"/>
      <c r="F19" s="115"/>
      <c r="G19" s="115"/>
      <c r="H19" s="73"/>
      <c r="I19" s="73"/>
      <c r="J19" s="73"/>
      <c r="K19" s="73"/>
      <c r="L19" s="73"/>
      <c r="M19" s="73"/>
      <c r="N19" s="73"/>
    </row>
    <row r="20" spans="1:14" s="56" customFormat="1" ht="27" customHeight="1">
      <c r="A20" s="164" t="s">
        <v>43</v>
      </c>
      <c r="B20" s="181">
        <v>295</v>
      </c>
      <c r="C20" s="116">
        <v>314</v>
      </c>
      <c r="D20" s="117">
        <v>263</v>
      </c>
      <c r="E20" s="115"/>
      <c r="F20" s="115"/>
      <c r="G20" s="115"/>
      <c r="H20" s="73"/>
      <c r="I20" s="73"/>
      <c r="J20" s="73"/>
      <c r="K20" s="73"/>
      <c r="L20" s="73"/>
      <c r="M20" s="73"/>
      <c r="N20" s="73"/>
    </row>
    <row r="21" spans="1:14" s="56" customFormat="1" ht="27" customHeight="1">
      <c r="A21" s="164" t="s">
        <v>44</v>
      </c>
      <c r="B21" s="114">
        <v>146</v>
      </c>
      <c r="C21" s="117">
        <v>148</v>
      </c>
      <c r="D21" s="117">
        <v>123</v>
      </c>
      <c r="E21" s="115"/>
      <c r="F21" s="115"/>
      <c r="G21" s="115"/>
      <c r="H21" s="73"/>
      <c r="I21" s="73"/>
      <c r="J21" s="73"/>
      <c r="K21" s="73"/>
      <c r="L21" s="73"/>
      <c r="M21" s="73"/>
      <c r="N21" s="73"/>
    </row>
    <row r="22" spans="1:14" s="56" customFormat="1" ht="27" customHeight="1">
      <c r="A22" s="164" t="s">
        <v>45</v>
      </c>
      <c r="B22" s="114">
        <v>3</v>
      </c>
      <c r="C22" s="25">
        <v>6</v>
      </c>
      <c r="D22" s="25">
        <v>3</v>
      </c>
      <c r="E22" s="82"/>
      <c r="F22" s="82"/>
      <c r="G22" s="82"/>
      <c r="H22" s="73"/>
      <c r="I22" s="73"/>
      <c r="J22" s="73"/>
      <c r="K22" s="73"/>
      <c r="L22" s="73"/>
      <c r="M22" s="73"/>
      <c r="N22" s="73"/>
    </row>
    <row r="23" spans="1:14" s="56" customFormat="1" ht="27" customHeight="1">
      <c r="A23" s="164" t="s">
        <v>42</v>
      </c>
      <c r="B23" s="114">
        <v>32</v>
      </c>
      <c r="C23" s="117">
        <v>32</v>
      </c>
      <c r="D23" s="117">
        <v>30</v>
      </c>
      <c r="E23" s="115"/>
      <c r="F23" s="115"/>
      <c r="G23" s="115"/>
      <c r="H23" s="73"/>
      <c r="I23" s="73"/>
      <c r="J23" s="73"/>
      <c r="K23" s="73"/>
      <c r="L23" s="73"/>
      <c r="M23" s="73"/>
      <c r="N23" s="73"/>
    </row>
    <row r="24" spans="1:14" s="56" customFormat="1" ht="27" customHeight="1">
      <c r="A24" s="164" t="s">
        <v>47</v>
      </c>
      <c r="B24" s="118">
        <v>13</v>
      </c>
      <c r="C24" s="117">
        <v>16</v>
      </c>
      <c r="D24" s="117">
        <v>11</v>
      </c>
      <c r="E24" s="115"/>
      <c r="F24" s="115"/>
      <c r="G24" s="115"/>
      <c r="H24" s="73"/>
      <c r="I24" s="73"/>
      <c r="J24" s="73"/>
      <c r="K24" s="73"/>
      <c r="L24" s="73"/>
      <c r="M24" s="73"/>
      <c r="N24" s="73"/>
    </row>
    <row r="25" spans="1:14" s="56" customFormat="1" ht="27" customHeight="1">
      <c r="A25" s="237" t="s">
        <v>46</v>
      </c>
      <c r="B25" s="250">
        <v>12</v>
      </c>
      <c r="C25" s="251">
        <v>15</v>
      </c>
      <c r="D25" s="251">
        <v>12</v>
      </c>
      <c r="E25" s="115"/>
      <c r="F25" s="115"/>
      <c r="G25" s="115"/>
      <c r="H25" s="73"/>
      <c r="I25" s="73"/>
      <c r="J25" s="73"/>
      <c r="K25" s="73"/>
      <c r="L25" s="73"/>
      <c r="M25" s="73"/>
      <c r="N25" s="73"/>
    </row>
    <row r="26" spans="1:14">
      <c r="B26" s="336"/>
      <c r="C26" s="336"/>
      <c r="D26" s="336"/>
    </row>
    <row r="27" spans="1:14">
      <c r="B27" s="336"/>
      <c r="C27" s="336"/>
      <c r="D27" s="336"/>
    </row>
  </sheetData>
  <mergeCells count="2">
    <mergeCell ref="B6:D6"/>
    <mergeCell ref="A6:A7"/>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sheetPr codeName="Arkusz41">
    <pageSetUpPr fitToPage="1"/>
  </sheetPr>
  <dimension ref="A1:M77"/>
  <sheetViews>
    <sheetView topLeftCell="A7" zoomScaleNormal="100" workbookViewId="0">
      <selection activeCell="I12" sqref="I12"/>
    </sheetView>
  </sheetViews>
  <sheetFormatPr defaultColWidth="9.109375" defaultRowHeight="13.2"/>
  <cols>
    <col min="1" max="1" width="4.109375" style="46" customWidth="1"/>
    <col min="2" max="2" width="59.6640625" style="174" bestFit="1" customWidth="1"/>
    <col min="3" max="6" width="20.5546875" style="46" customWidth="1"/>
    <col min="7" max="16384" width="9.109375" style="46"/>
  </cols>
  <sheetData>
    <row r="1" spans="1:13" ht="26.4">
      <c r="B1" s="278" t="s">
        <v>258</v>
      </c>
    </row>
    <row r="3" spans="1:13" ht="15" customHeight="1">
      <c r="A3" s="176" t="str">
        <f>'spis tablic'!A32</f>
        <v>Tabl. 31. Przychody, koszty i wyniki finansowe przedsiębiorstw niefinansowych z przewagą kapitału zagranicznego o liczbie pracujących 10 i więcej osób prowadzących księgi rachunkowe według liczby pracujących w 2019 r.</v>
      </c>
    </row>
    <row r="4" spans="1:13" s="76" customFormat="1" ht="15" customHeight="1">
      <c r="A4" s="177" t="str">
        <f>'spis tablic'!B32</f>
        <v>Table 31. Revenues, costs and financial results of non-financial enterprises with predominance of foreign capital employing 10 persons or more keeping accounting ledgers, by the number of persons employed in 2019.</v>
      </c>
      <c r="C4" s="108"/>
      <c r="D4" s="108"/>
      <c r="E4" s="108"/>
      <c r="F4" s="108"/>
    </row>
    <row r="5" spans="1:13" ht="5.0999999999999996" customHeight="1">
      <c r="C5" s="51"/>
      <c r="D5" s="51"/>
      <c r="E5" s="51"/>
      <c r="F5" s="51"/>
    </row>
    <row r="6" spans="1:13" ht="35.25" customHeight="1">
      <c r="A6" s="433" t="s">
        <v>15</v>
      </c>
      <c r="B6" s="434"/>
      <c r="C6" s="379" t="s">
        <v>414</v>
      </c>
      <c r="D6" s="377"/>
      <c r="E6" s="377"/>
      <c r="F6" s="378"/>
    </row>
    <row r="7" spans="1:13" ht="78.75" customHeight="1">
      <c r="A7" s="435"/>
      <c r="B7" s="436"/>
      <c r="C7" s="216" t="s">
        <v>19</v>
      </c>
      <c r="D7" s="217" t="s">
        <v>254</v>
      </c>
      <c r="E7" s="217" t="s">
        <v>253</v>
      </c>
      <c r="F7" s="211" t="s">
        <v>207</v>
      </c>
    </row>
    <row r="8" spans="1:13" ht="33.75" customHeight="1">
      <c r="A8" s="437" t="s">
        <v>412</v>
      </c>
      <c r="B8" s="438"/>
      <c r="C8" s="140">
        <v>7640</v>
      </c>
      <c r="D8" s="140">
        <v>3454</v>
      </c>
      <c r="E8" s="140">
        <v>2721</v>
      </c>
      <c r="F8" s="252">
        <v>1465</v>
      </c>
      <c r="L8" s="52"/>
      <c r="M8" s="52"/>
    </row>
    <row r="9" spans="1:13" ht="33.75" customHeight="1">
      <c r="A9" s="437" t="s">
        <v>98</v>
      </c>
      <c r="B9" s="438"/>
      <c r="C9" s="27">
        <v>1911944</v>
      </c>
      <c r="D9" s="27">
        <v>84439</v>
      </c>
      <c r="E9" s="27">
        <v>320634</v>
      </c>
      <c r="F9" s="252">
        <v>1506871</v>
      </c>
      <c r="G9" s="52"/>
    </row>
    <row r="10" spans="1:13" ht="40.200000000000003">
      <c r="A10" s="430" t="s">
        <v>208</v>
      </c>
      <c r="B10" s="186" t="s">
        <v>337</v>
      </c>
      <c r="C10" s="20">
        <v>1556125.1</v>
      </c>
      <c r="D10" s="20">
        <v>119064.9</v>
      </c>
      <c r="E10" s="20">
        <v>316137.3</v>
      </c>
      <c r="F10" s="37">
        <v>1120922.8</v>
      </c>
      <c r="G10" s="52"/>
      <c r="H10" s="52"/>
      <c r="I10" s="52"/>
      <c r="L10" s="52"/>
      <c r="M10" s="52"/>
    </row>
    <row r="11" spans="1:13" ht="32.25" customHeight="1">
      <c r="A11" s="431"/>
      <c r="B11" s="189" t="s">
        <v>449</v>
      </c>
      <c r="C11" s="14">
        <v>1525894.4</v>
      </c>
      <c r="D11" s="14">
        <v>115265.1</v>
      </c>
      <c r="E11" s="14">
        <v>308927.5</v>
      </c>
      <c r="F11" s="29">
        <v>1101701.8</v>
      </c>
    </row>
    <row r="12" spans="1:13" ht="40.200000000000003">
      <c r="A12" s="431"/>
      <c r="B12" s="191" t="s">
        <v>336</v>
      </c>
      <c r="C12" s="24">
        <v>1484815.9</v>
      </c>
      <c r="D12" s="24">
        <v>113856.6</v>
      </c>
      <c r="E12" s="24">
        <v>303078.8</v>
      </c>
      <c r="F12" s="253">
        <v>1067880.5</v>
      </c>
      <c r="G12" s="52"/>
      <c r="H12" s="52"/>
      <c r="I12" s="52"/>
      <c r="J12" s="52"/>
      <c r="K12" s="52"/>
      <c r="L12" s="52"/>
      <c r="M12" s="52"/>
    </row>
    <row r="13" spans="1:13" ht="26.4">
      <c r="A13" s="431"/>
      <c r="B13" s="189" t="s">
        <v>311</v>
      </c>
      <c r="C13" s="14">
        <v>1449866.4</v>
      </c>
      <c r="D13" s="14">
        <v>110826.8</v>
      </c>
      <c r="E13" s="14">
        <v>295113.8</v>
      </c>
      <c r="F13" s="29">
        <v>1043925.9</v>
      </c>
    </row>
    <row r="14" spans="1:13" ht="30" customHeight="1">
      <c r="A14" s="431"/>
      <c r="B14" s="50" t="s">
        <v>81</v>
      </c>
      <c r="C14" s="24">
        <v>71309.2</v>
      </c>
      <c r="D14" s="24">
        <v>5208.3</v>
      </c>
      <c r="E14" s="24">
        <v>13058.5</v>
      </c>
      <c r="F14" s="253">
        <v>53042.400000000001</v>
      </c>
    </row>
    <row r="15" spans="1:13" ht="28.5" customHeight="1">
      <c r="A15" s="431"/>
      <c r="B15" s="190" t="s">
        <v>99</v>
      </c>
      <c r="C15" s="14">
        <v>83684</v>
      </c>
      <c r="D15" s="14">
        <v>7152.4</v>
      </c>
      <c r="E15" s="14">
        <v>16607.099999999999</v>
      </c>
      <c r="F15" s="29">
        <v>59924.4</v>
      </c>
    </row>
    <row r="16" spans="1:13" ht="28.5" customHeight="1">
      <c r="A16" s="431"/>
      <c r="B16" s="190" t="s">
        <v>100</v>
      </c>
      <c r="C16" s="14">
        <v>12374.8</v>
      </c>
      <c r="D16" s="14">
        <v>1944.1</v>
      </c>
      <c r="E16" s="14">
        <v>3548.6</v>
      </c>
      <c r="F16" s="29">
        <v>6882.1</v>
      </c>
    </row>
    <row r="17" spans="1:12" ht="39" customHeight="1">
      <c r="A17" s="431"/>
      <c r="B17" s="191" t="s">
        <v>418</v>
      </c>
      <c r="C17" s="24">
        <v>14963.6</v>
      </c>
      <c r="D17" s="24">
        <v>1137.0999999999999</v>
      </c>
      <c r="E17" s="24">
        <v>2772.6</v>
      </c>
      <c r="F17" s="253">
        <v>11053.9</v>
      </c>
    </row>
    <row r="18" spans="1:12" ht="34.5" customHeight="1">
      <c r="A18" s="431"/>
      <c r="B18" s="50" t="s">
        <v>102</v>
      </c>
      <c r="C18" s="24">
        <v>56345.599999999999</v>
      </c>
      <c r="D18" s="24">
        <v>4071.2</v>
      </c>
      <c r="E18" s="24">
        <v>10285.9</v>
      </c>
      <c r="F18" s="253">
        <v>41988.4</v>
      </c>
    </row>
    <row r="19" spans="1:12" ht="29.25" customHeight="1">
      <c r="A19" s="431"/>
      <c r="B19" s="190" t="s">
        <v>101</v>
      </c>
      <c r="C19" s="14">
        <v>69097.3</v>
      </c>
      <c r="D19" s="14">
        <v>6035.3</v>
      </c>
      <c r="E19" s="14">
        <v>13912.3</v>
      </c>
      <c r="F19" s="29">
        <v>49149.7</v>
      </c>
      <c r="L19" s="52"/>
    </row>
    <row r="20" spans="1:12" ht="29.25" customHeight="1">
      <c r="A20" s="432"/>
      <c r="B20" s="198" t="s">
        <v>86</v>
      </c>
      <c r="C20" s="199">
        <v>12751.7</v>
      </c>
      <c r="D20" s="199">
        <v>1964</v>
      </c>
      <c r="E20" s="199">
        <v>3626.4</v>
      </c>
      <c r="F20" s="240">
        <v>7161.3</v>
      </c>
      <c r="L20" s="52"/>
    </row>
    <row r="21" spans="1:12" ht="27.75" customHeight="1">
      <c r="A21" s="430" t="s">
        <v>209</v>
      </c>
      <c r="B21" s="186" t="s">
        <v>87</v>
      </c>
      <c r="C21" s="20">
        <v>95.4</v>
      </c>
      <c r="D21" s="20">
        <v>95.6</v>
      </c>
      <c r="E21" s="20">
        <v>95.9</v>
      </c>
      <c r="F21" s="37">
        <v>95.3</v>
      </c>
    </row>
    <row r="22" spans="1:12" ht="27.75" customHeight="1">
      <c r="A22" s="431"/>
      <c r="B22" s="50" t="s">
        <v>312</v>
      </c>
      <c r="C22" s="24">
        <v>4.5999999999999996</v>
      </c>
      <c r="D22" s="24">
        <v>4.4000000000000004</v>
      </c>
      <c r="E22" s="24">
        <v>4.0999999999999996</v>
      </c>
      <c r="F22" s="253">
        <v>4.7</v>
      </c>
    </row>
    <row r="23" spans="1:12" ht="27.75" customHeight="1">
      <c r="A23" s="431"/>
      <c r="B23" s="50" t="s">
        <v>313</v>
      </c>
      <c r="C23" s="24">
        <v>3.6</v>
      </c>
      <c r="D23" s="24">
        <v>3.4</v>
      </c>
      <c r="E23" s="24">
        <v>3.3</v>
      </c>
      <c r="F23" s="253">
        <v>3.7</v>
      </c>
    </row>
    <row r="24" spans="1:12" ht="27.75" customHeight="1">
      <c r="A24" s="432"/>
      <c r="B24" s="246" t="s">
        <v>88</v>
      </c>
      <c r="C24" s="247">
        <v>35.6</v>
      </c>
      <c r="D24" s="247">
        <v>42.5</v>
      </c>
      <c r="E24" s="247">
        <v>39.4</v>
      </c>
      <c r="F24" s="254">
        <v>33.5</v>
      </c>
    </row>
    <row r="25" spans="1:12">
      <c r="F25" s="53"/>
    </row>
    <row r="26" spans="1:12">
      <c r="F26" s="53"/>
    </row>
    <row r="27" spans="1:12">
      <c r="F27" s="53"/>
    </row>
    <row r="28" spans="1:12">
      <c r="F28" s="53"/>
    </row>
    <row r="29" spans="1:12">
      <c r="F29" s="53"/>
    </row>
    <row r="30" spans="1:12">
      <c r="F30" s="53"/>
    </row>
    <row r="31" spans="1:12">
      <c r="F31" s="53"/>
    </row>
    <row r="32" spans="1:12">
      <c r="F32" s="53"/>
    </row>
    <row r="33" spans="6:6">
      <c r="F33" s="53"/>
    </row>
    <row r="34" spans="6:6">
      <c r="F34" s="53"/>
    </row>
    <row r="35" spans="6:6">
      <c r="F35" s="53"/>
    </row>
    <row r="36" spans="6:6">
      <c r="F36" s="53"/>
    </row>
    <row r="37" spans="6:6">
      <c r="F37" s="53"/>
    </row>
    <row r="38" spans="6:6">
      <c r="F38" s="53"/>
    </row>
    <row r="39" spans="6:6">
      <c r="F39" s="53"/>
    </row>
    <row r="40" spans="6:6">
      <c r="F40" s="53"/>
    </row>
    <row r="41" spans="6:6">
      <c r="F41" s="53"/>
    </row>
    <row r="42" spans="6:6">
      <c r="F42" s="53"/>
    </row>
    <row r="43" spans="6:6">
      <c r="F43" s="53"/>
    </row>
    <row r="44" spans="6:6">
      <c r="F44" s="53"/>
    </row>
    <row r="45" spans="6:6">
      <c r="F45" s="53"/>
    </row>
    <row r="46" spans="6:6">
      <c r="F46" s="53"/>
    </row>
    <row r="47" spans="6:6">
      <c r="F47" s="53"/>
    </row>
    <row r="48" spans="6:6">
      <c r="F48" s="53"/>
    </row>
    <row r="49" spans="6:6">
      <c r="F49" s="53"/>
    </row>
    <row r="50" spans="6:6">
      <c r="F50" s="53"/>
    </row>
    <row r="51" spans="6:6">
      <c r="F51" s="53"/>
    </row>
    <row r="52" spans="6:6">
      <c r="F52" s="53"/>
    </row>
    <row r="53" spans="6:6">
      <c r="F53" s="53"/>
    </row>
    <row r="54" spans="6:6">
      <c r="F54" s="53"/>
    </row>
    <row r="55" spans="6:6">
      <c r="F55" s="53"/>
    </row>
    <row r="56" spans="6:6">
      <c r="F56" s="53"/>
    </row>
    <row r="57" spans="6:6">
      <c r="F57" s="53"/>
    </row>
    <row r="58" spans="6:6">
      <c r="F58" s="53"/>
    </row>
    <row r="59" spans="6:6">
      <c r="F59" s="53"/>
    </row>
    <row r="60" spans="6:6">
      <c r="F60" s="53"/>
    </row>
    <row r="61" spans="6:6">
      <c r="F61" s="53"/>
    </row>
    <row r="62" spans="6:6">
      <c r="F62" s="53"/>
    </row>
    <row r="63" spans="6:6">
      <c r="F63" s="53"/>
    </row>
    <row r="64" spans="6:6">
      <c r="F64" s="53"/>
    </row>
    <row r="65" spans="6:6">
      <c r="F65" s="53"/>
    </row>
    <row r="66" spans="6:6">
      <c r="F66" s="53"/>
    </row>
    <row r="67" spans="6:6">
      <c r="F67" s="53"/>
    </row>
    <row r="68" spans="6:6">
      <c r="F68" s="53"/>
    </row>
    <row r="69" spans="6:6">
      <c r="F69" s="53"/>
    </row>
    <row r="70" spans="6:6">
      <c r="F70" s="53"/>
    </row>
    <row r="71" spans="6:6">
      <c r="F71" s="53"/>
    </row>
    <row r="72" spans="6:6">
      <c r="F72" s="53"/>
    </row>
    <row r="73" spans="6:6">
      <c r="F73" s="53"/>
    </row>
    <row r="74" spans="6:6">
      <c r="F74" s="53"/>
    </row>
    <row r="75" spans="6:6">
      <c r="F75" s="53"/>
    </row>
    <row r="76" spans="6:6">
      <c r="F76" s="53"/>
    </row>
    <row r="77" spans="6:6">
      <c r="F77" s="53"/>
    </row>
  </sheetData>
  <mergeCells count="6">
    <mergeCell ref="A21:A24"/>
    <mergeCell ref="C6:F6"/>
    <mergeCell ref="A8:B8"/>
    <mergeCell ref="A6:B7"/>
    <mergeCell ref="A9:B9"/>
    <mergeCell ref="A10:A20"/>
  </mergeCells>
  <phoneticPr fontId="3" type="noConversion"/>
  <hyperlinks>
    <hyperlink ref="B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sheetPr codeName="Arkusz40">
    <pageSetUpPr fitToPage="1"/>
  </sheetPr>
  <dimension ref="A1:M29"/>
  <sheetViews>
    <sheetView topLeftCell="A4" zoomScaleNormal="100" workbookViewId="0">
      <selection activeCell="B17" sqref="B17"/>
    </sheetView>
  </sheetViews>
  <sheetFormatPr defaultColWidth="9.109375" defaultRowHeight="13.2"/>
  <cols>
    <col min="1" max="1" width="3.6640625" style="46" customWidth="1"/>
    <col min="2" max="2" width="49.5546875" style="174" customWidth="1"/>
    <col min="3" max="6" width="21.6640625" style="46" customWidth="1"/>
    <col min="7" max="16384" width="9.109375" style="46"/>
  </cols>
  <sheetData>
    <row r="1" spans="1:13" ht="26.4">
      <c r="B1" s="278" t="s">
        <v>258</v>
      </c>
    </row>
    <row r="3" spans="1:13" s="76" customFormat="1" ht="15" customHeight="1">
      <c r="A3" s="176" t="str">
        <f>'spis tablic'!A33</f>
        <v>Tabl. 32. Wybrane aktywa i pasywa przedsiębiorstw niefinansowych z przewagą kapitału zagranicznego o liczbie pracujących 10 i więcej osób prowadzących księgi rachunkowe według liczby pracujących w 2019 r.</v>
      </c>
      <c r="B3" s="275"/>
    </row>
    <row r="4" spans="1:13" ht="15" customHeight="1">
      <c r="A4" s="177" t="str">
        <f>'spis tablic'!B33</f>
        <v>Table 32. Selected assets and total equity and liabilities of non-financial enterprises with predominance of foreign capital employing 10 persons or more keeping accounting ledgers, by the number of persons employed in 2019.</v>
      </c>
      <c r="C4" s="53"/>
      <c r="D4" s="53"/>
      <c r="E4" s="53"/>
      <c r="F4" s="53"/>
    </row>
    <row r="5" spans="1:13" ht="5.0999999999999996" customHeight="1">
      <c r="C5" s="51"/>
      <c r="D5" s="51"/>
      <c r="E5" s="51"/>
      <c r="F5" s="51"/>
    </row>
    <row r="6" spans="1:13" ht="33" customHeight="1">
      <c r="A6" s="368" t="s">
        <v>15</v>
      </c>
      <c r="B6" s="451"/>
      <c r="C6" s="379" t="s">
        <v>414</v>
      </c>
      <c r="D6" s="377"/>
      <c r="E6" s="377"/>
      <c r="F6" s="378"/>
    </row>
    <row r="7" spans="1:13" ht="79.5" customHeight="1">
      <c r="A7" s="452"/>
      <c r="B7" s="453"/>
      <c r="C7" s="211" t="s">
        <v>19</v>
      </c>
      <c r="D7" s="217" t="s">
        <v>255</v>
      </c>
      <c r="E7" s="217" t="s">
        <v>256</v>
      </c>
      <c r="F7" s="211" t="s">
        <v>207</v>
      </c>
    </row>
    <row r="8" spans="1:13" ht="22.5" customHeight="1">
      <c r="A8" s="454"/>
      <c r="B8" s="455"/>
      <c r="C8" s="446" t="s">
        <v>210</v>
      </c>
      <c r="D8" s="447"/>
      <c r="E8" s="447"/>
      <c r="F8" s="448"/>
    </row>
    <row r="9" spans="1:13" ht="36" customHeight="1">
      <c r="A9" s="450" t="s">
        <v>314</v>
      </c>
      <c r="B9" s="434"/>
      <c r="C9" s="20">
        <v>1136434.5</v>
      </c>
      <c r="D9" s="20">
        <v>93475.4</v>
      </c>
      <c r="E9" s="20">
        <v>226096</v>
      </c>
      <c r="F9" s="20">
        <v>816863.1</v>
      </c>
      <c r="G9" s="316"/>
      <c r="H9" s="316"/>
      <c r="I9" s="316"/>
      <c r="J9" s="316"/>
      <c r="K9" s="52"/>
      <c r="L9" s="52"/>
    </row>
    <row r="10" spans="1:13" ht="36" customHeight="1">
      <c r="A10" s="437" t="s">
        <v>89</v>
      </c>
      <c r="B10" s="438"/>
      <c r="C10" s="24">
        <v>614943.6</v>
      </c>
      <c r="D10" s="24">
        <v>44305.3</v>
      </c>
      <c r="E10" s="24">
        <v>106278.1</v>
      </c>
      <c r="F10" s="24">
        <v>464360.2</v>
      </c>
      <c r="G10" s="52"/>
      <c r="H10" s="52"/>
      <c r="I10" s="52"/>
      <c r="J10" s="52"/>
      <c r="K10" s="52"/>
      <c r="L10" s="52"/>
    </row>
    <row r="11" spans="1:13" ht="29.25" customHeight="1">
      <c r="A11" s="444" t="s">
        <v>205</v>
      </c>
      <c r="B11" s="190" t="s">
        <v>110</v>
      </c>
      <c r="C11" s="14">
        <v>67606.100000000006</v>
      </c>
      <c r="D11" s="14">
        <v>3314.9</v>
      </c>
      <c r="E11" s="14">
        <v>5471.1</v>
      </c>
      <c r="F11" s="14">
        <v>58820.1</v>
      </c>
      <c r="J11" s="316"/>
      <c r="K11" s="52"/>
    </row>
    <row r="12" spans="1:13" ht="29.25" customHeight="1">
      <c r="A12" s="441"/>
      <c r="B12" s="190" t="s">
        <v>122</v>
      </c>
      <c r="C12" s="14">
        <v>377415.6</v>
      </c>
      <c r="D12" s="14">
        <v>15272.2</v>
      </c>
      <c r="E12" s="14">
        <v>58852.4</v>
      </c>
      <c r="F12" s="14">
        <v>303291.09999999998</v>
      </c>
      <c r="K12" s="52"/>
    </row>
    <row r="13" spans="1:13" ht="29.25" customHeight="1">
      <c r="A13" s="441"/>
      <c r="B13" s="190" t="s">
        <v>123</v>
      </c>
      <c r="C13" s="14">
        <v>12498.1</v>
      </c>
      <c r="D13" s="14">
        <v>1702.4</v>
      </c>
      <c r="E13" s="14">
        <v>1086.8</v>
      </c>
      <c r="F13" s="14">
        <v>9708.9</v>
      </c>
      <c r="K13" s="52"/>
    </row>
    <row r="14" spans="1:13" ht="29.25" customHeight="1">
      <c r="A14" s="441"/>
      <c r="B14" s="190" t="s">
        <v>112</v>
      </c>
      <c r="C14" s="14">
        <v>122407.4</v>
      </c>
      <c r="D14" s="14">
        <v>22385.1</v>
      </c>
      <c r="E14" s="14">
        <v>36492.6</v>
      </c>
      <c r="F14" s="14">
        <v>63529.8</v>
      </c>
      <c r="K14" s="52"/>
    </row>
    <row r="15" spans="1:13" ht="27.75" customHeight="1">
      <c r="A15" s="324"/>
      <c r="B15" s="160" t="s">
        <v>399</v>
      </c>
      <c r="C15" s="22">
        <v>9390.0080000000016</v>
      </c>
      <c r="D15" s="22">
        <v>82.081000000000003</v>
      </c>
      <c r="E15" s="22">
        <v>87.512</v>
      </c>
      <c r="F15" s="22">
        <v>9220.4150000000009</v>
      </c>
      <c r="H15" s="316"/>
      <c r="K15" s="52"/>
    </row>
    <row r="16" spans="1:13" ht="35.25" customHeight="1">
      <c r="A16" s="437" t="s">
        <v>90</v>
      </c>
      <c r="B16" s="438"/>
      <c r="C16" s="24">
        <v>520877.2</v>
      </c>
      <c r="D16" s="24">
        <v>49119.9</v>
      </c>
      <c r="E16" s="24">
        <v>119708.2</v>
      </c>
      <c r="F16" s="24">
        <v>352049.1</v>
      </c>
      <c r="G16" s="52"/>
      <c r="H16" s="52"/>
      <c r="I16" s="52"/>
      <c r="J16" s="52"/>
      <c r="K16" s="52"/>
      <c r="L16" s="52"/>
      <c r="M16" s="52"/>
    </row>
    <row r="17" spans="1:12" ht="31.5" customHeight="1">
      <c r="A17" s="444" t="s">
        <v>211</v>
      </c>
      <c r="B17" s="190" t="s">
        <v>124</v>
      </c>
      <c r="C17" s="14">
        <v>145200.1</v>
      </c>
      <c r="D17" s="14">
        <v>11788.6</v>
      </c>
      <c r="E17" s="14">
        <v>31753.9</v>
      </c>
      <c r="F17" s="14">
        <v>101657.60000000001</v>
      </c>
      <c r="K17" s="52"/>
    </row>
    <row r="18" spans="1:12" ht="31.5" customHeight="1">
      <c r="A18" s="441"/>
      <c r="B18" s="190" t="s">
        <v>125</v>
      </c>
      <c r="C18" s="14">
        <v>227530.3</v>
      </c>
      <c r="D18" s="14">
        <v>20941.8</v>
      </c>
      <c r="E18" s="14">
        <v>54015</v>
      </c>
      <c r="F18" s="14">
        <v>152573.5</v>
      </c>
      <c r="K18" s="52"/>
    </row>
    <row r="19" spans="1:12" ht="31.5" customHeight="1">
      <c r="A19" s="441"/>
      <c r="B19" s="190" t="s">
        <v>126</v>
      </c>
      <c r="C19" s="14">
        <v>134231.79999999999</v>
      </c>
      <c r="D19" s="14">
        <v>14948.8</v>
      </c>
      <c r="E19" s="14">
        <v>30550.2</v>
      </c>
      <c r="F19" s="14">
        <v>88732.7</v>
      </c>
      <c r="K19" s="52"/>
    </row>
    <row r="20" spans="1:12" ht="35.25" customHeight="1">
      <c r="A20" s="437" t="s">
        <v>315</v>
      </c>
      <c r="B20" s="445"/>
      <c r="C20" s="24">
        <v>613.69999999999993</v>
      </c>
      <c r="D20" s="323">
        <v>50.2</v>
      </c>
      <c r="E20" s="323">
        <v>109.7</v>
      </c>
      <c r="F20" s="323">
        <v>453.8</v>
      </c>
      <c r="G20" s="322"/>
      <c r="J20" s="339"/>
      <c r="K20" s="52"/>
    </row>
    <row r="21" spans="1:12" ht="39" customHeight="1">
      <c r="A21" s="437" t="s">
        <v>316</v>
      </c>
      <c r="B21" s="438"/>
      <c r="C21" s="24">
        <v>511277.7</v>
      </c>
      <c r="D21" s="24">
        <v>33860.199999999997</v>
      </c>
      <c r="E21" s="24">
        <v>95428</v>
      </c>
      <c r="F21" s="24">
        <v>381989.5</v>
      </c>
      <c r="G21" s="52"/>
      <c r="H21" s="52"/>
      <c r="I21" s="52"/>
      <c r="J21" s="52"/>
      <c r="K21" s="52"/>
      <c r="L21" s="52"/>
    </row>
    <row r="22" spans="1:12" ht="30" customHeight="1">
      <c r="A22" s="269"/>
      <c r="B22" s="190" t="s">
        <v>95</v>
      </c>
      <c r="C22" s="14">
        <v>161545.4</v>
      </c>
      <c r="D22" s="14">
        <v>12686.4</v>
      </c>
      <c r="E22" s="14">
        <v>31940.400000000001</v>
      </c>
      <c r="F22" s="14">
        <v>116918.6</v>
      </c>
      <c r="G22" s="316"/>
      <c r="H22" s="316"/>
      <c r="I22" s="316"/>
      <c r="J22" s="316"/>
      <c r="K22" s="52"/>
    </row>
    <row r="23" spans="1:12" ht="30" customHeight="1">
      <c r="A23" s="437" t="s">
        <v>94</v>
      </c>
      <c r="B23" s="438"/>
      <c r="C23" s="24">
        <v>625156.80000000005</v>
      </c>
      <c r="D23" s="24">
        <v>59615.1</v>
      </c>
      <c r="E23" s="24">
        <v>130668</v>
      </c>
      <c r="F23" s="24">
        <v>434873.59999999998</v>
      </c>
      <c r="K23" s="52"/>
    </row>
    <row r="24" spans="1:12" ht="34.5" customHeight="1">
      <c r="A24" s="443" t="s">
        <v>93</v>
      </c>
      <c r="B24" s="438"/>
      <c r="C24" s="14">
        <v>45481.1</v>
      </c>
      <c r="D24" s="14">
        <v>3826.4</v>
      </c>
      <c r="E24" s="14">
        <v>8014.8</v>
      </c>
      <c r="F24" s="14">
        <v>33639.9</v>
      </c>
      <c r="K24" s="52"/>
    </row>
    <row r="25" spans="1:12" ht="34.5" customHeight="1">
      <c r="A25" s="443" t="s">
        <v>92</v>
      </c>
      <c r="B25" s="438"/>
      <c r="C25" s="14">
        <v>166573.1</v>
      </c>
      <c r="D25" s="14">
        <v>18424.2</v>
      </c>
      <c r="E25" s="14">
        <v>37367.199999999997</v>
      </c>
      <c r="F25" s="14">
        <v>110781.7</v>
      </c>
      <c r="K25" s="52"/>
    </row>
    <row r="26" spans="1:12" ht="30" customHeight="1">
      <c r="A26" s="269"/>
      <c r="B26" s="190" t="s">
        <v>91</v>
      </c>
      <c r="C26" s="14">
        <v>130693.8</v>
      </c>
      <c r="D26" s="14">
        <v>16393.7</v>
      </c>
      <c r="E26" s="14">
        <v>31141.8</v>
      </c>
      <c r="F26" s="14">
        <v>83158.3</v>
      </c>
      <c r="K26" s="52"/>
    </row>
    <row r="27" spans="1:12" ht="38.25" customHeight="1">
      <c r="A27" s="443" t="s">
        <v>97</v>
      </c>
      <c r="B27" s="438"/>
      <c r="C27" s="22">
        <v>378515.7</v>
      </c>
      <c r="D27" s="22">
        <v>35179</v>
      </c>
      <c r="E27" s="22">
        <v>77589.2</v>
      </c>
      <c r="F27" s="22">
        <v>265747.5</v>
      </c>
      <c r="K27" s="52"/>
    </row>
    <row r="28" spans="1:12" ht="39.75" customHeight="1">
      <c r="A28" s="456" t="s">
        <v>177</v>
      </c>
      <c r="B28" s="190" t="s">
        <v>121</v>
      </c>
      <c r="C28" s="14">
        <v>78438.3</v>
      </c>
      <c r="D28" s="14">
        <v>8723.7999999999993</v>
      </c>
      <c r="E28" s="14">
        <v>19757.3</v>
      </c>
      <c r="F28" s="14">
        <v>49957.2</v>
      </c>
      <c r="K28" s="52"/>
    </row>
    <row r="29" spans="1:12" ht="39.75" customHeight="1">
      <c r="A29" s="457"/>
      <c r="B29" s="198" t="s">
        <v>127</v>
      </c>
      <c r="C29" s="199">
        <v>202985.9</v>
      </c>
      <c r="D29" s="199">
        <v>17019.7</v>
      </c>
      <c r="E29" s="199">
        <v>39922.9</v>
      </c>
      <c r="F29" s="199">
        <v>146043.20000000001</v>
      </c>
      <c r="K29" s="52"/>
    </row>
  </sheetData>
  <mergeCells count="15">
    <mergeCell ref="A24:B24"/>
    <mergeCell ref="A25:B25"/>
    <mergeCell ref="A27:B27"/>
    <mergeCell ref="A28:A29"/>
    <mergeCell ref="A11:A14"/>
    <mergeCell ref="A16:B16"/>
    <mergeCell ref="A17:A19"/>
    <mergeCell ref="A21:B21"/>
    <mergeCell ref="A23:B23"/>
    <mergeCell ref="A20:B20"/>
    <mergeCell ref="C6:F6"/>
    <mergeCell ref="C8:F8"/>
    <mergeCell ref="A6:B8"/>
    <mergeCell ref="A9:B9"/>
    <mergeCell ref="A10:B10"/>
  </mergeCells>
  <phoneticPr fontId="3" type="noConversion"/>
  <hyperlinks>
    <hyperlink ref="B1" location="'spis tablic'!A1" display="SPIS TABLIC"/>
  </hyperlinks>
  <pageMargins left="0.25" right="0.25" top="0.75" bottom="0.75" header="0.3" footer="0.3"/>
  <pageSetup paperSize="9" scale="56" firstPageNumber="24" pageOrder="overThenDown"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sheetPr codeName="Arkusz57">
    <pageSetUpPr fitToPage="1"/>
  </sheetPr>
  <dimension ref="A1:O86"/>
  <sheetViews>
    <sheetView zoomScaleNormal="100" workbookViewId="0">
      <selection activeCell="H15" sqref="H15"/>
    </sheetView>
  </sheetViews>
  <sheetFormatPr defaultColWidth="9.109375" defaultRowHeight="13.8"/>
  <cols>
    <col min="1" max="1" width="43" style="172" customWidth="1"/>
    <col min="2" max="2" width="2.44140625" style="43" customWidth="1"/>
    <col min="3" max="14" width="13" style="43" customWidth="1"/>
    <col min="15" max="15" width="9" style="57" customWidth="1"/>
    <col min="16" max="18" width="9" style="43" customWidth="1"/>
    <col min="19" max="16384" width="9.109375" style="43"/>
  </cols>
  <sheetData>
    <row r="1" spans="1:15" ht="26.4">
      <c r="A1" s="278" t="s">
        <v>258</v>
      </c>
    </row>
    <row r="3" spans="1:15" ht="18" customHeight="1">
      <c r="A3" s="42" t="str">
        <f>'spis tablic'!A34</f>
        <v>Tabl. 33. Wskaźniki rentowności obrotu przedsiębiorstw niefinansowych z przewagą kapitału zagranicznego  o liczbie pracujących 10 i więcej osób prowadzących księgi rachunkowe według wielkości przychodów i sekcji PKD w 2019 r.</v>
      </c>
      <c r="G3" s="62"/>
    </row>
    <row r="4" spans="1:15" ht="18" customHeight="1">
      <c r="A4" s="177" t="str">
        <f>'spis tablic'!B34</f>
        <v>Table 33. Turnover profitability indicator of non-financial enterprises with predominance of foreign capital employing 10 persons or more keeping accounting ledgers, by the amount of revenues and NACE section in 2019.</v>
      </c>
      <c r="G4" s="62"/>
    </row>
    <row r="5" spans="1:15" ht="5.0999999999999996" customHeight="1"/>
    <row r="6" spans="1:15" s="120" customFormat="1" ht="43.5" customHeight="1">
      <c r="A6" s="463" t="s">
        <v>416</v>
      </c>
      <c r="B6" s="464"/>
      <c r="C6" s="379" t="s">
        <v>415</v>
      </c>
      <c r="D6" s="370"/>
      <c r="E6" s="370"/>
      <c r="F6" s="370"/>
      <c r="G6" s="467"/>
      <c r="H6" s="467"/>
      <c r="I6" s="467"/>
      <c r="J6" s="467"/>
      <c r="K6" s="467"/>
      <c r="L6" s="467"/>
      <c r="M6" s="467"/>
      <c r="N6" s="468"/>
      <c r="O6" s="119"/>
    </row>
    <row r="7" spans="1:15" s="46" customFormat="1" ht="89.25" customHeight="1">
      <c r="A7" s="465"/>
      <c r="B7" s="466"/>
      <c r="C7" s="309" t="s">
        <v>28</v>
      </c>
      <c r="D7" s="308" t="s">
        <v>14</v>
      </c>
      <c r="E7" s="310" t="s">
        <v>8</v>
      </c>
      <c r="F7" s="310" t="s">
        <v>9</v>
      </c>
      <c r="G7" s="310" t="s">
        <v>7</v>
      </c>
      <c r="H7" s="308" t="s">
        <v>6</v>
      </c>
      <c r="I7" s="308" t="s">
        <v>10</v>
      </c>
      <c r="J7" s="308" t="s">
        <v>11</v>
      </c>
      <c r="K7" s="310" t="s">
        <v>12</v>
      </c>
      <c r="L7" s="311" t="s">
        <v>13</v>
      </c>
      <c r="M7" s="312" t="s">
        <v>5</v>
      </c>
      <c r="N7" s="313" t="s">
        <v>212</v>
      </c>
      <c r="O7" s="53"/>
    </row>
    <row r="8" spans="1:15" ht="30.75" customHeight="1">
      <c r="A8" s="460" t="s">
        <v>36</v>
      </c>
      <c r="B8" s="121" t="s">
        <v>3</v>
      </c>
      <c r="C8" s="146">
        <v>62</v>
      </c>
      <c r="D8" s="141">
        <v>75</v>
      </c>
      <c r="E8" s="141">
        <v>65</v>
      </c>
      <c r="F8" s="141">
        <v>104</v>
      </c>
      <c r="G8" s="141">
        <v>458</v>
      </c>
      <c r="H8" s="141">
        <v>836</v>
      </c>
      <c r="I8" s="141">
        <v>622</v>
      </c>
      <c r="J8" s="141">
        <v>495</v>
      </c>
      <c r="K8" s="141">
        <v>397</v>
      </c>
      <c r="L8" s="141">
        <v>1252</v>
      </c>
      <c r="M8" s="141">
        <v>1108</v>
      </c>
      <c r="N8" s="141">
        <v>2166</v>
      </c>
    </row>
    <row r="9" spans="1:15">
      <c r="A9" s="461"/>
      <c r="B9" s="122" t="s">
        <v>4</v>
      </c>
      <c r="C9" s="257">
        <v>-404.5</v>
      </c>
      <c r="D9" s="23">
        <v>-47.1</v>
      </c>
      <c r="E9" s="23">
        <v>-72.2</v>
      </c>
      <c r="F9" s="23">
        <v>-7.3</v>
      </c>
      <c r="G9" s="23">
        <v>-8.6999999999999993</v>
      </c>
      <c r="H9" s="23">
        <v>1.8</v>
      </c>
      <c r="I9" s="23">
        <v>1.5</v>
      </c>
      <c r="J9" s="23">
        <v>2.4</v>
      </c>
      <c r="K9" s="23">
        <v>2.5</v>
      </c>
      <c r="L9" s="23">
        <v>4</v>
      </c>
      <c r="M9" s="23">
        <v>5.2</v>
      </c>
      <c r="N9" s="23">
        <v>4.7</v>
      </c>
    </row>
    <row r="10" spans="1:15">
      <c r="A10" s="461"/>
      <c r="B10" s="122" t="s">
        <v>0</v>
      </c>
      <c r="C10" s="257">
        <v>-398.7</v>
      </c>
      <c r="D10" s="23">
        <v>-47.8</v>
      </c>
      <c r="E10" s="23">
        <v>-46.3</v>
      </c>
      <c r="F10" s="23">
        <v>-8.1999999999999993</v>
      </c>
      <c r="G10" s="23">
        <v>-9.1999999999999993</v>
      </c>
      <c r="H10" s="23">
        <v>0.7</v>
      </c>
      <c r="I10" s="23">
        <v>0.3</v>
      </c>
      <c r="J10" s="23">
        <v>1.3</v>
      </c>
      <c r="K10" s="23">
        <v>1.5</v>
      </c>
      <c r="L10" s="23">
        <v>2.9</v>
      </c>
      <c r="M10" s="23">
        <v>4</v>
      </c>
      <c r="N10" s="23">
        <v>3.7</v>
      </c>
    </row>
    <row r="11" spans="1:15" ht="28.5" customHeight="1">
      <c r="A11" s="462" t="s">
        <v>31</v>
      </c>
      <c r="B11" s="122" t="s">
        <v>3</v>
      </c>
      <c r="C11" s="147">
        <v>25</v>
      </c>
      <c r="D11" s="27">
        <v>20</v>
      </c>
      <c r="E11" s="26">
        <v>24</v>
      </c>
      <c r="F11" s="26">
        <v>36</v>
      </c>
      <c r="G11" s="26">
        <v>155</v>
      </c>
      <c r="H11" s="26">
        <v>273</v>
      </c>
      <c r="I11" s="27">
        <v>191</v>
      </c>
      <c r="J11" s="27">
        <v>165</v>
      </c>
      <c r="K11" s="148">
        <v>142</v>
      </c>
      <c r="L11" s="148">
        <v>471</v>
      </c>
      <c r="M11" s="148">
        <v>452</v>
      </c>
      <c r="N11" s="148">
        <v>1074</v>
      </c>
    </row>
    <row r="12" spans="1:15">
      <c r="A12" s="461"/>
      <c r="B12" s="122" t="s">
        <v>4</v>
      </c>
      <c r="C12" s="257">
        <v>-303.10000000000002</v>
      </c>
      <c r="D12" s="24">
        <v>-97.2</v>
      </c>
      <c r="E12" s="23">
        <v>-186.9</v>
      </c>
      <c r="F12" s="24">
        <v>-19</v>
      </c>
      <c r="G12" s="23">
        <v>-9.1</v>
      </c>
      <c r="H12" s="23">
        <v>-0.4</v>
      </c>
      <c r="I12" s="24">
        <v>1.9</v>
      </c>
      <c r="J12" s="24">
        <v>0</v>
      </c>
      <c r="K12" s="260">
        <v>1.6</v>
      </c>
      <c r="L12" s="260">
        <v>3.4</v>
      </c>
      <c r="M12" s="260">
        <v>4.7</v>
      </c>
      <c r="N12" s="260">
        <v>5</v>
      </c>
    </row>
    <row r="13" spans="1:15">
      <c r="A13" s="461"/>
      <c r="B13" s="122" t="s">
        <v>0</v>
      </c>
      <c r="C13" s="257">
        <v>-302.89999999999998</v>
      </c>
      <c r="D13" s="24">
        <v>-97.5</v>
      </c>
      <c r="E13" s="23">
        <v>-115.5</v>
      </c>
      <c r="F13" s="24">
        <v>-19.3</v>
      </c>
      <c r="G13" s="23">
        <v>-9.6</v>
      </c>
      <c r="H13" s="23">
        <v>-1.2</v>
      </c>
      <c r="I13" s="24">
        <v>1</v>
      </c>
      <c r="J13" s="24">
        <v>-1.1000000000000001</v>
      </c>
      <c r="K13" s="260">
        <v>0.6</v>
      </c>
      <c r="L13" s="260">
        <v>2.4</v>
      </c>
      <c r="M13" s="260">
        <v>3.7</v>
      </c>
      <c r="N13" s="260">
        <v>4.0999999999999996</v>
      </c>
    </row>
    <row r="14" spans="1:15" ht="28.5" customHeight="1">
      <c r="A14" s="458" t="s">
        <v>133</v>
      </c>
      <c r="B14" s="122" t="s">
        <v>3</v>
      </c>
      <c r="C14" s="149">
        <v>0</v>
      </c>
      <c r="D14" s="150">
        <v>0</v>
      </c>
      <c r="E14" s="150">
        <v>1</v>
      </c>
      <c r="F14" s="150">
        <v>0</v>
      </c>
      <c r="G14" s="150">
        <v>0</v>
      </c>
      <c r="H14" s="150">
        <v>5</v>
      </c>
      <c r="I14" s="150">
        <v>0</v>
      </c>
      <c r="J14" s="150">
        <v>2</v>
      </c>
      <c r="K14" s="150">
        <v>2</v>
      </c>
      <c r="L14" s="150">
        <v>5</v>
      </c>
      <c r="M14" s="150">
        <v>8</v>
      </c>
      <c r="N14" s="150">
        <v>5</v>
      </c>
    </row>
    <row r="15" spans="1:15">
      <c r="A15" s="459"/>
      <c r="B15" s="122" t="s">
        <v>4</v>
      </c>
      <c r="C15" s="29">
        <v>0</v>
      </c>
      <c r="D15" s="22">
        <v>0</v>
      </c>
      <c r="E15" s="14">
        <v>-1670</v>
      </c>
      <c r="F15" s="22">
        <v>0</v>
      </c>
      <c r="G15" s="22">
        <v>0</v>
      </c>
      <c r="H15" s="22">
        <v>-22.3</v>
      </c>
      <c r="I15" s="22">
        <v>0</v>
      </c>
      <c r="J15" s="22">
        <v>7.9</v>
      </c>
      <c r="K15" s="22">
        <v>-1.5</v>
      </c>
      <c r="L15" s="22">
        <v>10.1</v>
      </c>
      <c r="M15" s="22">
        <v>6.6</v>
      </c>
      <c r="N15" s="22">
        <v>-72.400000000000006</v>
      </c>
    </row>
    <row r="16" spans="1:15">
      <c r="A16" s="459"/>
      <c r="B16" s="122" t="s">
        <v>0</v>
      </c>
      <c r="C16" s="29">
        <v>0</v>
      </c>
      <c r="D16" s="22">
        <v>0</v>
      </c>
      <c r="E16" s="14">
        <v>-1670</v>
      </c>
      <c r="F16" s="22">
        <v>0</v>
      </c>
      <c r="G16" s="22">
        <v>0</v>
      </c>
      <c r="H16" s="22">
        <v>-22.8</v>
      </c>
      <c r="I16" s="22">
        <v>0</v>
      </c>
      <c r="J16" s="22">
        <v>5.8</v>
      </c>
      <c r="K16" s="22">
        <v>-1.7</v>
      </c>
      <c r="L16" s="22">
        <v>8.6999999999999993</v>
      </c>
      <c r="M16" s="22">
        <v>5.0999999999999996</v>
      </c>
      <c r="N16" s="22">
        <v>-81.099999999999994</v>
      </c>
    </row>
    <row r="17" spans="1:14" ht="24" customHeight="1">
      <c r="A17" s="458" t="s">
        <v>103</v>
      </c>
      <c r="B17" s="122" t="s">
        <v>3</v>
      </c>
      <c r="C17" s="25">
        <v>23</v>
      </c>
      <c r="D17" s="150">
        <v>19</v>
      </c>
      <c r="E17" s="150">
        <v>23</v>
      </c>
      <c r="F17" s="150">
        <v>36</v>
      </c>
      <c r="G17" s="150">
        <v>153</v>
      </c>
      <c r="H17" s="150">
        <v>262</v>
      </c>
      <c r="I17" s="150">
        <v>186</v>
      </c>
      <c r="J17" s="150">
        <v>158</v>
      </c>
      <c r="K17" s="150">
        <v>136</v>
      </c>
      <c r="L17" s="150">
        <v>449</v>
      </c>
      <c r="M17" s="150">
        <v>425</v>
      </c>
      <c r="N17" s="150">
        <v>1037</v>
      </c>
    </row>
    <row r="18" spans="1:14" ht="15" customHeight="1">
      <c r="A18" s="459"/>
      <c r="B18" s="122" t="s">
        <v>4</v>
      </c>
      <c r="C18" s="14">
        <v>-292.89999999999998</v>
      </c>
      <c r="D18" s="22">
        <v>-95.3</v>
      </c>
      <c r="E18" s="22">
        <v>-125.6</v>
      </c>
      <c r="F18" s="22">
        <v>-19</v>
      </c>
      <c r="G18" s="22">
        <v>-9.1999999999999993</v>
      </c>
      <c r="H18" s="22">
        <v>0.2</v>
      </c>
      <c r="I18" s="22">
        <v>2.2000000000000002</v>
      </c>
      <c r="J18" s="22">
        <v>-0.2</v>
      </c>
      <c r="K18" s="22">
        <v>1.3</v>
      </c>
      <c r="L18" s="22">
        <v>3.2</v>
      </c>
      <c r="M18" s="22">
        <v>4.5999999999999996</v>
      </c>
      <c r="N18" s="22">
        <v>5.2</v>
      </c>
    </row>
    <row r="19" spans="1:14">
      <c r="A19" s="459"/>
      <c r="B19" s="122" t="s">
        <v>0</v>
      </c>
      <c r="C19" s="14">
        <v>-292.7</v>
      </c>
      <c r="D19" s="22">
        <v>-95.9</v>
      </c>
      <c r="E19" s="22">
        <v>-51.3</v>
      </c>
      <c r="F19" s="22">
        <v>-19.3</v>
      </c>
      <c r="G19" s="22">
        <v>-9.8000000000000007</v>
      </c>
      <c r="H19" s="22">
        <v>-0.6</v>
      </c>
      <c r="I19" s="22">
        <v>1.3</v>
      </c>
      <c r="J19" s="22">
        <v>-1.2</v>
      </c>
      <c r="K19" s="22">
        <v>0.4</v>
      </c>
      <c r="L19" s="22">
        <v>2.2999999999999998</v>
      </c>
      <c r="M19" s="22">
        <v>3.6</v>
      </c>
      <c r="N19" s="22">
        <v>4.2</v>
      </c>
    </row>
    <row r="20" spans="1:14" ht="27" customHeight="1">
      <c r="A20" s="458" t="s">
        <v>104</v>
      </c>
      <c r="B20" s="122" t="s">
        <v>3</v>
      </c>
      <c r="C20" s="255">
        <v>1</v>
      </c>
      <c r="D20" s="25">
        <v>1</v>
      </c>
      <c r="E20" s="25">
        <v>0</v>
      </c>
      <c r="F20" s="150">
        <v>0</v>
      </c>
      <c r="G20" s="150">
        <v>1</v>
      </c>
      <c r="H20" s="150">
        <v>2</v>
      </c>
      <c r="I20" s="150">
        <v>2</v>
      </c>
      <c r="J20" s="150">
        <v>3</v>
      </c>
      <c r="K20" s="150">
        <v>2</v>
      </c>
      <c r="L20" s="150">
        <v>2</v>
      </c>
      <c r="M20" s="150">
        <v>4</v>
      </c>
      <c r="N20" s="150">
        <v>19</v>
      </c>
    </row>
    <row r="21" spans="1:14" ht="15" customHeight="1">
      <c r="A21" s="459"/>
      <c r="B21" s="122" t="s">
        <v>4</v>
      </c>
      <c r="C21" s="29">
        <v>-195100</v>
      </c>
      <c r="D21" s="14">
        <v>-133.1</v>
      </c>
      <c r="E21" s="14">
        <v>0</v>
      </c>
      <c r="F21" s="22">
        <v>0</v>
      </c>
      <c r="G21" s="22">
        <v>27.1</v>
      </c>
      <c r="H21" s="22">
        <v>-35.799999999999997</v>
      </c>
      <c r="I21" s="22">
        <v>-35.299999999999997</v>
      </c>
      <c r="J21" s="22">
        <v>0.6</v>
      </c>
      <c r="K21" s="22">
        <v>0.9</v>
      </c>
      <c r="L21" s="22">
        <v>3.3</v>
      </c>
      <c r="M21" s="22">
        <v>8.8000000000000007</v>
      </c>
      <c r="N21" s="22">
        <v>6.3</v>
      </c>
    </row>
    <row r="22" spans="1:14" ht="15" customHeight="1">
      <c r="A22" s="459"/>
      <c r="B22" s="122" t="s">
        <v>0</v>
      </c>
      <c r="C22" s="29">
        <v>-195100</v>
      </c>
      <c r="D22" s="14">
        <v>-129</v>
      </c>
      <c r="E22" s="14">
        <v>0</v>
      </c>
      <c r="F22" s="22">
        <v>0</v>
      </c>
      <c r="G22" s="22">
        <v>24.6</v>
      </c>
      <c r="H22" s="22">
        <v>-33.799999999999997</v>
      </c>
      <c r="I22" s="22">
        <v>-35.700000000000003</v>
      </c>
      <c r="J22" s="22">
        <v>-0.4</v>
      </c>
      <c r="K22" s="22">
        <v>1</v>
      </c>
      <c r="L22" s="22">
        <v>2.5</v>
      </c>
      <c r="M22" s="22">
        <v>8.5</v>
      </c>
      <c r="N22" s="22">
        <v>5</v>
      </c>
    </row>
    <row r="23" spans="1:14" ht="19.5" customHeight="1">
      <c r="A23" s="458" t="s">
        <v>105</v>
      </c>
      <c r="B23" s="122" t="s">
        <v>3</v>
      </c>
      <c r="C23" s="255">
        <v>1</v>
      </c>
      <c r="D23" s="150">
        <v>0</v>
      </c>
      <c r="E23" s="150">
        <v>0</v>
      </c>
      <c r="F23" s="150">
        <v>0</v>
      </c>
      <c r="G23" s="150">
        <v>1</v>
      </c>
      <c r="H23" s="150">
        <v>4</v>
      </c>
      <c r="I23" s="150">
        <v>3</v>
      </c>
      <c r="J23" s="150">
        <v>2</v>
      </c>
      <c r="K23" s="150">
        <v>2</v>
      </c>
      <c r="L23" s="150">
        <v>15</v>
      </c>
      <c r="M23" s="150">
        <v>15</v>
      </c>
      <c r="N23" s="150">
        <v>13</v>
      </c>
    </row>
    <row r="24" spans="1:14" ht="19.5" customHeight="1">
      <c r="A24" s="459"/>
      <c r="B24" s="122" t="s">
        <v>4</v>
      </c>
      <c r="C24" s="14">
        <v>-136</v>
      </c>
      <c r="D24" s="22">
        <v>0</v>
      </c>
      <c r="E24" s="22">
        <v>0</v>
      </c>
      <c r="F24" s="22">
        <v>0</v>
      </c>
      <c r="G24" s="22">
        <v>-8.6</v>
      </c>
      <c r="H24" s="22">
        <v>2.9</v>
      </c>
      <c r="I24" s="22">
        <v>2</v>
      </c>
      <c r="J24" s="22">
        <v>3.4</v>
      </c>
      <c r="K24" s="22">
        <v>28.6</v>
      </c>
      <c r="L24" s="22">
        <v>6.8</v>
      </c>
      <c r="M24" s="22">
        <v>7.1</v>
      </c>
      <c r="N24" s="22">
        <v>3.7</v>
      </c>
    </row>
    <row r="25" spans="1:14" ht="19.5" customHeight="1">
      <c r="A25" s="459"/>
      <c r="B25" s="122" t="s">
        <v>0</v>
      </c>
      <c r="C25" s="14">
        <v>-136</v>
      </c>
      <c r="D25" s="22">
        <v>0</v>
      </c>
      <c r="E25" s="22">
        <v>0</v>
      </c>
      <c r="F25" s="22">
        <v>0</v>
      </c>
      <c r="G25" s="22">
        <v>-8.6</v>
      </c>
      <c r="H25" s="22">
        <v>2.9</v>
      </c>
      <c r="I25" s="22">
        <v>1.2</v>
      </c>
      <c r="J25" s="22">
        <v>2.4</v>
      </c>
      <c r="K25" s="22">
        <v>22.7</v>
      </c>
      <c r="L25" s="22">
        <v>5.3</v>
      </c>
      <c r="M25" s="22">
        <v>5.7</v>
      </c>
      <c r="N25" s="22">
        <v>2.9</v>
      </c>
    </row>
    <row r="26" spans="1:14" ht="28.5" customHeight="1">
      <c r="A26" s="469" t="s">
        <v>35</v>
      </c>
      <c r="B26" s="122" t="s">
        <v>3</v>
      </c>
      <c r="C26" s="149">
        <v>3</v>
      </c>
      <c r="D26" s="150">
        <v>5</v>
      </c>
      <c r="E26" s="150">
        <v>6</v>
      </c>
      <c r="F26" s="150">
        <v>3</v>
      </c>
      <c r="G26" s="150">
        <v>13</v>
      </c>
      <c r="H26" s="150">
        <v>18</v>
      </c>
      <c r="I26" s="150">
        <v>28</v>
      </c>
      <c r="J26" s="150">
        <v>17</v>
      </c>
      <c r="K26" s="150">
        <v>13</v>
      </c>
      <c r="L26" s="150">
        <v>34</v>
      </c>
      <c r="M26" s="150">
        <v>36</v>
      </c>
      <c r="N26" s="150">
        <v>78</v>
      </c>
    </row>
    <row r="27" spans="1:14">
      <c r="A27" s="461"/>
      <c r="B27" s="122" t="s">
        <v>4</v>
      </c>
      <c r="C27" s="28">
        <v>-616.70000000000005</v>
      </c>
      <c r="D27" s="22">
        <v>21.1</v>
      </c>
      <c r="E27" s="22">
        <v>3.3</v>
      </c>
      <c r="F27" s="22">
        <v>21.4</v>
      </c>
      <c r="G27" s="22">
        <v>-36.5</v>
      </c>
      <c r="H27" s="22">
        <v>-0.5</v>
      </c>
      <c r="I27" s="22">
        <v>4.5</v>
      </c>
      <c r="J27" s="22">
        <v>-0.4</v>
      </c>
      <c r="K27" s="22">
        <v>3.5</v>
      </c>
      <c r="L27" s="22">
        <v>1.9</v>
      </c>
      <c r="M27" s="22">
        <v>4.3</v>
      </c>
      <c r="N27" s="22">
        <v>5.6</v>
      </c>
    </row>
    <row r="28" spans="1:14">
      <c r="A28" s="461"/>
      <c r="B28" s="122" t="s">
        <v>0</v>
      </c>
      <c r="C28" s="28">
        <v>-617</v>
      </c>
      <c r="D28" s="22">
        <v>18.7</v>
      </c>
      <c r="E28" s="22">
        <v>1.8</v>
      </c>
      <c r="F28" s="22">
        <v>19.2</v>
      </c>
      <c r="G28" s="22">
        <v>-37.200000000000003</v>
      </c>
      <c r="H28" s="22">
        <v>-1.2</v>
      </c>
      <c r="I28" s="22">
        <v>3.3</v>
      </c>
      <c r="J28" s="22">
        <v>-1.5</v>
      </c>
      <c r="K28" s="22">
        <v>3</v>
      </c>
      <c r="L28" s="22">
        <v>0.6</v>
      </c>
      <c r="M28" s="22">
        <v>3.7</v>
      </c>
      <c r="N28" s="22">
        <v>4.3</v>
      </c>
    </row>
    <row r="29" spans="1:14" ht="27" customHeight="1">
      <c r="A29" s="469" t="s">
        <v>106</v>
      </c>
      <c r="B29" s="122" t="s">
        <v>3</v>
      </c>
      <c r="C29" s="149">
        <v>4</v>
      </c>
      <c r="D29" s="150">
        <v>2</v>
      </c>
      <c r="E29" s="150">
        <v>2</v>
      </c>
      <c r="F29" s="150">
        <v>7</v>
      </c>
      <c r="G29" s="150">
        <v>43</v>
      </c>
      <c r="H29" s="150">
        <v>140</v>
      </c>
      <c r="I29" s="150">
        <v>155</v>
      </c>
      <c r="J29" s="150">
        <v>152</v>
      </c>
      <c r="K29" s="150">
        <v>102</v>
      </c>
      <c r="L29" s="150">
        <v>381</v>
      </c>
      <c r="M29" s="150">
        <v>318</v>
      </c>
      <c r="N29" s="150">
        <v>624</v>
      </c>
    </row>
    <row r="30" spans="1:14">
      <c r="A30" s="461"/>
      <c r="B30" s="122" t="s">
        <v>4</v>
      </c>
      <c r="C30" s="28">
        <v>-282.2</v>
      </c>
      <c r="D30" s="22">
        <v>-18.600000000000001</v>
      </c>
      <c r="E30" s="22">
        <v>15</v>
      </c>
      <c r="F30" s="22">
        <v>-10.5</v>
      </c>
      <c r="G30" s="22">
        <v>-6.8</v>
      </c>
      <c r="H30" s="22">
        <v>1.8</v>
      </c>
      <c r="I30" s="22">
        <v>0.9</v>
      </c>
      <c r="J30" s="22">
        <v>3.5</v>
      </c>
      <c r="K30" s="22">
        <v>3.4</v>
      </c>
      <c r="L30" s="22">
        <v>4.7</v>
      </c>
      <c r="M30" s="22">
        <v>4.9000000000000004</v>
      </c>
      <c r="N30" s="22">
        <v>3.3</v>
      </c>
    </row>
    <row r="31" spans="1:14">
      <c r="A31" s="461"/>
      <c r="B31" s="122" t="s">
        <v>0</v>
      </c>
      <c r="C31" s="28">
        <v>-282.3</v>
      </c>
      <c r="D31" s="22">
        <v>-18.899999999999999</v>
      </c>
      <c r="E31" s="22">
        <v>15</v>
      </c>
      <c r="F31" s="22">
        <v>-11.4</v>
      </c>
      <c r="G31" s="22">
        <v>-7.2</v>
      </c>
      <c r="H31" s="22">
        <v>0.7</v>
      </c>
      <c r="I31" s="22">
        <v>-0.2</v>
      </c>
      <c r="J31" s="22">
        <v>2.4</v>
      </c>
      <c r="K31" s="22">
        <v>2.5</v>
      </c>
      <c r="L31" s="22">
        <v>3.6</v>
      </c>
      <c r="M31" s="22">
        <v>3.7</v>
      </c>
      <c r="N31" s="22">
        <v>2.6</v>
      </c>
    </row>
    <row r="32" spans="1:14" ht="24" customHeight="1">
      <c r="A32" s="469" t="s">
        <v>38</v>
      </c>
      <c r="B32" s="122" t="s">
        <v>3</v>
      </c>
      <c r="C32" s="149">
        <v>4</v>
      </c>
      <c r="D32" s="150">
        <v>14</v>
      </c>
      <c r="E32" s="150">
        <v>2</v>
      </c>
      <c r="F32" s="150">
        <v>8</v>
      </c>
      <c r="G32" s="150">
        <v>34</v>
      </c>
      <c r="H32" s="150">
        <v>73</v>
      </c>
      <c r="I32" s="150">
        <v>59</v>
      </c>
      <c r="J32" s="150">
        <v>36</v>
      </c>
      <c r="K32" s="150">
        <v>22</v>
      </c>
      <c r="L32" s="150">
        <v>94</v>
      </c>
      <c r="M32" s="150">
        <v>71</v>
      </c>
      <c r="N32" s="150">
        <v>106</v>
      </c>
    </row>
    <row r="33" spans="1:14">
      <c r="A33" s="461"/>
      <c r="B33" s="122" t="s">
        <v>4</v>
      </c>
      <c r="C33" s="29">
        <v>-16.399999999999999</v>
      </c>
      <c r="D33" s="22">
        <v>-1.8</v>
      </c>
      <c r="E33" s="22">
        <v>-11.7</v>
      </c>
      <c r="F33" s="22">
        <v>-8.4</v>
      </c>
      <c r="G33" s="22">
        <v>0.4</v>
      </c>
      <c r="H33" s="22">
        <v>2.8</v>
      </c>
      <c r="I33" s="22">
        <v>3.6</v>
      </c>
      <c r="J33" s="22">
        <v>3.5</v>
      </c>
      <c r="K33" s="22">
        <v>3.4</v>
      </c>
      <c r="L33" s="22">
        <v>2.1</v>
      </c>
      <c r="M33" s="22">
        <v>3.4</v>
      </c>
      <c r="N33" s="22">
        <v>4.7</v>
      </c>
    </row>
    <row r="34" spans="1:14">
      <c r="A34" s="461"/>
      <c r="B34" s="122" t="s">
        <v>0</v>
      </c>
      <c r="C34" s="29">
        <v>-16.399999999999999</v>
      </c>
      <c r="D34" s="22">
        <v>-1.8</v>
      </c>
      <c r="E34" s="22">
        <v>-11.7</v>
      </c>
      <c r="F34" s="22">
        <v>-8.6</v>
      </c>
      <c r="G34" s="22">
        <v>-0.1</v>
      </c>
      <c r="H34" s="22">
        <v>2</v>
      </c>
      <c r="I34" s="22">
        <v>2.8</v>
      </c>
      <c r="J34" s="22">
        <v>2.2999999999999998</v>
      </c>
      <c r="K34" s="22">
        <v>2.7</v>
      </c>
      <c r="L34" s="22">
        <v>1.2</v>
      </c>
      <c r="M34" s="22">
        <v>2.2999999999999998</v>
      </c>
      <c r="N34" s="22">
        <v>3.8</v>
      </c>
    </row>
    <row r="35" spans="1:14" ht="29.25" customHeight="1">
      <c r="A35" s="469" t="s">
        <v>39</v>
      </c>
      <c r="B35" s="122" t="s">
        <v>3</v>
      </c>
      <c r="C35" s="149">
        <v>2</v>
      </c>
      <c r="D35" s="150">
        <v>3</v>
      </c>
      <c r="E35" s="150">
        <v>4</v>
      </c>
      <c r="F35" s="150">
        <v>5</v>
      </c>
      <c r="G35" s="150">
        <v>12</v>
      </c>
      <c r="H35" s="150">
        <v>17</v>
      </c>
      <c r="I35" s="150">
        <v>6</v>
      </c>
      <c r="J35" s="150">
        <v>7</v>
      </c>
      <c r="K35" s="150">
        <v>4</v>
      </c>
      <c r="L35" s="150">
        <v>14</v>
      </c>
      <c r="M35" s="150">
        <v>12</v>
      </c>
      <c r="N35" s="150">
        <v>10</v>
      </c>
    </row>
    <row r="36" spans="1:14">
      <c r="A36" s="471"/>
      <c r="B36" s="122" t="s">
        <v>4</v>
      </c>
      <c r="C36" s="28">
        <v>-32.299999999999997</v>
      </c>
      <c r="D36" s="22">
        <v>-30.5</v>
      </c>
      <c r="E36" s="22">
        <v>-47.8</v>
      </c>
      <c r="F36" s="22">
        <v>-31.5</v>
      </c>
      <c r="G36" s="22">
        <v>6.9</v>
      </c>
      <c r="H36" s="22">
        <v>-10.9</v>
      </c>
      <c r="I36" s="22">
        <v>-0.2</v>
      </c>
      <c r="J36" s="22">
        <v>-0.4</v>
      </c>
      <c r="K36" s="22">
        <v>3.6</v>
      </c>
      <c r="L36" s="22">
        <v>1.2</v>
      </c>
      <c r="M36" s="22">
        <v>4.0999999999999996</v>
      </c>
      <c r="N36" s="22">
        <v>14.1</v>
      </c>
    </row>
    <row r="37" spans="1:14">
      <c r="A37" s="471"/>
      <c r="B37" s="122" t="s">
        <v>0</v>
      </c>
      <c r="C37" s="28">
        <v>-32.299999999999997</v>
      </c>
      <c r="D37" s="22">
        <v>-30.9</v>
      </c>
      <c r="E37" s="22">
        <v>-47.8</v>
      </c>
      <c r="F37" s="22">
        <v>-32.700000000000003</v>
      </c>
      <c r="G37" s="22">
        <v>6</v>
      </c>
      <c r="H37" s="22">
        <v>-11.6</v>
      </c>
      <c r="I37" s="22">
        <v>0.2</v>
      </c>
      <c r="J37" s="22">
        <v>-0.8</v>
      </c>
      <c r="K37" s="22">
        <v>3</v>
      </c>
      <c r="L37" s="22">
        <v>0</v>
      </c>
      <c r="M37" s="22">
        <v>2.7</v>
      </c>
      <c r="N37" s="22">
        <v>11.8</v>
      </c>
    </row>
    <row r="38" spans="1:14" ht="24" customHeight="1">
      <c r="A38" s="469" t="s">
        <v>40</v>
      </c>
      <c r="B38" s="122" t="s">
        <v>3</v>
      </c>
      <c r="C38" s="149">
        <v>7</v>
      </c>
      <c r="D38" s="150">
        <v>3</v>
      </c>
      <c r="E38" s="150">
        <v>3</v>
      </c>
      <c r="F38" s="150">
        <v>14</v>
      </c>
      <c r="G38" s="150">
        <v>65</v>
      </c>
      <c r="H38" s="150">
        <v>125</v>
      </c>
      <c r="I38" s="150">
        <v>72</v>
      </c>
      <c r="J38" s="150">
        <v>37</v>
      </c>
      <c r="K38" s="150">
        <v>42</v>
      </c>
      <c r="L38" s="150">
        <v>83</v>
      </c>
      <c r="M38" s="150">
        <v>75</v>
      </c>
      <c r="N38" s="150">
        <v>98</v>
      </c>
    </row>
    <row r="39" spans="1:14">
      <c r="A39" s="461"/>
      <c r="B39" s="122" t="s">
        <v>4</v>
      </c>
      <c r="C39" s="28">
        <v>-2909.7</v>
      </c>
      <c r="D39" s="22">
        <v>-276.10000000000002</v>
      </c>
      <c r="E39" s="22">
        <v>-1.4</v>
      </c>
      <c r="F39" s="22">
        <v>-1.6</v>
      </c>
      <c r="G39" s="22">
        <v>-3.4</v>
      </c>
      <c r="H39" s="22">
        <v>4.9000000000000004</v>
      </c>
      <c r="I39" s="22">
        <v>-1.7</v>
      </c>
      <c r="J39" s="22">
        <v>-0.3</v>
      </c>
      <c r="K39" s="22">
        <v>3.8</v>
      </c>
      <c r="L39" s="22">
        <v>3.5</v>
      </c>
      <c r="M39" s="22">
        <v>7.4</v>
      </c>
      <c r="N39" s="22">
        <v>8.5</v>
      </c>
    </row>
    <row r="40" spans="1:14">
      <c r="A40" s="461"/>
      <c r="B40" s="122" t="s">
        <v>0</v>
      </c>
      <c r="C40" s="28">
        <v>-2782.9</v>
      </c>
      <c r="D40" s="22">
        <v>-276.5</v>
      </c>
      <c r="E40" s="22">
        <v>-1.6</v>
      </c>
      <c r="F40" s="22">
        <v>-2.1</v>
      </c>
      <c r="G40" s="22">
        <v>-4.5999999999999996</v>
      </c>
      <c r="H40" s="22">
        <v>3.3</v>
      </c>
      <c r="I40" s="22">
        <v>-3.7</v>
      </c>
      <c r="J40" s="22">
        <v>-0.9</v>
      </c>
      <c r="K40" s="22">
        <v>2.2000000000000002</v>
      </c>
      <c r="L40" s="22">
        <v>1.9</v>
      </c>
      <c r="M40" s="22">
        <v>6</v>
      </c>
      <c r="N40" s="22">
        <v>6.6</v>
      </c>
    </row>
    <row r="41" spans="1:14" ht="24" customHeight="1">
      <c r="A41" s="469" t="s">
        <v>41</v>
      </c>
      <c r="B41" s="122" t="s">
        <v>3</v>
      </c>
      <c r="C41" s="149">
        <v>2</v>
      </c>
      <c r="D41" s="25">
        <v>3</v>
      </c>
      <c r="E41" s="150">
        <v>1</v>
      </c>
      <c r="F41" s="150">
        <v>1</v>
      </c>
      <c r="G41" s="150">
        <v>8</v>
      </c>
      <c r="H41" s="150">
        <v>16</v>
      </c>
      <c r="I41" s="25">
        <v>10</v>
      </c>
      <c r="J41" s="25">
        <v>7</v>
      </c>
      <c r="K41" s="25">
        <v>6</v>
      </c>
      <c r="L41" s="25">
        <v>12</v>
      </c>
      <c r="M41" s="25">
        <v>12</v>
      </c>
      <c r="N41" s="25">
        <v>13</v>
      </c>
    </row>
    <row r="42" spans="1:14">
      <c r="A42" s="461"/>
      <c r="B42" s="122" t="s">
        <v>4</v>
      </c>
      <c r="C42" s="28">
        <v>-475.3</v>
      </c>
      <c r="D42" s="14">
        <v>20.3</v>
      </c>
      <c r="E42" s="22">
        <v>-37.1</v>
      </c>
      <c r="F42" s="22">
        <v>100</v>
      </c>
      <c r="G42" s="22">
        <v>-29.3</v>
      </c>
      <c r="H42" s="22">
        <v>9.5</v>
      </c>
      <c r="I42" s="14">
        <v>13.8</v>
      </c>
      <c r="J42" s="14">
        <v>-1.5</v>
      </c>
      <c r="K42" s="14">
        <v>-3.6</v>
      </c>
      <c r="L42" s="14">
        <v>5.2</v>
      </c>
      <c r="M42" s="14">
        <v>3.5</v>
      </c>
      <c r="N42" s="14">
        <v>24</v>
      </c>
    </row>
    <row r="43" spans="1:14">
      <c r="A43" s="461"/>
      <c r="B43" s="122" t="s">
        <v>0</v>
      </c>
      <c r="C43" s="28">
        <v>-475.3</v>
      </c>
      <c r="D43" s="14">
        <v>18.100000000000001</v>
      </c>
      <c r="E43" s="22">
        <v>-37.1</v>
      </c>
      <c r="F43" s="22">
        <v>66.8</v>
      </c>
      <c r="G43" s="22">
        <v>-29.4</v>
      </c>
      <c r="H43" s="22">
        <v>8.5</v>
      </c>
      <c r="I43" s="14">
        <v>9</v>
      </c>
      <c r="J43" s="14">
        <v>-6.4</v>
      </c>
      <c r="K43" s="14">
        <v>-5.9</v>
      </c>
      <c r="L43" s="14">
        <v>4.7</v>
      </c>
      <c r="M43" s="14">
        <v>-0.6</v>
      </c>
      <c r="N43" s="14">
        <v>21</v>
      </c>
    </row>
    <row r="44" spans="1:14" ht="30" customHeight="1">
      <c r="A44" s="469" t="s">
        <v>107</v>
      </c>
      <c r="B44" s="122" t="s">
        <v>3</v>
      </c>
      <c r="C44" s="149">
        <v>9</v>
      </c>
      <c r="D44" s="150">
        <v>8</v>
      </c>
      <c r="E44" s="150">
        <v>14</v>
      </c>
      <c r="F44" s="150">
        <v>18</v>
      </c>
      <c r="G44" s="150">
        <v>84</v>
      </c>
      <c r="H44" s="150">
        <v>106</v>
      </c>
      <c r="I44" s="150">
        <v>63</v>
      </c>
      <c r="J44" s="150">
        <v>45</v>
      </c>
      <c r="K44" s="25">
        <v>40</v>
      </c>
      <c r="L44" s="150">
        <v>103</v>
      </c>
      <c r="M44" s="25">
        <v>82</v>
      </c>
      <c r="N44" s="25">
        <v>82</v>
      </c>
    </row>
    <row r="45" spans="1:14">
      <c r="A45" s="471"/>
      <c r="B45" s="122" t="s">
        <v>4</v>
      </c>
      <c r="C45" s="28">
        <v>-531.5</v>
      </c>
      <c r="D45" s="22">
        <v>-34.1</v>
      </c>
      <c r="E45" s="22">
        <v>-5.4</v>
      </c>
      <c r="F45" s="22">
        <v>-0.2</v>
      </c>
      <c r="G45" s="22">
        <v>-9.6</v>
      </c>
      <c r="H45" s="22">
        <v>3.5</v>
      </c>
      <c r="I45" s="22">
        <v>3</v>
      </c>
      <c r="J45" s="22">
        <v>8.4</v>
      </c>
      <c r="K45" s="14">
        <v>4.7</v>
      </c>
      <c r="L45" s="22">
        <v>8.3000000000000007</v>
      </c>
      <c r="M45" s="14">
        <v>10</v>
      </c>
      <c r="N45" s="14">
        <v>6.3</v>
      </c>
    </row>
    <row r="46" spans="1:14">
      <c r="A46" s="471"/>
      <c r="B46" s="122" t="s">
        <v>0</v>
      </c>
      <c r="C46" s="28">
        <v>-537.5</v>
      </c>
      <c r="D46" s="22">
        <v>-34.5</v>
      </c>
      <c r="E46" s="22">
        <v>-5.9</v>
      </c>
      <c r="F46" s="22">
        <v>-0.8</v>
      </c>
      <c r="G46" s="22">
        <v>-9.6</v>
      </c>
      <c r="H46" s="22">
        <v>2.2999999999999998</v>
      </c>
      <c r="I46" s="22">
        <v>1.6</v>
      </c>
      <c r="J46" s="22">
        <v>7.4</v>
      </c>
      <c r="K46" s="14">
        <v>3.5</v>
      </c>
      <c r="L46" s="22">
        <v>6.7</v>
      </c>
      <c r="M46" s="14">
        <v>8.3000000000000007</v>
      </c>
      <c r="N46" s="14">
        <v>5.2</v>
      </c>
    </row>
    <row r="47" spans="1:14" ht="27.75" customHeight="1">
      <c r="A47" s="469" t="s">
        <v>44</v>
      </c>
      <c r="B47" s="122" t="s">
        <v>3</v>
      </c>
      <c r="C47" s="149">
        <v>4</v>
      </c>
      <c r="D47" s="150">
        <v>11</v>
      </c>
      <c r="E47" s="150">
        <v>6</v>
      </c>
      <c r="F47" s="150">
        <v>10</v>
      </c>
      <c r="G47" s="150">
        <v>28</v>
      </c>
      <c r="H47" s="150">
        <v>48</v>
      </c>
      <c r="I47" s="150">
        <v>34</v>
      </c>
      <c r="J47" s="150">
        <v>21</v>
      </c>
      <c r="K47" s="150">
        <v>19</v>
      </c>
      <c r="L47" s="150">
        <v>47</v>
      </c>
      <c r="M47" s="150">
        <v>27</v>
      </c>
      <c r="N47" s="150">
        <v>60</v>
      </c>
    </row>
    <row r="48" spans="1:14">
      <c r="A48" s="461"/>
      <c r="B48" s="122" t="s">
        <v>4</v>
      </c>
      <c r="C48" s="28">
        <v>-13</v>
      </c>
      <c r="D48" s="22">
        <v>-4.0999999999999996</v>
      </c>
      <c r="E48" s="22">
        <v>5.7</v>
      </c>
      <c r="F48" s="22">
        <v>5.2</v>
      </c>
      <c r="G48" s="22">
        <v>2.1</v>
      </c>
      <c r="H48" s="22">
        <v>3.2</v>
      </c>
      <c r="I48" s="22">
        <v>-2.2000000000000002</v>
      </c>
      <c r="J48" s="22">
        <v>10.1</v>
      </c>
      <c r="K48" s="22">
        <v>7.7</v>
      </c>
      <c r="L48" s="22">
        <v>4.4000000000000004</v>
      </c>
      <c r="M48" s="22">
        <v>3.3</v>
      </c>
      <c r="N48" s="22">
        <v>5.3</v>
      </c>
    </row>
    <row r="49" spans="1:14">
      <c r="A49" s="461"/>
      <c r="B49" s="122" t="s">
        <v>0</v>
      </c>
      <c r="C49" s="22">
        <v>-13.3</v>
      </c>
      <c r="D49" s="22">
        <v>-4.8</v>
      </c>
      <c r="E49" s="22">
        <v>4.7</v>
      </c>
      <c r="F49" s="22">
        <v>3.9</v>
      </c>
      <c r="G49" s="22">
        <v>1</v>
      </c>
      <c r="H49" s="22">
        <v>1.6</v>
      </c>
      <c r="I49" s="22">
        <v>-3.7</v>
      </c>
      <c r="J49" s="22">
        <v>8.9</v>
      </c>
      <c r="K49" s="22">
        <v>5.7</v>
      </c>
      <c r="L49" s="22">
        <v>3.2</v>
      </c>
      <c r="M49" s="22">
        <v>1.9</v>
      </c>
      <c r="N49" s="22">
        <v>4.2</v>
      </c>
    </row>
    <row r="50" spans="1:14" ht="33" customHeight="1">
      <c r="A50" s="469" t="s">
        <v>45</v>
      </c>
      <c r="B50" s="122" t="s">
        <v>3</v>
      </c>
      <c r="C50" s="149">
        <v>0</v>
      </c>
      <c r="D50" s="150">
        <v>1</v>
      </c>
      <c r="E50" s="150">
        <v>0</v>
      </c>
      <c r="F50" s="150">
        <v>0</v>
      </c>
      <c r="G50" s="150">
        <v>6</v>
      </c>
      <c r="H50" s="150">
        <v>6</v>
      </c>
      <c r="I50" s="150">
        <v>0</v>
      </c>
      <c r="J50" s="150">
        <v>2</v>
      </c>
      <c r="K50" s="150">
        <v>0</v>
      </c>
      <c r="L50" s="150">
        <v>2</v>
      </c>
      <c r="M50" s="150">
        <v>1</v>
      </c>
      <c r="N50" s="25">
        <v>0</v>
      </c>
    </row>
    <row r="51" spans="1:14">
      <c r="A51" s="461"/>
      <c r="B51" s="122" t="s">
        <v>4</v>
      </c>
      <c r="C51" s="149">
        <v>0</v>
      </c>
      <c r="D51" s="22">
        <v>-2.4</v>
      </c>
      <c r="E51" s="22">
        <v>0</v>
      </c>
      <c r="F51" s="22">
        <v>0</v>
      </c>
      <c r="G51" s="22">
        <v>-9.9</v>
      </c>
      <c r="H51" s="22">
        <v>-8.3000000000000007</v>
      </c>
      <c r="I51" s="22">
        <v>0</v>
      </c>
      <c r="J51" s="22">
        <v>-1.7</v>
      </c>
      <c r="K51" s="14">
        <v>0</v>
      </c>
      <c r="L51" s="22">
        <v>-7.7</v>
      </c>
      <c r="M51" s="22">
        <v>25.8</v>
      </c>
      <c r="N51" s="14">
        <v>0</v>
      </c>
    </row>
    <row r="52" spans="1:14">
      <c r="A52" s="461"/>
      <c r="B52" s="122" t="s">
        <v>0</v>
      </c>
      <c r="C52" s="150">
        <v>0</v>
      </c>
      <c r="D52" s="22">
        <v>-2.4</v>
      </c>
      <c r="E52" s="22">
        <v>0</v>
      </c>
      <c r="F52" s="22">
        <v>0</v>
      </c>
      <c r="G52" s="22">
        <v>-11.8</v>
      </c>
      <c r="H52" s="22">
        <v>-3.9</v>
      </c>
      <c r="I52" s="22">
        <v>0</v>
      </c>
      <c r="J52" s="22">
        <v>-1.5</v>
      </c>
      <c r="K52" s="14">
        <v>0</v>
      </c>
      <c r="L52" s="22">
        <v>-7.7</v>
      </c>
      <c r="M52" s="22">
        <v>20.3</v>
      </c>
      <c r="N52" s="14">
        <v>0</v>
      </c>
    </row>
    <row r="53" spans="1:14" ht="36" customHeight="1">
      <c r="A53" s="469" t="s">
        <v>42</v>
      </c>
      <c r="B53" s="122" t="s">
        <v>3</v>
      </c>
      <c r="C53" s="149">
        <v>0</v>
      </c>
      <c r="D53" s="150">
        <v>0</v>
      </c>
      <c r="E53" s="150">
        <v>1</v>
      </c>
      <c r="F53" s="150">
        <v>1</v>
      </c>
      <c r="G53" s="150">
        <v>4</v>
      </c>
      <c r="H53" s="150">
        <v>6</v>
      </c>
      <c r="I53" s="150">
        <v>1</v>
      </c>
      <c r="J53" s="150">
        <v>1</v>
      </c>
      <c r="K53" s="150">
        <v>3</v>
      </c>
      <c r="L53" s="150">
        <v>5</v>
      </c>
      <c r="M53" s="150">
        <v>14</v>
      </c>
      <c r="N53" s="150">
        <v>11</v>
      </c>
    </row>
    <row r="54" spans="1:14">
      <c r="A54" s="461"/>
      <c r="B54" s="122" t="s">
        <v>4</v>
      </c>
      <c r="C54" s="149">
        <v>0</v>
      </c>
      <c r="D54" s="22">
        <v>0</v>
      </c>
      <c r="E54" s="22">
        <v>23.9</v>
      </c>
      <c r="F54" s="22">
        <v>-7.1</v>
      </c>
      <c r="G54" s="22">
        <v>2.8</v>
      </c>
      <c r="H54" s="22">
        <v>0.6</v>
      </c>
      <c r="I54" s="22">
        <v>-45.7</v>
      </c>
      <c r="J54" s="22">
        <v>19.600000000000001</v>
      </c>
      <c r="K54" s="22">
        <v>-5.5</v>
      </c>
      <c r="L54" s="22">
        <v>-15.5</v>
      </c>
      <c r="M54" s="22">
        <v>1</v>
      </c>
      <c r="N54" s="22">
        <v>4</v>
      </c>
    </row>
    <row r="55" spans="1:14">
      <c r="A55" s="461"/>
      <c r="B55" s="122" t="s">
        <v>0</v>
      </c>
      <c r="C55" s="150">
        <v>0</v>
      </c>
      <c r="D55" s="22">
        <v>0</v>
      </c>
      <c r="E55" s="22">
        <v>21.9</v>
      </c>
      <c r="F55" s="22">
        <v>-7.1</v>
      </c>
      <c r="G55" s="22">
        <v>1.6</v>
      </c>
      <c r="H55" s="22">
        <v>-0.7</v>
      </c>
      <c r="I55" s="22">
        <v>-45.8</v>
      </c>
      <c r="J55" s="22">
        <v>19.600000000000001</v>
      </c>
      <c r="K55" s="22">
        <v>-7.1</v>
      </c>
      <c r="L55" s="22">
        <v>-11.7</v>
      </c>
      <c r="M55" s="22">
        <v>0.7</v>
      </c>
      <c r="N55" s="22">
        <v>2.9</v>
      </c>
    </row>
    <row r="56" spans="1:14" ht="32.25" customHeight="1">
      <c r="A56" s="469" t="s">
        <v>47</v>
      </c>
      <c r="B56" s="122" t="s">
        <v>3</v>
      </c>
      <c r="C56" s="149">
        <v>0</v>
      </c>
      <c r="D56" s="150">
        <v>1</v>
      </c>
      <c r="E56" s="150">
        <v>2</v>
      </c>
      <c r="F56" s="150">
        <v>0</v>
      </c>
      <c r="G56" s="150">
        <v>4</v>
      </c>
      <c r="H56" s="150">
        <v>1</v>
      </c>
      <c r="I56" s="150">
        <v>1</v>
      </c>
      <c r="J56" s="150">
        <v>2</v>
      </c>
      <c r="K56" s="150">
        <v>2</v>
      </c>
      <c r="L56" s="150">
        <v>4</v>
      </c>
      <c r="M56" s="150">
        <v>2</v>
      </c>
      <c r="N56" s="150">
        <v>6</v>
      </c>
    </row>
    <row r="57" spans="1:14">
      <c r="A57" s="461"/>
      <c r="B57" s="122" t="s">
        <v>4</v>
      </c>
      <c r="C57" s="149">
        <v>0</v>
      </c>
      <c r="D57" s="22">
        <v>-422.8</v>
      </c>
      <c r="E57" s="22">
        <v>2.1</v>
      </c>
      <c r="F57" s="22">
        <v>0</v>
      </c>
      <c r="G57" s="22">
        <v>-159.5</v>
      </c>
      <c r="H57" s="22">
        <v>7.2</v>
      </c>
      <c r="I57" s="22">
        <v>3.6</v>
      </c>
      <c r="J57" s="22">
        <v>-26.3</v>
      </c>
      <c r="K57" s="22">
        <v>-96.5</v>
      </c>
      <c r="L57" s="22">
        <v>3.9</v>
      </c>
      <c r="M57" s="22">
        <v>11.9</v>
      </c>
      <c r="N57" s="22">
        <v>1.6</v>
      </c>
    </row>
    <row r="58" spans="1:14">
      <c r="A58" s="461"/>
      <c r="B58" s="122" t="s">
        <v>0</v>
      </c>
      <c r="C58" s="150">
        <v>0</v>
      </c>
      <c r="D58" s="22">
        <v>-422.8</v>
      </c>
      <c r="E58" s="22">
        <v>1.8</v>
      </c>
      <c r="F58" s="22">
        <v>0</v>
      </c>
      <c r="G58" s="22">
        <v>-159.5</v>
      </c>
      <c r="H58" s="22">
        <v>7.2</v>
      </c>
      <c r="I58" s="22">
        <v>2.5</v>
      </c>
      <c r="J58" s="22">
        <v>-26.3</v>
      </c>
      <c r="K58" s="22">
        <v>-82.9</v>
      </c>
      <c r="L58" s="22">
        <v>3</v>
      </c>
      <c r="M58" s="22">
        <v>10.199999999999999</v>
      </c>
      <c r="N58" s="22">
        <v>0.9</v>
      </c>
    </row>
    <row r="59" spans="1:14" ht="27.75" customHeight="1">
      <c r="A59" s="469" t="s">
        <v>46</v>
      </c>
      <c r="B59" s="122" t="s">
        <v>3</v>
      </c>
      <c r="C59" s="149">
        <v>2</v>
      </c>
      <c r="D59" s="150">
        <v>4</v>
      </c>
      <c r="E59" s="150">
        <v>0</v>
      </c>
      <c r="F59" s="150">
        <v>1</v>
      </c>
      <c r="G59" s="150">
        <v>2</v>
      </c>
      <c r="H59" s="150">
        <v>7</v>
      </c>
      <c r="I59" s="150">
        <v>2</v>
      </c>
      <c r="J59" s="150">
        <v>3</v>
      </c>
      <c r="K59" s="97">
        <v>2</v>
      </c>
      <c r="L59" s="150">
        <v>2</v>
      </c>
      <c r="M59" s="150">
        <v>6</v>
      </c>
      <c r="N59" s="150">
        <v>4</v>
      </c>
    </row>
    <row r="60" spans="1:14">
      <c r="A60" s="461"/>
      <c r="B60" s="122" t="s">
        <v>4</v>
      </c>
      <c r="C60" s="28">
        <v>-203.6</v>
      </c>
      <c r="D60" s="22">
        <v>13.9</v>
      </c>
      <c r="E60" s="22">
        <v>0</v>
      </c>
      <c r="F60" s="22">
        <v>34.799999999999997</v>
      </c>
      <c r="G60" s="22">
        <v>-8.9</v>
      </c>
      <c r="H60" s="22">
        <v>6.8</v>
      </c>
      <c r="I60" s="22">
        <v>3.8</v>
      </c>
      <c r="J60" s="22">
        <v>4.4000000000000004</v>
      </c>
      <c r="K60" s="14">
        <v>0.5</v>
      </c>
      <c r="L60" s="22">
        <v>1.1000000000000001</v>
      </c>
      <c r="M60" s="14">
        <v>6</v>
      </c>
      <c r="N60" s="22">
        <v>13.3</v>
      </c>
    </row>
    <row r="61" spans="1:14">
      <c r="A61" s="470"/>
      <c r="B61" s="256" t="s">
        <v>0</v>
      </c>
      <c r="C61" s="200">
        <v>-203.6</v>
      </c>
      <c r="D61" s="200">
        <v>12.5</v>
      </c>
      <c r="E61" s="200">
        <v>0</v>
      </c>
      <c r="F61" s="200">
        <v>34.799999999999997</v>
      </c>
      <c r="G61" s="200">
        <v>-9</v>
      </c>
      <c r="H61" s="200">
        <v>5.4</v>
      </c>
      <c r="I61" s="200">
        <v>3.6</v>
      </c>
      <c r="J61" s="200">
        <v>3</v>
      </c>
      <c r="K61" s="199">
        <v>-0.1</v>
      </c>
      <c r="L61" s="200">
        <v>0.3</v>
      </c>
      <c r="M61" s="199">
        <v>5.5</v>
      </c>
      <c r="N61" s="200">
        <v>9.9</v>
      </c>
    </row>
    <row r="62" spans="1:14">
      <c r="A62" s="170"/>
    </row>
    <row r="63" spans="1:14">
      <c r="A63" s="170"/>
    </row>
    <row r="64" spans="1:14">
      <c r="A64" s="170"/>
    </row>
    <row r="65" spans="1:1">
      <c r="A65" s="170"/>
    </row>
    <row r="66" spans="1:1">
      <c r="A66" s="170"/>
    </row>
    <row r="67" spans="1:1">
      <c r="A67" s="170"/>
    </row>
    <row r="68" spans="1:1">
      <c r="A68" s="170"/>
    </row>
    <row r="69" spans="1:1">
      <c r="A69" s="170"/>
    </row>
    <row r="70" spans="1:1">
      <c r="A70" s="170"/>
    </row>
    <row r="71" spans="1:1">
      <c r="A71" s="170"/>
    </row>
    <row r="72" spans="1:1">
      <c r="A72" s="170"/>
    </row>
    <row r="73" spans="1:1">
      <c r="A73" s="170"/>
    </row>
    <row r="74" spans="1:1">
      <c r="A74" s="170"/>
    </row>
    <row r="75" spans="1:1">
      <c r="A75" s="170"/>
    </row>
    <row r="76" spans="1:1">
      <c r="A76" s="170"/>
    </row>
    <row r="77" spans="1:1">
      <c r="A77" s="170"/>
    </row>
    <row r="78" spans="1:1">
      <c r="A78" s="170"/>
    </row>
    <row r="79" spans="1:1">
      <c r="A79" s="170"/>
    </row>
    <row r="80" spans="1:1">
      <c r="A80" s="170"/>
    </row>
    <row r="81" spans="1:1">
      <c r="A81" s="170"/>
    </row>
    <row r="82" spans="1:1">
      <c r="A82" s="170"/>
    </row>
    <row r="83" spans="1:1">
      <c r="A83" s="170"/>
    </row>
    <row r="84" spans="1:1">
      <c r="A84" s="170"/>
    </row>
    <row r="85" spans="1:1">
      <c r="A85" s="170"/>
    </row>
    <row r="86" spans="1:1">
      <c r="A86" s="170"/>
    </row>
  </sheetData>
  <mergeCells count="20">
    <mergeCell ref="A23:A25"/>
    <mergeCell ref="A26:A28"/>
    <mergeCell ref="A20:A22"/>
    <mergeCell ref="A17:A19"/>
    <mergeCell ref="A41:A43"/>
    <mergeCell ref="A44:A46"/>
    <mergeCell ref="A29:A31"/>
    <mergeCell ref="A32:A34"/>
    <mergeCell ref="A35:A37"/>
    <mergeCell ref="A38:A40"/>
    <mergeCell ref="A59:A61"/>
    <mergeCell ref="A56:A58"/>
    <mergeCell ref="A53:A55"/>
    <mergeCell ref="A50:A52"/>
    <mergeCell ref="A47:A49"/>
    <mergeCell ref="A14:A16"/>
    <mergeCell ref="A8:A10"/>
    <mergeCell ref="A11:A13"/>
    <mergeCell ref="A6:B7"/>
    <mergeCell ref="C6:N6"/>
  </mergeCells>
  <phoneticPr fontId="0" type="noConversion"/>
  <hyperlinks>
    <hyperlink ref="A1" location="'spis tablic'!A1" display="SPIS TABLIC"/>
  </hyperlinks>
  <pageMargins left="0.25" right="0.25" top="0.75" bottom="0.75" header="0.3" footer="0.3"/>
  <pageSetup paperSize="9" scale="58" firstPageNumber="24" fitToWidth="2" pageOrder="overThenDown" orientation="portrait" useFirstPageNumber="1" horizontalDpi="4294967294" r:id="rId1"/>
  <headerFooter alignWithMargins="0"/>
</worksheet>
</file>

<file path=xl/worksheets/sheet35.xml><?xml version="1.0" encoding="utf-8"?>
<worksheet xmlns="http://schemas.openxmlformats.org/spreadsheetml/2006/main" xmlns:r="http://schemas.openxmlformats.org/officeDocument/2006/relationships">
  <sheetPr codeName="Arkusz44">
    <pageSetUpPr fitToPage="1"/>
  </sheetPr>
  <dimension ref="A1:L28"/>
  <sheetViews>
    <sheetView zoomScaleNormal="100" workbookViewId="0">
      <selection activeCell="C13" sqref="C13"/>
    </sheetView>
  </sheetViews>
  <sheetFormatPr defaultColWidth="9.109375" defaultRowHeight="13.2"/>
  <cols>
    <col min="1" max="1" width="5" style="46" customWidth="1"/>
    <col min="2" max="2" width="59.33203125" style="174" customWidth="1"/>
    <col min="3" max="5" width="24.109375" style="46" customWidth="1"/>
    <col min="6" max="6" width="10" style="46" customWidth="1"/>
    <col min="7" max="16384" width="9.109375" style="46"/>
  </cols>
  <sheetData>
    <row r="1" spans="1:12" ht="26.4">
      <c r="B1" s="278" t="s">
        <v>258</v>
      </c>
    </row>
    <row r="3" spans="1:12" ht="15.6">
      <c r="A3" s="176" t="str">
        <f>'spis tablic'!A35</f>
        <v>Tabl. 34. Przychody, koszty i wyniki finansowe przedsiębiorstw niefinansowych z przewagą kapitału zagranicznego o liczbie pracujących 10 i więcej osób prowadzących księgi rachunkowe według form prawnych w 2019 r.</v>
      </c>
    </row>
    <row r="4" spans="1:12" ht="15.6">
      <c r="A4" s="177" t="str">
        <f>'spis tablic'!B35</f>
        <v>Table 34. Revenues, costs and financial results of non-financial enterprises with predominance of foreign capital employing 10 persons or more keeping accounting ledgers, by legal form in 2019.</v>
      </c>
      <c r="C4" s="53"/>
      <c r="D4" s="53"/>
    </row>
    <row r="5" spans="1:12" ht="5.0999999999999996" customHeight="1">
      <c r="C5" s="53"/>
      <c r="D5" s="53"/>
    </row>
    <row r="6" spans="1:12" s="123" customFormat="1" ht="121.5" customHeight="1" thickBot="1">
      <c r="A6" s="472" t="s">
        <v>221</v>
      </c>
      <c r="B6" s="473"/>
      <c r="C6" s="229" t="s">
        <v>219</v>
      </c>
      <c r="D6" s="229" t="s">
        <v>129</v>
      </c>
      <c r="E6" s="227" t="s">
        <v>220</v>
      </c>
    </row>
    <row r="7" spans="1:12" ht="35.25" customHeight="1">
      <c r="A7" s="437" t="s">
        <v>412</v>
      </c>
      <c r="B7" s="438"/>
      <c r="C7" s="30">
        <v>473</v>
      </c>
      <c r="D7" s="26">
        <v>6977</v>
      </c>
      <c r="E7" s="26">
        <v>190</v>
      </c>
      <c r="J7" s="182"/>
    </row>
    <row r="8" spans="1:12" ht="35.25" customHeight="1">
      <c r="A8" s="437" t="s">
        <v>388</v>
      </c>
      <c r="B8" s="438"/>
      <c r="C8" s="30">
        <v>314630</v>
      </c>
      <c r="D8" s="30">
        <v>1543538</v>
      </c>
      <c r="E8" s="26">
        <v>53776</v>
      </c>
    </row>
    <row r="9" spans="1:12" ht="35.25" customHeight="1">
      <c r="A9" s="444" t="s">
        <v>217</v>
      </c>
      <c r="B9" s="186" t="s">
        <v>327</v>
      </c>
      <c r="C9" s="187">
        <v>311545.59999999998</v>
      </c>
      <c r="D9" s="188">
        <v>1207992</v>
      </c>
      <c r="E9" s="152">
        <v>36587.5</v>
      </c>
    </row>
    <row r="10" spans="1:12" ht="33.75" customHeight="1">
      <c r="A10" s="441"/>
      <c r="B10" s="189" t="s">
        <v>449</v>
      </c>
      <c r="C10" s="17">
        <v>302073.5</v>
      </c>
      <c r="D10" s="17">
        <v>1187705.1000000001</v>
      </c>
      <c r="E10" s="22">
        <v>36115.800000000003</v>
      </c>
    </row>
    <row r="11" spans="1:12" ht="39" customHeight="1">
      <c r="A11" s="441"/>
      <c r="B11" s="191" t="s">
        <v>328</v>
      </c>
      <c r="C11" s="18">
        <v>295281.90000000002</v>
      </c>
      <c r="D11" s="151">
        <v>1155130.6000000001</v>
      </c>
      <c r="E11" s="23">
        <v>34403.4</v>
      </c>
    </row>
    <row r="12" spans="1:12" ht="36.75" customHeight="1">
      <c r="A12" s="441"/>
      <c r="B12" s="189" t="s">
        <v>311</v>
      </c>
      <c r="C12" s="17">
        <v>284242.3</v>
      </c>
      <c r="D12" s="17">
        <v>1131877.7</v>
      </c>
      <c r="E12" s="17">
        <v>33746.5</v>
      </c>
    </row>
    <row r="13" spans="1:12" ht="28.5" customHeight="1">
      <c r="A13" s="441"/>
      <c r="B13" s="50" t="s">
        <v>81</v>
      </c>
      <c r="C13" s="18">
        <v>16263.7</v>
      </c>
      <c r="D13" s="18">
        <v>52861.5</v>
      </c>
      <c r="E13" s="23">
        <v>2184.1</v>
      </c>
      <c r="G13" s="52"/>
      <c r="H13" s="52"/>
      <c r="I13" s="52"/>
      <c r="J13" s="52"/>
      <c r="K13" s="52"/>
      <c r="L13" s="52"/>
    </row>
    <row r="14" spans="1:12" ht="26.4">
      <c r="A14" s="441"/>
      <c r="B14" s="190" t="s">
        <v>99</v>
      </c>
      <c r="C14" s="17">
        <v>18721.8</v>
      </c>
      <c r="D14" s="17">
        <v>62678.400000000001</v>
      </c>
      <c r="E14" s="22">
        <v>2283.8000000000002</v>
      </c>
    </row>
    <row r="15" spans="1:12" ht="26.4">
      <c r="A15" s="441"/>
      <c r="B15" s="190" t="s">
        <v>83</v>
      </c>
      <c r="C15" s="17">
        <v>2458.1</v>
      </c>
      <c r="D15" s="17">
        <v>9816.9</v>
      </c>
      <c r="E15" s="22">
        <v>99.7</v>
      </c>
    </row>
    <row r="16" spans="1:12" ht="39.75" customHeight="1">
      <c r="A16" s="441"/>
      <c r="B16" s="191" t="s">
        <v>417</v>
      </c>
      <c r="C16" s="18">
        <v>3326</v>
      </c>
      <c r="D16" s="18">
        <v>11535.5</v>
      </c>
      <c r="E16" s="23">
        <v>102.2</v>
      </c>
    </row>
    <row r="17" spans="1:5" ht="26.25" customHeight="1">
      <c r="A17" s="441"/>
      <c r="B17" s="50" t="s">
        <v>102</v>
      </c>
      <c r="C17" s="23">
        <v>12937.7</v>
      </c>
      <c r="D17" s="23">
        <v>41326</v>
      </c>
      <c r="E17" s="257">
        <v>2081.9</v>
      </c>
    </row>
    <row r="18" spans="1:5" ht="26.4">
      <c r="A18" s="441"/>
      <c r="B18" s="190" t="s">
        <v>108</v>
      </c>
      <c r="C18" s="22">
        <v>15448.6</v>
      </c>
      <c r="D18" s="22">
        <v>51465.2</v>
      </c>
      <c r="E18" s="22">
        <v>2183.4</v>
      </c>
    </row>
    <row r="19" spans="1:5" ht="26.4">
      <c r="A19" s="441"/>
      <c r="B19" s="190" t="s">
        <v>86</v>
      </c>
      <c r="C19" s="22">
        <v>2511</v>
      </c>
      <c r="D19" s="22">
        <v>10139.200000000001</v>
      </c>
      <c r="E19" s="22">
        <v>101.5</v>
      </c>
    </row>
    <row r="20" spans="1:5" ht="27" customHeight="1">
      <c r="A20" s="444" t="s">
        <v>218</v>
      </c>
      <c r="B20" s="186" t="s">
        <v>87</v>
      </c>
      <c r="C20" s="152">
        <v>94.8</v>
      </c>
      <c r="D20" s="152">
        <v>95.6</v>
      </c>
      <c r="E20" s="152">
        <v>94</v>
      </c>
    </row>
    <row r="21" spans="1:5" ht="27" customHeight="1">
      <c r="A21" s="441"/>
      <c r="B21" s="50" t="s">
        <v>312</v>
      </c>
      <c r="C21" s="23">
        <v>5.2</v>
      </c>
      <c r="D21" s="23">
        <v>4.4000000000000004</v>
      </c>
      <c r="E21" s="23">
        <v>6</v>
      </c>
    </row>
    <row r="22" spans="1:5" ht="27" customHeight="1">
      <c r="A22" s="441"/>
      <c r="B22" s="50" t="s">
        <v>313</v>
      </c>
      <c r="C22" s="23">
        <v>4.2</v>
      </c>
      <c r="D22" s="23">
        <v>3.4</v>
      </c>
      <c r="E22" s="257">
        <v>5.7</v>
      </c>
    </row>
    <row r="23" spans="1:5" ht="27" customHeight="1">
      <c r="A23" s="442"/>
      <c r="B23" s="246" t="s">
        <v>88</v>
      </c>
      <c r="C23" s="248">
        <v>38.200000000000003</v>
      </c>
      <c r="D23" s="248">
        <v>34.200000000000003</v>
      </c>
      <c r="E23" s="258">
        <v>55.1</v>
      </c>
    </row>
    <row r="24" spans="1:5" ht="12" customHeight="1"/>
    <row r="25" spans="1:5" ht="12" customHeight="1">
      <c r="B25" s="174" t="s">
        <v>213</v>
      </c>
    </row>
    <row r="26" spans="1:5">
      <c r="B26" s="183" t="s">
        <v>216</v>
      </c>
    </row>
    <row r="27" spans="1:5">
      <c r="B27" s="179" t="s">
        <v>215</v>
      </c>
    </row>
    <row r="28" spans="1:5">
      <c r="B28" s="179" t="s">
        <v>214</v>
      </c>
    </row>
  </sheetData>
  <mergeCells count="5">
    <mergeCell ref="A7:B7"/>
    <mergeCell ref="A8:B8"/>
    <mergeCell ref="A6:B6"/>
    <mergeCell ref="A9:A19"/>
    <mergeCell ref="A20:A23"/>
  </mergeCells>
  <phoneticPr fontId="3" type="noConversion"/>
  <hyperlinks>
    <hyperlink ref="B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sheetPr codeName="Arkusz45">
    <pageSetUpPr fitToPage="1"/>
  </sheetPr>
  <dimension ref="A1:N33"/>
  <sheetViews>
    <sheetView topLeftCell="A4" zoomScaleNormal="100" workbookViewId="0">
      <selection activeCell="I21" sqref="I21"/>
    </sheetView>
  </sheetViews>
  <sheetFormatPr defaultColWidth="9.109375" defaultRowHeight="13.2"/>
  <cols>
    <col min="1" max="1" width="5.88671875" style="46" customWidth="1"/>
    <col min="2" max="2" width="46.33203125" style="174" customWidth="1"/>
    <col min="3" max="5" width="22.5546875" style="46" customWidth="1"/>
    <col min="6" max="6" width="9.44140625" style="46" bestFit="1" customWidth="1"/>
    <col min="7" max="8" width="9.109375" style="46"/>
    <col min="9" max="9" width="9.33203125" style="46" bestFit="1" customWidth="1"/>
    <col min="10" max="11" width="9.6640625" style="46" bestFit="1" customWidth="1"/>
    <col min="12" max="12" width="12.33203125" style="46" bestFit="1" customWidth="1"/>
    <col min="13" max="14" width="9.6640625" style="46" bestFit="1" customWidth="1"/>
    <col min="15" max="16384" width="9.109375" style="46"/>
  </cols>
  <sheetData>
    <row r="1" spans="1:14" ht="26.4">
      <c r="B1" s="278" t="s">
        <v>258</v>
      </c>
    </row>
    <row r="3" spans="1:14" ht="15.6">
      <c r="A3" s="176" t="str">
        <f>'spis tablic'!A36</f>
        <v>Tabl. 35. Wybrane aktywa i pasywa przedsiębiorstw niefinansowych z przewagą kapitału zagranicznego o liczbie pracujących 10 i więcej osób prowadzących księgi rachunkowe według form prawnych w 2019 r.</v>
      </c>
      <c r="B3" s="46"/>
    </row>
    <row r="4" spans="1:14" ht="15.6">
      <c r="A4" s="177" t="str">
        <f>'spis tablic'!B36</f>
        <v>Table 35. Selected assets and total equity and liabilities of non-financial enterprises with predominance of foreign capital employing 10 persons or more keeping accounting ledgers, by legal form in 2019.</v>
      </c>
      <c r="B4" s="46"/>
      <c r="C4" s="53"/>
      <c r="D4" s="53"/>
    </row>
    <row r="5" spans="1:14" ht="5.0999999999999996" customHeight="1">
      <c r="B5" s="177"/>
      <c r="C5" s="53"/>
      <c r="D5" s="53"/>
    </row>
    <row r="6" spans="1:14" s="123" customFormat="1" ht="113.1" customHeight="1">
      <c r="A6" s="433" t="s">
        <v>221</v>
      </c>
      <c r="B6" s="451"/>
      <c r="C6" s="211" t="s">
        <v>223</v>
      </c>
      <c r="D6" s="216" t="s">
        <v>129</v>
      </c>
      <c r="E6" s="211" t="s">
        <v>128</v>
      </c>
    </row>
    <row r="7" spans="1:14" s="201" customFormat="1" ht="15.75" customHeight="1">
      <c r="A7" s="454"/>
      <c r="B7" s="455"/>
      <c r="C7" s="475" t="s">
        <v>222</v>
      </c>
      <c r="D7" s="476"/>
      <c r="E7" s="477"/>
    </row>
    <row r="8" spans="1:14" ht="30.75" customHeight="1">
      <c r="A8" s="450" t="s">
        <v>314</v>
      </c>
      <c r="B8" s="434"/>
      <c r="C8" s="152">
        <v>300045.5</v>
      </c>
      <c r="D8" s="152">
        <v>813295.4</v>
      </c>
      <c r="E8" s="152">
        <v>23093.5</v>
      </c>
      <c r="I8" s="52"/>
      <c r="J8" s="52"/>
      <c r="K8" s="52"/>
      <c r="L8" s="52"/>
      <c r="M8" s="52"/>
      <c r="N8" s="52"/>
    </row>
    <row r="9" spans="1:14" ht="30.75" customHeight="1">
      <c r="A9" s="437" t="s">
        <v>89</v>
      </c>
      <c r="B9" s="438"/>
      <c r="C9" s="23">
        <v>187929.2</v>
      </c>
      <c r="D9" s="23">
        <v>415523.3</v>
      </c>
      <c r="E9" s="23">
        <v>11491.1</v>
      </c>
      <c r="F9" s="52"/>
      <c r="G9" s="52"/>
      <c r="H9" s="52"/>
      <c r="I9" s="52"/>
      <c r="J9" s="52"/>
      <c r="K9" s="52"/>
      <c r="M9" s="52"/>
    </row>
    <row r="10" spans="1:14" ht="27.75" customHeight="1">
      <c r="A10" s="444" t="s">
        <v>176</v>
      </c>
      <c r="B10" s="190" t="s">
        <v>110</v>
      </c>
      <c r="C10" s="22">
        <v>23216</v>
      </c>
      <c r="D10" s="22">
        <v>44220.4</v>
      </c>
      <c r="E10" s="22">
        <v>169.6</v>
      </c>
    </row>
    <row r="11" spans="1:14" ht="27.75" customHeight="1">
      <c r="A11" s="474"/>
      <c r="B11" s="190" t="s">
        <v>109</v>
      </c>
      <c r="C11" s="22">
        <v>89763.5</v>
      </c>
      <c r="D11" s="22">
        <v>277635.5</v>
      </c>
      <c r="E11" s="22">
        <v>10016.6</v>
      </c>
    </row>
    <row r="12" spans="1:14" ht="27.75" customHeight="1">
      <c r="A12" s="474"/>
      <c r="B12" s="190" t="s">
        <v>111</v>
      </c>
      <c r="C12" s="22">
        <v>8885.4</v>
      </c>
      <c r="D12" s="22">
        <v>3588</v>
      </c>
      <c r="E12" s="22">
        <v>24.6</v>
      </c>
    </row>
    <row r="13" spans="1:14" ht="27.75" customHeight="1">
      <c r="A13" s="474"/>
      <c r="B13" s="190" t="s">
        <v>112</v>
      </c>
      <c r="C13" s="22">
        <v>55520</v>
      </c>
      <c r="D13" s="22">
        <v>65903.100000000006</v>
      </c>
      <c r="E13" s="22">
        <v>984.2</v>
      </c>
    </row>
    <row r="14" spans="1:14" ht="27.75" customHeight="1">
      <c r="A14" s="331"/>
      <c r="B14" s="160" t="s">
        <v>399</v>
      </c>
      <c r="C14" s="333">
        <v>3963.645</v>
      </c>
      <c r="D14" s="333">
        <v>5412.7709999999997</v>
      </c>
      <c r="E14" s="333">
        <v>13.592000000000001</v>
      </c>
      <c r="F14" s="332"/>
      <c r="G14" s="332"/>
      <c r="H14" s="332"/>
    </row>
    <row r="15" spans="1:14" ht="30.75" customHeight="1">
      <c r="A15" s="437" t="s">
        <v>90</v>
      </c>
      <c r="B15" s="438"/>
      <c r="C15" s="23">
        <v>112049.3</v>
      </c>
      <c r="D15" s="23">
        <v>397235.3</v>
      </c>
      <c r="E15" s="23">
        <v>11592.6</v>
      </c>
    </row>
    <row r="16" spans="1:14" ht="30" customHeight="1">
      <c r="A16" s="444" t="s">
        <v>176</v>
      </c>
      <c r="B16" s="190" t="s">
        <v>113</v>
      </c>
      <c r="C16" s="22">
        <v>29553</v>
      </c>
      <c r="D16" s="22">
        <v>111660</v>
      </c>
      <c r="E16" s="22">
        <v>3987.1</v>
      </c>
    </row>
    <row r="17" spans="1:12" ht="30" customHeight="1">
      <c r="A17" s="474"/>
      <c r="B17" s="190" t="s">
        <v>114</v>
      </c>
      <c r="C17" s="22">
        <v>45288</v>
      </c>
      <c r="D17" s="22">
        <v>178679.5</v>
      </c>
      <c r="E17" s="22">
        <v>3562.8</v>
      </c>
    </row>
    <row r="18" spans="1:12" ht="30" customHeight="1">
      <c r="A18" s="474"/>
      <c r="B18" s="190" t="s">
        <v>115</v>
      </c>
      <c r="C18" s="22">
        <v>33719.9</v>
      </c>
      <c r="D18" s="22">
        <v>96717.1</v>
      </c>
      <c r="E18" s="22">
        <v>3794.8</v>
      </c>
    </row>
    <row r="19" spans="1:12" ht="43.2" customHeight="1">
      <c r="A19" s="437" t="s">
        <v>315</v>
      </c>
      <c r="B19" s="445"/>
      <c r="C19" s="323">
        <v>67</v>
      </c>
      <c r="D19" s="323">
        <v>536.79999999999995</v>
      </c>
      <c r="E19" s="323">
        <v>9.8000000000000007</v>
      </c>
      <c r="F19" s="316"/>
      <c r="G19" s="52"/>
      <c r="H19" s="340"/>
    </row>
    <row r="20" spans="1:12" ht="27.75" customHeight="1">
      <c r="A20" s="437" t="s">
        <v>316</v>
      </c>
      <c r="B20" s="438"/>
      <c r="C20" s="23">
        <v>132494</v>
      </c>
      <c r="D20" s="23">
        <v>368282.2</v>
      </c>
      <c r="E20" s="23">
        <v>10501.5</v>
      </c>
      <c r="I20" s="316"/>
      <c r="J20" s="316"/>
      <c r="K20" s="316"/>
    </row>
    <row r="21" spans="1:12" ht="29.25" customHeight="1">
      <c r="A21" s="270"/>
      <c r="B21" s="259" t="s">
        <v>116</v>
      </c>
      <c r="C21" s="22">
        <v>33242.5</v>
      </c>
      <c r="D21" s="22">
        <v>122448.1</v>
      </c>
      <c r="E21" s="22">
        <v>5854.8</v>
      </c>
      <c r="K21" s="271"/>
      <c r="L21" s="53"/>
    </row>
    <row r="22" spans="1:12" ht="29.25" customHeight="1">
      <c r="A22" s="479" t="s">
        <v>94</v>
      </c>
      <c r="B22" s="438"/>
      <c r="C22" s="23">
        <v>167551.5</v>
      </c>
      <c r="D22" s="23">
        <v>445013.2</v>
      </c>
      <c r="E22" s="23">
        <v>12592</v>
      </c>
    </row>
    <row r="23" spans="1:12" ht="29.25" customHeight="1">
      <c r="A23" s="443" t="s">
        <v>93</v>
      </c>
      <c r="B23" s="438"/>
      <c r="C23" s="22">
        <v>14586.8</v>
      </c>
      <c r="D23" s="22">
        <v>29810.3</v>
      </c>
      <c r="E23" s="22">
        <v>1084</v>
      </c>
    </row>
    <row r="24" spans="1:12" ht="29.25" customHeight="1">
      <c r="A24" s="443" t="s">
        <v>92</v>
      </c>
      <c r="B24" s="438"/>
      <c r="C24" s="22">
        <v>55877</v>
      </c>
      <c r="D24" s="22">
        <v>106383.1</v>
      </c>
      <c r="E24" s="22">
        <v>4313</v>
      </c>
    </row>
    <row r="25" spans="1:12" ht="29.25" customHeight="1">
      <c r="A25" s="269"/>
      <c r="B25" s="190" t="s">
        <v>91</v>
      </c>
      <c r="C25" s="22">
        <v>41917.5</v>
      </c>
      <c r="D25" s="22">
        <v>85170.6</v>
      </c>
      <c r="E25" s="22">
        <v>3605.7</v>
      </c>
    </row>
    <row r="26" spans="1:12" ht="29.25" customHeight="1">
      <c r="A26" s="443" t="s">
        <v>97</v>
      </c>
      <c r="B26" s="438"/>
      <c r="C26" s="22">
        <v>88518.9</v>
      </c>
      <c r="D26" s="22">
        <v>283095.7</v>
      </c>
      <c r="E26" s="22">
        <v>6901.1</v>
      </c>
    </row>
    <row r="27" spans="1:12" ht="36.75" customHeight="1">
      <c r="A27" s="478" t="s">
        <v>117</v>
      </c>
      <c r="B27" s="190" t="s">
        <v>121</v>
      </c>
      <c r="C27" s="22">
        <v>14843.9</v>
      </c>
      <c r="D27" s="22">
        <v>62655.1</v>
      </c>
      <c r="E27" s="22">
        <v>939.3</v>
      </c>
    </row>
    <row r="28" spans="1:12" ht="36.75" customHeight="1">
      <c r="A28" s="442"/>
      <c r="B28" s="198" t="s">
        <v>96</v>
      </c>
      <c r="C28" s="200">
        <v>46376.4</v>
      </c>
      <c r="D28" s="200">
        <v>152828.1</v>
      </c>
      <c r="E28" s="200">
        <v>3781.4</v>
      </c>
    </row>
    <row r="29" spans="1:12" ht="9" customHeight="1"/>
    <row r="30" spans="1:12">
      <c r="B30" s="174" t="s">
        <v>322</v>
      </c>
    </row>
    <row r="31" spans="1:12">
      <c r="B31" s="183" t="s">
        <v>323</v>
      </c>
    </row>
    <row r="32" spans="1:12">
      <c r="B32" s="183" t="s">
        <v>214</v>
      </c>
    </row>
    <row r="33" spans="2:2">
      <c r="B33" s="183"/>
    </row>
  </sheetData>
  <mergeCells count="14">
    <mergeCell ref="A27:A28"/>
    <mergeCell ref="A22:B22"/>
    <mergeCell ref="A23:B23"/>
    <mergeCell ref="A24:B24"/>
    <mergeCell ref="A26:B26"/>
    <mergeCell ref="A10:A13"/>
    <mergeCell ref="A16:A18"/>
    <mergeCell ref="A15:B15"/>
    <mergeCell ref="A20:B20"/>
    <mergeCell ref="C7:E7"/>
    <mergeCell ref="A6:B7"/>
    <mergeCell ref="A8:B8"/>
    <mergeCell ref="A9:B9"/>
    <mergeCell ref="A19:B19"/>
  </mergeCells>
  <phoneticPr fontId="3" type="noConversion"/>
  <hyperlinks>
    <hyperlink ref="B1" location="'spis tablic'!A1" display="SPIS TABLIC"/>
  </hyperlinks>
  <pageMargins left="0.25" right="0.25" top="0.75" bottom="0.75" header="0.3" footer="0.3"/>
  <pageSetup paperSize="9" scale="59" firstPageNumber="24" pageOrder="overThenDown"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A1:G28"/>
  <sheetViews>
    <sheetView tabSelected="1" zoomScaleNormal="100" workbookViewId="0">
      <selection activeCell="H7" sqref="H7"/>
    </sheetView>
  </sheetViews>
  <sheetFormatPr defaultColWidth="9.109375" defaultRowHeight="13.8"/>
  <cols>
    <col min="1" max="1" width="5" style="10" customWidth="1"/>
    <col min="2" max="2" width="45.44140625" style="10" customWidth="1"/>
    <col min="3" max="5" width="12.5546875" style="10" customWidth="1"/>
    <col min="6" max="7" width="12.5546875" style="219" customWidth="1"/>
    <col min="8" max="16384" width="9.109375" style="10"/>
  </cols>
  <sheetData>
    <row r="1" spans="1:7" s="219" customFormat="1" ht="26.4">
      <c r="B1" s="278" t="s">
        <v>258</v>
      </c>
    </row>
    <row r="2" spans="1:7" s="219" customFormat="1"/>
    <row r="3" spans="1:7" ht="15" customHeight="1">
      <c r="A3" s="125" t="str">
        <f>'spis tablic'!A37</f>
        <v>Tabl. 36. Podstawowe dane o badanych przedsiębiorstw niefinansowych z przewagą kapitału zagranicznego o liczbie pracujących 10 i więcej osób prowadzacych ksiegi rachunkowe</v>
      </c>
    </row>
    <row r="4" spans="1:7" ht="15" customHeight="1">
      <c r="A4" s="38" t="str">
        <f>'spis tablic'!B37</f>
        <v>Table 36. Basic data on non-financial enterprises with predominance of foreign capital employing 10 persons or more keeping accounting ledgers</v>
      </c>
    </row>
    <row r="5" spans="1:7" ht="5.0999999999999996" customHeight="1">
      <c r="B5" s="38" t="s">
        <v>132</v>
      </c>
    </row>
    <row r="6" spans="1:7" ht="30" customHeight="1">
      <c r="A6" s="480" t="s">
        <v>54</v>
      </c>
      <c r="B6" s="481"/>
      <c r="C6" s="491"/>
      <c r="D6" s="492"/>
      <c r="E6" s="492"/>
      <c r="F6" s="492"/>
      <c r="G6" s="492"/>
    </row>
    <row r="7" spans="1:7" ht="119.25" customHeight="1">
      <c r="A7" s="482"/>
      <c r="B7" s="483"/>
      <c r="C7" s="184">
        <v>2015</v>
      </c>
      <c r="D7" s="202">
        <v>2016</v>
      </c>
      <c r="E7" s="305">
        <v>2017</v>
      </c>
      <c r="F7" s="305">
        <v>2018</v>
      </c>
      <c r="G7" s="305">
        <v>2019</v>
      </c>
    </row>
    <row r="8" spans="1:7" ht="11.25" customHeight="1">
      <c r="A8" s="484"/>
      <c r="B8" s="485"/>
      <c r="C8" s="185"/>
      <c r="D8" s="206"/>
      <c r="E8" s="306"/>
      <c r="F8" s="306"/>
      <c r="G8" s="306"/>
    </row>
    <row r="9" spans="1:7" ht="33.75" customHeight="1">
      <c r="A9" s="486" t="s">
        <v>420</v>
      </c>
      <c r="B9" s="438"/>
      <c r="C9" s="40">
        <v>7116</v>
      </c>
      <c r="D9" s="221">
        <v>7309</v>
      </c>
      <c r="E9" s="307">
        <v>7365</v>
      </c>
      <c r="F9" s="307">
        <v>7428</v>
      </c>
      <c r="G9" s="317">
        <v>7640</v>
      </c>
    </row>
    <row r="10" spans="1:7" ht="35.25" customHeight="1">
      <c r="A10" s="486" t="s">
        <v>53</v>
      </c>
      <c r="B10" s="438"/>
      <c r="C10" s="40">
        <v>1608572</v>
      </c>
      <c r="D10" s="221">
        <v>1689195</v>
      </c>
      <c r="E10" s="307">
        <v>1766301</v>
      </c>
      <c r="F10" s="307">
        <v>1856208</v>
      </c>
      <c r="G10" s="307">
        <v>1911944</v>
      </c>
    </row>
    <row r="11" spans="1:7" ht="26.4">
      <c r="A11" s="487" t="s">
        <v>140</v>
      </c>
      <c r="B11" s="287" t="s">
        <v>324</v>
      </c>
      <c r="C11" s="193">
        <v>1189710</v>
      </c>
      <c r="D11" s="220">
        <v>1266229.6000000001</v>
      </c>
      <c r="E11" s="193">
        <v>1377566</v>
      </c>
      <c r="F11" s="193">
        <v>1465775.8</v>
      </c>
      <c r="G11" s="193">
        <v>1556125.1</v>
      </c>
    </row>
    <row r="12" spans="1:7" ht="26.4">
      <c r="A12" s="488"/>
      <c r="B12" s="259" t="s">
        <v>338</v>
      </c>
      <c r="C12" s="41">
        <v>1136958.7</v>
      </c>
      <c r="D12" s="222">
        <v>1204979.8999999999</v>
      </c>
      <c r="E12" s="41">
        <v>1310599.8</v>
      </c>
      <c r="F12" s="41">
        <v>1401635.9</v>
      </c>
      <c r="G12" s="41">
        <v>1484815.9</v>
      </c>
    </row>
    <row r="13" spans="1:7" ht="29.25" customHeight="1">
      <c r="A13" s="489"/>
      <c r="B13" s="288" t="s">
        <v>317</v>
      </c>
      <c r="C13" s="41">
        <v>44366</v>
      </c>
      <c r="D13" s="41">
        <v>51179.5</v>
      </c>
      <c r="E13" s="41">
        <v>54913.8</v>
      </c>
      <c r="F13" s="41">
        <v>51183.7</v>
      </c>
      <c r="G13" s="41">
        <v>56345.599999999999</v>
      </c>
    </row>
    <row r="14" spans="1:7" ht="25.5" customHeight="1">
      <c r="A14" s="489"/>
      <c r="B14" s="277" t="s">
        <v>318</v>
      </c>
      <c r="C14" s="222">
        <v>906752.7</v>
      </c>
      <c r="D14" s="222">
        <v>977208.2</v>
      </c>
      <c r="E14" s="222">
        <f>569069.5+460138.2</f>
        <v>1029207.7</v>
      </c>
      <c r="F14" s="222">
        <f>574167.3+482496.1</f>
        <v>1056663.3999999999</v>
      </c>
      <c r="G14" s="222">
        <v>1135820.8</v>
      </c>
    </row>
    <row r="15" spans="1:7" ht="27.75" customHeight="1">
      <c r="A15" s="490"/>
      <c r="B15" s="289" t="s">
        <v>131</v>
      </c>
      <c r="C15" s="224">
        <v>503248.8</v>
      </c>
      <c r="D15" s="224">
        <v>552792.69999999995</v>
      </c>
      <c r="E15" s="223">
        <v>561946.9</v>
      </c>
      <c r="F15" s="223">
        <v>573617.30000000005</v>
      </c>
      <c r="G15" s="223">
        <v>625156.80000000005</v>
      </c>
    </row>
    <row r="16" spans="1:7" ht="12.9" customHeight="1">
      <c r="A16" s="218"/>
      <c r="B16" s="55"/>
      <c r="C16" s="131"/>
      <c r="D16" s="133"/>
      <c r="E16" s="219"/>
      <c r="F16" s="131"/>
      <c r="G16" s="131"/>
    </row>
    <row r="17" spans="2:7" ht="12.9" customHeight="1">
      <c r="B17" s="134"/>
      <c r="C17" s="131"/>
      <c r="D17" s="133"/>
      <c r="F17" s="131"/>
      <c r="G17" s="131"/>
    </row>
    <row r="18" spans="2:7" ht="12.9" customHeight="1">
      <c r="B18" s="127"/>
      <c r="C18" s="129"/>
      <c r="D18" s="132"/>
      <c r="F18" s="129"/>
      <c r="G18" s="129"/>
    </row>
    <row r="19" spans="2:7" ht="12.9" customHeight="1">
      <c r="B19" s="126"/>
      <c r="C19" s="129"/>
      <c r="D19" s="132"/>
      <c r="F19" s="129"/>
      <c r="G19" s="129"/>
    </row>
    <row r="20" spans="2:7" ht="12.75" customHeight="1">
      <c r="B20" s="126"/>
      <c r="C20" s="129"/>
      <c r="D20" s="132"/>
      <c r="F20" s="129"/>
      <c r="G20" s="129"/>
    </row>
    <row r="21" spans="2:7" ht="12.75" customHeight="1">
      <c r="B21" s="126"/>
      <c r="C21" s="129"/>
      <c r="D21" s="132"/>
      <c r="F21" s="129"/>
      <c r="G21" s="129"/>
    </row>
    <row r="22" spans="2:7" ht="12.75" customHeight="1">
      <c r="B22" s="128"/>
      <c r="C22" s="131"/>
      <c r="D22" s="133"/>
      <c r="F22" s="131"/>
      <c r="G22" s="131"/>
    </row>
    <row r="23" spans="2:7" ht="12.75" customHeight="1">
      <c r="B23" s="135"/>
      <c r="C23" s="131"/>
      <c r="D23" s="133"/>
      <c r="F23" s="131"/>
      <c r="G23" s="131"/>
    </row>
    <row r="24" spans="2:7" ht="12.75" customHeight="1">
      <c r="B24" s="127"/>
      <c r="C24" s="129"/>
      <c r="D24" s="132"/>
      <c r="F24" s="129"/>
      <c r="G24" s="129"/>
    </row>
    <row r="25" spans="2:7" ht="12.75" customHeight="1">
      <c r="B25" s="126"/>
      <c r="C25" s="129"/>
      <c r="D25" s="132"/>
      <c r="F25" s="129"/>
      <c r="G25" s="129"/>
    </row>
    <row r="26" spans="2:7" ht="12.75" customHeight="1">
      <c r="B26" s="126"/>
      <c r="C26" s="129"/>
      <c r="D26" s="132"/>
      <c r="F26" s="129"/>
      <c r="G26" s="129"/>
    </row>
    <row r="27" spans="2:7" ht="12.75" customHeight="1">
      <c r="B27" s="126"/>
      <c r="C27" s="129"/>
      <c r="D27" s="132"/>
      <c r="F27" s="129"/>
      <c r="G27" s="129"/>
    </row>
    <row r="28" spans="2:7">
      <c r="B28" s="130"/>
    </row>
  </sheetData>
  <mergeCells count="5">
    <mergeCell ref="A6:B8"/>
    <mergeCell ref="A9:B9"/>
    <mergeCell ref="A10:B10"/>
    <mergeCell ref="A11:A15"/>
    <mergeCell ref="C6:G6"/>
  </mergeCells>
  <hyperlinks>
    <hyperlink ref="B1" location="'spis tablic'!A1" display="SPIS TABLIC"/>
  </hyperlinks>
  <pageMargins left="0.25" right="0.25" top="0.75" bottom="0.75" header="0.3" footer="0.3"/>
  <pageSetup paperSize="9" scale="76" firstPageNumber="24" pageOrder="overThenDown"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N41"/>
  <sheetViews>
    <sheetView topLeftCell="B1" zoomScaleNormal="100" workbookViewId="0">
      <selection activeCell="G12" sqref="G12"/>
    </sheetView>
  </sheetViews>
  <sheetFormatPr defaultColWidth="9.109375" defaultRowHeight="13.8"/>
  <cols>
    <col min="1" max="1" width="35" style="56" customWidth="1"/>
    <col min="2" max="6" width="15.44140625" style="56" customWidth="1"/>
    <col min="7" max="7" width="17.44140625" style="56" customWidth="1"/>
    <col min="8" max="10" width="15.44140625" style="56" customWidth="1"/>
    <col min="11" max="11" width="16.6640625" style="56" customWidth="1"/>
    <col min="12" max="12" width="15.44140625" style="56" customWidth="1"/>
    <col min="13" max="13" width="17.109375" style="56" customWidth="1"/>
    <col min="14" max="14" width="13.44140625" style="61" customWidth="1"/>
    <col min="15" max="16384" width="9.109375" style="56"/>
  </cols>
  <sheetData>
    <row r="1" spans="1:14" ht="26.4">
      <c r="A1" s="278" t="s">
        <v>258</v>
      </c>
    </row>
    <row r="3" spans="1:14" s="42" customFormat="1" ht="15.75" customHeight="1">
      <c r="A3" s="42" t="str">
        <f>'spis tablic'!A4</f>
        <v>Tabl. 3. Aktywa trwałe przedsiębiorstw niefinansowych z przewagą kapitału zagranicznego o liczbie pracujących 10 i więcej osób prowadzących księgi rachunkowe według województw w 2019 r.</v>
      </c>
      <c r="N3" s="70"/>
    </row>
    <row r="4" spans="1:14" s="42" customFormat="1" ht="15.75" customHeight="1">
      <c r="A4" s="3" t="str">
        <f>'spis tablic'!B4</f>
        <v>Table 3. Total fixed assets of non-financial enterprises with predominance of foreign capital employing 10 persons or more keeping accounting ledgers, by voivodship in 2019.</v>
      </c>
      <c r="N4" s="70"/>
    </row>
    <row r="5" spans="1:14" ht="5.0999999999999996" customHeight="1">
      <c r="B5" s="63"/>
      <c r="F5" s="61"/>
      <c r="J5" s="63"/>
      <c r="K5" s="63"/>
      <c r="L5" s="63"/>
      <c r="M5" s="63"/>
    </row>
    <row r="6" spans="1:14" ht="15" customHeight="1">
      <c r="A6" s="351" t="s">
        <v>15</v>
      </c>
      <c r="B6" s="349" t="s">
        <v>143</v>
      </c>
      <c r="C6" s="349" t="s">
        <v>142</v>
      </c>
      <c r="D6" s="355"/>
      <c r="E6" s="356"/>
      <c r="F6" s="349" t="s">
        <v>136</v>
      </c>
      <c r="G6" s="355"/>
      <c r="H6" s="356"/>
      <c r="I6" s="349" t="s">
        <v>144</v>
      </c>
      <c r="J6" s="355"/>
      <c r="K6" s="356"/>
      <c r="L6" s="354" t="s">
        <v>145</v>
      </c>
      <c r="M6" s="348" t="s">
        <v>435</v>
      </c>
      <c r="N6" s="348" t="s">
        <v>450</v>
      </c>
    </row>
    <row r="7" spans="1:14" ht="99" customHeight="1">
      <c r="A7" s="352"/>
      <c r="B7" s="350"/>
      <c r="C7" s="350"/>
      <c r="D7" s="226" t="s">
        <v>149</v>
      </c>
      <c r="E7" s="263" t="s">
        <v>150</v>
      </c>
      <c r="F7" s="350"/>
      <c r="G7" s="226" t="s">
        <v>148</v>
      </c>
      <c r="H7" s="261" t="s">
        <v>139</v>
      </c>
      <c r="I7" s="350"/>
      <c r="J7" s="226" t="s">
        <v>138</v>
      </c>
      <c r="K7" s="262" t="s">
        <v>147</v>
      </c>
      <c r="L7" s="354"/>
      <c r="M7" s="348"/>
      <c r="N7" s="348"/>
    </row>
    <row r="8" spans="1:14" ht="15.9" customHeight="1">
      <c r="A8" s="353"/>
      <c r="B8" s="357" t="s">
        <v>146</v>
      </c>
      <c r="C8" s="358"/>
      <c r="D8" s="358"/>
      <c r="E8" s="358"/>
      <c r="F8" s="358"/>
      <c r="G8" s="358"/>
      <c r="H8" s="358"/>
      <c r="I8" s="358"/>
      <c r="J8" s="358"/>
      <c r="K8" s="358"/>
      <c r="L8" s="358"/>
      <c r="M8" s="358"/>
      <c r="N8" s="359"/>
    </row>
    <row r="9" spans="1:14" s="44" customFormat="1" ht="32.25" customHeight="1">
      <c r="A9" s="235" t="s">
        <v>75</v>
      </c>
      <c r="B9" s="20">
        <v>614943.6</v>
      </c>
      <c r="C9" s="20">
        <v>377415.6</v>
      </c>
      <c r="D9" s="20">
        <v>330791.59999999998</v>
      </c>
      <c r="E9" s="20">
        <v>43616.5</v>
      </c>
      <c r="F9" s="20">
        <v>67606.100000000006</v>
      </c>
      <c r="G9" s="20">
        <v>1514.2</v>
      </c>
      <c r="H9" s="20">
        <v>27847.200000000001</v>
      </c>
      <c r="I9" s="20">
        <v>122407.4</v>
      </c>
      <c r="J9" s="20">
        <v>8587.2000000000007</v>
      </c>
      <c r="K9" s="20">
        <v>107002.9</v>
      </c>
      <c r="L9" s="20">
        <v>12498.1</v>
      </c>
      <c r="M9" s="20">
        <v>25626.400000000001</v>
      </c>
      <c r="N9" s="187">
        <v>9390.007999999998</v>
      </c>
    </row>
    <row r="10" spans="1:14" ht="25.5" customHeight="1">
      <c r="A10" s="160" t="s">
        <v>224</v>
      </c>
      <c r="B10" s="14">
        <v>66942.7</v>
      </c>
      <c r="C10" s="14">
        <v>49469.3</v>
      </c>
      <c r="D10" s="14">
        <v>37411.5</v>
      </c>
      <c r="E10" s="14">
        <v>11778</v>
      </c>
      <c r="F10" s="14">
        <v>2002.2</v>
      </c>
      <c r="G10" s="14">
        <v>414.1</v>
      </c>
      <c r="H10" s="14">
        <v>315.8</v>
      </c>
      <c r="I10" s="14">
        <v>7104.2</v>
      </c>
      <c r="J10" s="14">
        <v>149.80000000000001</v>
      </c>
      <c r="K10" s="14">
        <v>6814.2</v>
      </c>
      <c r="L10" s="14">
        <v>6035.5</v>
      </c>
      <c r="M10" s="14">
        <v>2253.1</v>
      </c>
      <c r="N10" s="17">
        <v>78.459000000000003</v>
      </c>
    </row>
    <row r="11" spans="1:14" ht="25.5" customHeight="1">
      <c r="A11" s="160" t="s">
        <v>225</v>
      </c>
      <c r="B11" s="14">
        <v>10154.6</v>
      </c>
      <c r="C11" s="14">
        <v>8571.7999999999993</v>
      </c>
      <c r="D11" s="14">
        <v>8067</v>
      </c>
      <c r="E11" s="14">
        <v>425.3</v>
      </c>
      <c r="F11" s="14">
        <v>705.5</v>
      </c>
      <c r="G11" s="14">
        <v>3</v>
      </c>
      <c r="H11" s="14">
        <v>378.1</v>
      </c>
      <c r="I11" s="14">
        <v>649.79999999999995</v>
      </c>
      <c r="J11" s="14">
        <v>14.8</v>
      </c>
      <c r="K11" s="14">
        <v>627.1</v>
      </c>
      <c r="L11" s="14">
        <v>5.4</v>
      </c>
      <c r="M11" s="14">
        <v>220.9</v>
      </c>
      <c r="N11" s="17">
        <v>1.2230000000000001</v>
      </c>
    </row>
    <row r="12" spans="1:14" s="43" customFormat="1" ht="25.5" customHeight="1">
      <c r="A12" s="160" t="s">
        <v>226</v>
      </c>
      <c r="B12" s="14">
        <v>7234.4</v>
      </c>
      <c r="C12" s="14">
        <v>3947.3</v>
      </c>
      <c r="D12" s="14">
        <v>3729.1</v>
      </c>
      <c r="E12" s="14">
        <v>194.1</v>
      </c>
      <c r="F12" s="14">
        <v>503.7</v>
      </c>
      <c r="G12" s="14">
        <v>77</v>
      </c>
      <c r="H12" s="14">
        <v>126.3</v>
      </c>
      <c r="I12" s="14">
        <v>1341.8</v>
      </c>
      <c r="J12" s="14">
        <v>70.400000000000006</v>
      </c>
      <c r="K12" s="14">
        <v>1259.3</v>
      </c>
      <c r="L12" s="14">
        <v>1131.3</v>
      </c>
      <c r="M12" s="14">
        <v>310.3</v>
      </c>
      <c r="N12" s="17">
        <v>0</v>
      </c>
    </row>
    <row r="13" spans="1:14" ht="25.5" customHeight="1">
      <c r="A13" s="160" t="s">
        <v>227</v>
      </c>
      <c r="B13" s="14">
        <v>9069.6</v>
      </c>
      <c r="C13" s="14">
        <v>7276</v>
      </c>
      <c r="D13" s="14">
        <v>6414</v>
      </c>
      <c r="E13" s="14">
        <v>667.9</v>
      </c>
      <c r="F13" s="14">
        <v>283.7</v>
      </c>
      <c r="G13" s="14">
        <v>9.6999999999999993</v>
      </c>
      <c r="H13" s="14">
        <v>78.7</v>
      </c>
      <c r="I13" s="14">
        <v>1001.1</v>
      </c>
      <c r="J13" s="14">
        <v>24.5</v>
      </c>
      <c r="K13" s="14">
        <v>944.3</v>
      </c>
      <c r="L13" s="14">
        <v>62.1</v>
      </c>
      <c r="M13" s="14">
        <v>446.6</v>
      </c>
      <c r="N13" s="17">
        <v>0</v>
      </c>
    </row>
    <row r="14" spans="1:14" s="43" customFormat="1" ht="25.5" customHeight="1">
      <c r="A14" s="160" t="s">
        <v>228</v>
      </c>
      <c r="B14" s="14">
        <v>24562.6</v>
      </c>
      <c r="C14" s="14">
        <v>21033.200000000001</v>
      </c>
      <c r="D14" s="14">
        <v>18559.599999999999</v>
      </c>
      <c r="E14" s="14">
        <v>2371.8000000000002</v>
      </c>
      <c r="F14" s="14">
        <v>1027.8</v>
      </c>
      <c r="G14" s="14">
        <v>9.1</v>
      </c>
      <c r="H14" s="14">
        <v>492</v>
      </c>
      <c r="I14" s="14">
        <v>1355.7</v>
      </c>
      <c r="J14" s="14">
        <v>279.60000000000002</v>
      </c>
      <c r="K14" s="14">
        <v>1052.2</v>
      </c>
      <c r="L14" s="14">
        <v>30.7</v>
      </c>
      <c r="M14" s="14">
        <v>1112.3</v>
      </c>
      <c r="N14" s="17">
        <v>2.9390000000000001</v>
      </c>
    </row>
    <row r="15" spans="1:14" s="43" customFormat="1" ht="25.5" customHeight="1">
      <c r="A15" s="160" t="s">
        <v>229</v>
      </c>
      <c r="B15" s="14">
        <v>28346</v>
      </c>
      <c r="C15" s="14">
        <v>16451.400000000001</v>
      </c>
      <c r="D15" s="14">
        <v>14636.2</v>
      </c>
      <c r="E15" s="14">
        <v>1623.1</v>
      </c>
      <c r="F15" s="14">
        <v>1428.4</v>
      </c>
      <c r="G15" s="14">
        <v>48.2</v>
      </c>
      <c r="H15" s="14">
        <v>338</v>
      </c>
      <c r="I15" s="14">
        <v>8720.2999999999993</v>
      </c>
      <c r="J15" s="14">
        <v>372.1</v>
      </c>
      <c r="K15" s="14">
        <v>8258.2999999999993</v>
      </c>
      <c r="L15" s="14">
        <v>249.9</v>
      </c>
      <c r="M15" s="14">
        <v>1472.5</v>
      </c>
      <c r="N15" s="17">
        <v>23.395</v>
      </c>
    </row>
    <row r="16" spans="1:14" s="43" customFormat="1" ht="25.5" customHeight="1">
      <c r="A16" s="160" t="s">
        <v>230</v>
      </c>
      <c r="B16" s="14">
        <v>229681.4</v>
      </c>
      <c r="C16" s="14">
        <v>107625.60000000001</v>
      </c>
      <c r="D16" s="14">
        <v>96305.3</v>
      </c>
      <c r="E16" s="14">
        <v>10562.7</v>
      </c>
      <c r="F16" s="14">
        <v>31065.9</v>
      </c>
      <c r="G16" s="14">
        <v>301.89999999999998</v>
      </c>
      <c r="H16" s="14">
        <v>11420</v>
      </c>
      <c r="I16" s="14">
        <v>71074.8</v>
      </c>
      <c r="J16" s="14">
        <v>7136.9</v>
      </c>
      <c r="K16" s="14">
        <v>58560.7</v>
      </c>
      <c r="L16" s="14">
        <v>2223</v>
      </c>
      <c r="M16" s="14">
        <v>11446.4</v>
      </c>
      <c r="N16" s="17">
        <v>6245.7709999999997</v>
      </c>
    </row>
    <row r="17" spans="1:14" ht="25.5" customHeight="1">
      <c r="A17" s="160" t="s">
        <v>231</v>
      </c>
      <c r="B17" s="14">
        <v>8958</v>
      </c>
      <c r="C17" s="14">
        <v>7531.7</v>
      </c>
      <c r="D17" s="14">
        <v>6609</v>
      </c>
      <c r="E17" s="14">
        <v>749</v>
      </c>
      <c r="F17" s="14">
        <v>151.69999999999999</v>
      </c>
      <c r="G17" s="14">
        <v>0</v>
      </c>
      <c r="H17" s="14">
        <v>2.4</v>
      </c>
      <c r="I17" s="14">
        <v>1033.3</v>
      </c>
      <c r="J17" s="14">
        <v>4.5</v>
      </c>
      <c r="K17" s="14">
        <v>964.7</v>
      </c>
      <c r="L17" s="14">
        <v>4.9000000000000004</v>
      </c>
      <c r="M17" s="14">
        <v>221.6</v>
      </c>
      <c r="N17" s="17">
        <v>14.721</v>
      </c>
    </row>
    <row r="18" spans="1:14" s="43" customFormat="1" ht="25.5" customHeight="1">
      <c r="A18" s="160" t="s">
        <v>232</v>
      </c>
      <c r="B18" s="14">
        <v>18494.900000000001</v>
      </c>
      <c r="C18" s="14">
        <v>10386.1</v>
      </c>
      <c r="D18" s="14">
        <v>9087.6</v>
      </c>
      <c r="E18" s="14">
        <v>1142.5999999999999</v>
      </c>
      <c r="F18" s="14">
        <v>2970.8</v>
      </c>
      <c r="G18" s="14">
        <v>105.1</v>
      </c>
      <c r="H18" s="14">
        <v>191.1</v>
      </c>
      <c r="I18" s="14">
        <v>3973</v>
      </c>
      <c r="J18" s="14">
        <v>2</v>
      </c>
      <c r="K18" s="14">
        <v>3967.2</v>
      </c>
      <c r="L18" s="14">
        <v>415.9</v>
      </c>
      <c r="M18" s="14">
        <v>748.9</v>
      </c>
      <c r="N18" s="17">
        <v>0.376</v>
      </c>
    </row>
    <row r="19" spans="1:14" s="43" customFormat="1" ht="25.5" customHeight="1">
      <c r="A19" s="160" t="s">
        <v>233</v>
      </c>
      <c r="B19" s="14">
        <v>3234.6</v>
      </c>
      <c r="C19" s="14">
        <v>2542.9</v>
      </c>
      <c r="D19" s="14">
        <v>2341.1</v>
      </c>
      <c r="E19" s="14">
        <v>173.9</v>
      </c>
      <c r="F19" s="14">
        <v>54.4</v>
      </c>
      <c r="G19" s="14">
        <v>2.8</v>
      </c>
      <c r="H19" s="14">
        <v>29.9</v>
      </c>
      <c r="I19" s="14">
        <v>582.20000000000005</v>
      </c>
      <c r="J19" s="14">
        <v>0</v>
      </c>
      <c r="K19" s="14">
        <v>582.20000000000005</v>
      </c>
      <c r="L19" s="14">
        <v>0.8</v>
      </c>
      <c r="M19" s="14">
        <v>54.2</v>
      </c>
      <c r="N19" s="17">
        <v>0</v>
      </c>
    </row>
    <row r="20" spans="1:14" ht="25.5" customHeight="1">
      <c r="A20" s="160" t="s">
        <v>234</v>
      </c>
      <c r="B20" s="14">
        <v>19631</v>
      </c>
      <c r="C20" s="14">
        <v>13405.5</v>
      </c>
      <c r="D20" s="14">
        <v>12271.2</v>
      </c>
      <c r="E20" s="14">
        <v>1020.7</v>
      </c>
      <c r="F20" s="14">
        <v>1004.7</v>
      </c>
      <c r="G20" s="14">
        <v>20.8</v>
      </c>
      <c r="H20" s="14">
        <v>199.4</v>
      </c>
      <c r="I20" s="14">
        <v>4522.7</v>
      </c>
      <c r="J20" s="14">
        <v>129.69999999999999</v>
      </c>
      <c r="K20" s="14">
        <v>4254.8999999999996</v>
      </c>
      <c r="L20" s="14">
        <v>44.4</v>
      </c>
      <c r="M20" s="14">
        <v>461.8</v>
      </c>
      <c r="N20" s="17">
        <v>191.80600000000001</v>
      </c>
    </row>
    <row r="21" spans="1:14" s="43" customFormat="1" ht="25.5" customHeight="1">
      <c r="A21" s="160" t="s">
        <v>235</v>
      </c>
      <c r="B21" s="14">
        <v>62226.9</v>
      </c>
      <c r="C21" s="14">
        <v>48358.6</v>
      </c>
      <c r="D21" s="14">
        <v>42472.4</v>
      </c>
      <c r="E21" s="14">
        <v>5501.1</v>
      </c>
      <c r="F21" s="14">
        <v>2560.4</v>
      </c>
      <c r="G21" s="14">
        <v>308.39999999999998</v>
      </c>
      <c r="H21" s="14">
        <v>429.7</v>
      </c>
      <c r="I21" s="14">
        <v>7612.6</v>
      </c>
      <c r="J21" s="14">
        <v>104.5</v>
      </c>
      <c r="K21" s="14">
        <v>6942.9</v>
      </c>
      <c r="L21" s="14">
        <v>688.9</v>
      </c>
      <c r="M21" s="14">
        <v>2750.2</v>
      </c>
      <c r="N21" s="17">
        <v>256.06099999999998</v>
      </c>
    </row>
    <row r="22" spans="1:14" s="43" customFormat="1" ht="25.5" customHeight="1">
      <c r="A22" s="160" t="s">
        <v>236</v>
      </c>
      <c r="B22" s="14">
        <v>8415.6</v>
      </c>
      <c r="C22" s="14">
        <v>4710.8999999999996</v>
      </c>
      <c r="D22" s="14">
        <v>4321.3999999999996</v>
      </c>
      <c r="E22" s="14">
        <v>386</v>
      </c>
      <c r="F22" s="14">
        <v>370.1</v>
      </c>
      <c r="G22" s="14">
        <v>26.5</v>
      </c>
      <c r="H22" s="14">
        <v>268.39999999999998</v>
      </c>
      <c r="I22" s="14">
        <v>3037.3</v>
      </c>
      <c r="J22" s="14">
        <v>2.6</v>
      </c>
      <c r="K22" s="14">
        <v>3034.3</v>
      </c>
      <c r="L22" s="14">
        <v>73.8</v>
      </c>
      <c r="M22" s="14">
        <v>223.5</v>
      </c>
      <c r="N22" s="17">
        <v>0</v>
      </c>
    </row>
    <row r="23" spans="1:14" ht="25.5" customHeight="1">
      <c r="A23" s="160" t="s">
        <v>237</v>
      </c>
      <c r="B23" s="14">
        <v>5680.3</v>
      </c>
      <c r="C23" s="14">
        <v>4984.3</v>
      </c>
      <c r="D23" s="14">
        <v>3960</v>
      </c>
      <c r="E23" s="14">
        <v>1021.6</v>
      </c>
      <c r="F23" s="14">
        <v>79.599999999999994</v>
      </c>
      <c r="G23" s="14">
        <v>0.5</v>
      </c>
      <c r="H23" s="14">
        <v>0.3</v>
      </c>
      <c r="I23" s="14">
        <v>453.3</v>
      </c>
      <c r="J23" s="14">
        <v>13.9</v>
      </c>
      <c r="K23" s="14">
        <v>437.4</v>
      </c>
      <c r="L23" s="14">
        <v>0.6</v>
      </c>
      <c r="M23" s="14">
        <v>162.5</v>
      </c>
      <c r="N23" s="17">
        <v>0</v>
      </c>
    </row>
    <row r="24" spans="1:14" ht="25.5" customHeight="1">
      <c r="A24" s="160" t="s">
        <v>238</v>
      </c>
      <c r="B24" s="14">
        <v>98380.9</v>
      </c>
      <c r="C24" s="14">
        <v>58673.7</v>
      </c>
      <c r="D24" s="14">
        <v>53131</v>
      </c>
      <c r="E24" s="14">
        <v>5143.3</v>
      </c>
      <c r="F24" s="14">
        <v>22984.5</v>
      </c>
      <c r="G24" s="14">
        <v>174.8</v>
      </c>
      <c r="H24" s="14">
        <v>13437.6</v>
      </c>
      <c r="I24" s="14">
        <v>9459.5</v>
      </c>
      <c r="J24" s="14">
        <v>264.3</v>
      </c>
      <c r="K24" s="14">
        <v>8935.2000000000007</v>
      </c>
      <c r="L24" s="14">
        <v>1509.9</v>
      </c>
      <c r="M24" s="14">
        <v>3178</v>
      </c>
      <c r="N24" s="17">
        <v>2575.2570000000001</v>
      </c>
    </row>
    <row r="25" spans="1:14" ht="25.5" customHeight="1">
      <c r="A25" s="236" t="s">
        <v>239</v>
      </c>
      <c r="B25" s="199">
        <v>13930</v>
      </c>
      <c r="C25" s="199">
        <v>12447.1</v>
      </c>
      <c r="D25" s="199">
        <v>11475.4</v>
      </c>
      <c r="E25" s="199">
        <v>855.3</v>
      </c>
      <c r="F25" s="199">
        <v>412.6</v>
      </c>
      <c r="G25" s="199">
        <v>12.5</v>
      </c>
      <c r="H25" s="199">
        <v>139.5</v>
      </c>
      <c r="I25" s="199">
        <v>485.8</v>
      </c>
      <c r="J25" s="199">
        <v>17.600000000000001</v>
      </c>
      <c r="K25" s="199">
        <v>368</v>
      </c>
      <c r="L25" s="199">
        <v>20.9</v>
      </c>
      <c r="M25" s="199">
        <v>563.70000000000005</v>
      </c>
      <c r="N25" s="239">
        <v>0</v>
      </c>
    </row>
    <row r="26" spans="1:14">
      <c r="A26" s="43"/>
      <c r="B26" s="318"/>
      <c r="C26" s="318"/>
      <c r="D26" s="318"/>
      <c r="E26" s="318"/>
      <c r="F26" s="318"/>
      <c r="G26" s="318"/>
      <c r="H26" s="318"/>
      <c r="I26" s="318"/>
      <c r="J26" s="318"/>
      <c r="K26" s="318"/>
      <c r="L26" s="318"/>
      <c r="M26" s="318"/>
    </row>
    <row r="27" spans="1:14">
      <c r="A27" s="43"/>
      <c r="B27" s="318"/>
      <c r="C27" s="318"/>
      <c r="D27" s="318"/>
      <c r="E27" s="318"/>
      <c r="F27" s="318"/>
      <c r="G27" s="318"/>
      <c r="H27" s="318"/>
      <c r="I27" s="318"/>
      <c r="J27" s="318"/>
      <c r="K27" s="318"/>
      <c r="L27" s="318"/>
      <c r="M27" s="318"/>
    </row>
    <row r="28" spans="1:14">
      <c r="A28" s="43"/>
      <c r="B28" s="318"/>
      <c r="C28" s="43"/>
      <c r="D28" s="43"/>
      <c r="E28" s="43"/>
      <c r="F28" s="43"/>
      <c r="G28" s="43"/>
      <c r="H28" s="43"/>
      <c r="I28" s="43"/>
      <c r="J28" s="43"/>
      <c r="K28" s="43"/>
      <c r="L28" s="43"/>
      <c r="M28" s="43"/>
    </row>
    <row r="29" spans="1:14">
      <c r="A29" s="43"/>
      <c r="B29" s="109"/>
      <c r="C29" s="43"/>
      <c r="D29" s="43"/>
      <c r="E29" s="43"/>
      <c r="F29" s="43"/>
      <c r="G29" s="43"/>
      <c r="H29" s="43"/>
      <c r="I29" s="43"/>
      <c r="J29" s="43"/>
      <c r="K29" s="43"/>
      <c r="L29" s="43"/>
      <c r="M29" s="43"/>
    </row>
    <row r="30" spans="1:14">
      <c r="A30" s="43"/>
      <c r="B30" s="43"/>
      <c r="C30" s="43"/>
      <c r="D30" s="43"/>
      <c r="E30" s="43"/>
      <c r="F30" s="43"/>
      <c r="G30" s="43"/>
      <c r="H30" s="43"/>
      <c r="I30" s="43"/>
      <c r="J30" s="43"/>
      <c r="K30" s="43"/>
      <c r="L30" s="43"/>
      <c r="M30" s="43"/>
    </row>
    <row r="31" spans="1:14">
      <c r="A31" s="43"/>
      <c r="B31" s="43"/>
      <c r="C31" s="43"/>
      <c r="D31" s="43"/>
      <c r="E31" s="43"/>
      <c r="F31" s="43"/>
      <c r="G31" s="43"/>
      <c r="H31" s="43"/>
      <c r="I31" s="43"/>
      <c r="J31" s="43"/>
      <c r="K31" s="43"/>
      <c r="L31" s="43"/>
      <c r="M31" s="43"/>
    </row>
    <row r="32" spans="1:14">
      <c r="A32" s="43"/>
      <c r="B32" s="43"/>
      <c r="C32" s="43"/>
      <c r="D32" s="43"/>
      <c r="E32" s="43"/>
      <c r="F32" s="43"/>
      <c r="G32" s="43"/>
      <c r="H32" s="43"/>
      <c r="I32" s="43"/>
      <c r="J32" s="43"/>
      <c r="K32" s="43"/>
      <c r="L32" s="43"/>
      <c r="M32" s="43"/>
    </row>
    <row r="33" spans="1:13">
      <c r="A33" s="43"/>
      <c r="B33" s="43"/>
      <c r="C33" s="43"/>
      <c r="D33" s="43"/>
      <c r="E33" s="43"/>
      <c r="F33" s="43"/>
      <c r="G33" s="43"/>
      <c r="H33" s="43"/>
      <c r="I33" s="43"/>
      <c r="J33" s="43"/>
      <c r="K33" s="43"/>
      <c r="L33" s="43"/>
      <c r="M33" s="43"/>
    </row>
    <row r="34" spans="1:13">
      <c r="A34" s="43"/>
      <c r="B34" s="43"/>
      <c r="C34" s="43"/>
      <c r="D34" s="43"/>
      <c r="E34" s="43"/>
      <c r="F34" s="43"/>
      <c r="G34" s="43"/>
      <c r="H34" s="43"/>
      <c r="I34" s="43"/>
      <c r="J34" s="43"/>
      <c r="K34" s="43"/>
      <c r="L34" s="43"/>
      <c r="M34" s="43"/>
    </row>
    <row r="35" spans="1:13">
      <c r="A35" s="43"/>
      <c r="B35" s="43"/>
      <c r="C35" s="43"/>
      <c r="D35" s="43"/>
      <c r="E35" s="43"/>
      <c r="F35" s="43"/>
      <c r="G35" s="43"/>
      <c r="H35" s="43"/>
      <c r="I35" s="43"/>
      <c r="J35" s="43"/>
      <c r="K35" s="43"/>
      <c r="L35" s="43"/>
      <c r="M35" s="43"/>
    </row>
    <row r="36" spans="1:13">
      <c r="A36" s="43"/>
      <c r="B36" s="43"/>
      <c r="C36" s="43"/>
      <c r="D36" s="43"/>
      <c r="E36" s="43"/>
      <c r="F36" s="43"/>
      <c r="G36" s="43"/>
      <c r="H36" s="43"/>
      <c r="I36" s="43"/>
      <c r="J36" s="43"/>
      <c r="K36" s="43"/>
      <c r="L36" s="43"/>
      <c r="M36" s="43"/>
    </row>
    <row r="37" spans="1:13">
      <c r="A37" s="43"/>
      <c r="B37" s="43"/>
      <c r="C37" s="43"/>
      <c r="D37" s="43"/>
      <c r="E37" s="43"/>
      <c r="F37" s="43"/>
      <c r="G37" s="43"/>
      <c r="H37" s="43"/>
      <c r="I37" s="43"/>
      <c r="J37" s="43"/>
      <c r="K37" s="43"/>
      <c r="L37" s="43"/>
      <c r="M37" s="43"/>
    </row>
    <row r="38" spans="1:13">
      <c r="A38" s="43"/>
      <c r="B38" s="43"/>
      <c r="C38" s="43"/>
      <c r="D38" s="43"/>
      <c r="E38" s="43"/>
      <c r="F38" s="43"/>
      <c r="G38" s="43"/>
      <c r="H38" s="43"/>
      <c r="I38" s="43"/>
      <c r="J38" s="43"/>
      <c r="K38" s="43"/>
      <c r="L38" s="43"/>
      <c r="M38" s="43"/>
    </row>
    <row r="39" spans="1:13">
      <c r="A39" s="43"/>
      <c r="B39" s="43"/>
      <c r="C39" s="43"/>
      <c r="D39" s="43"/>
      <c r="E39" s="43"/>
      <c r="F39" s="43"/>
      <c r="G39" s="43"/>
      <c r="H39" s="43"/>
      <c r="I39" s="43"/>
      <c r="J39" s="43"/>
      <c r="K39" s="43"/>
      <c r="L39" s="43"/>
      <c r="M39" s="43"/>
    </row>
    <row r="40" spans="1:13">
      <c r="A40" s="43"/>
      <c r="B40" s="43"/>
      <c r="C40" s="43"/>
      <c r="D40" s="43"/>
      <c r="E40" s="43"/>
      <c r="F40" s="43"/>
      <c r="G40" s="43"/>
      <c r="H40" s="43"/>
      <c r="I40" s="43"/>
      <c r="J40" s="43"/>
      <c r="K40" s="43"/>
      <c r="L40" s="43"/>
      <c r="M40" s="43"/>
    </row>
    <row r="41" spans="1:13">
      <c r="A41" s="43"/>
      <c r="B41" s="43"/>
      <c r="C41" s="43"/>
      <c r="D41" s="43"/>
      <c r="E41" s="43"/>
      <c r="F41" s="43"/>
      <c r="G41" s="43"/>
      <c r="H41" s="43"/>
      <c r="I41" s="43"/>
      <c r="J41" s="43"/>
      <c r="K41" s="43"/>
      <c r="L41" s="43"/>
      <c r="M41" s="43"/>
    </row>
  </sheetData>
  <mergeCells count="12">
    <mergeCell ref="N6:N7"/>
    <mergeCell ref="A6:A8"/>
    <mergeCell ref="B6:B7"/>
    <mergeCell ref="C6:C7"/>
    <mergeCell ref="D6:E6"/>
    <mergeCell ref="F6:F7"/>
    <mergeCell ref="G6:H6"/>
    <mergeCell ref="I6:I7"/>
    <mergeCell ref="J6:K6"/>
    <mergeCell ref="L6:L7"/>
    <mergeCell ref="M6:M7"/>
    <mergeCell ref="B8:N8"/>
  </mergeCells>
  <hyperlinks>
    <hyperlink ref="A1" location="'spis tablic'!A1" display="SPIS TABLIC"/>
  </hyperlinks>
  <pageMargins left="0.25" right="0.25" top="0.75" bottom="0.75" header="0.3" footer="0.3"/>
  <pageSetup paperSize="9" scale="64" firstPageNumber="24" pageOrder="overThenDown"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sheetPr codeName="Arkusz10">
    <pageSetUpPr fitToPage="1"/>
  </sheetPr>
  <dimension ref="A1:N28"/>
  <sheetViews>
    <sheetView zoomScaleNormal="100" workbookViewId="0">
      <selection activeCell="B10" sqref="B10"/>
    </sheetView>
  </sheetViews>
  <sheetFormatPr defaultColWidth="9.109375" defaultRowHeight="13.8"/>
  <cols>
    <col min="1" max="1" width="45.44140625" style="43" customWidth="1"/>
    <col min="2" max="7" width="17.88671875" style="43" customWidth="1"/>
    <col min="8" max="9" width="9.88671875" style="57" bestFit="1" customWidth="1"/>
    <col min="10" max="14" width="9.109375" style="57"/>
    <col min="15" max="16384" width="9.109375" style="43"/>
  </cols>
  <sheetData>
    <row r="1" spans="1:14" ht="26.4">
      <c r="A1" s="278" t="s">
        <v>258</v>
      </c>
    </row>
    <row r="3" spans="1:14" ht="15.9" customHeight="1">
      <c r="A3" s="68" t="str">
        <f>'spis tablic'!A5</f>
        <v>Tabl. 4. Środki trwałe przedsiębiorstw niefinansowych z przewagą kapitału zagranicznego o liczbie pracujących 10 i więcej osób prowadzących księgi rachunkowe według sekcji PKD w 2019 r.</v>
      </c>
      <c r="C3" s="62"/>
    </row>
    <row r="4" spans="1:14" ht="15" customHeight="1">
      <c r="A4" s="3" t="str">
        <f>'spis tablic'!B5</f>
        <v>Table 4. Fixed assets of non-financial enterprises with predominance of foreign capital employing 10 persons or more keeping accounting ledgers, by NACE section in 2019.</v>
      </c>
      <c r="B4" s="57"/>
      <c r="C4" s="57"/>
      <c r="D4" s="57"/>
      <c r="E4" s="57"/>
      <c r="F4" s="57"/>
      <c r="G4" s="57"/>
    </row>
    <row r="5" spans="1:14" ht="5.0999999999999996" customHeight="1">
      <c r="A5" s="71"/>
      <c r="B5" s="57"/>
      <c r="C5" s="57"/>
      <c r="D5" s="57"/>
      <c r="E5" s="57"/>
      <c r="F5" s="57"/>
      <c r="G5" s="57"/>
    </row>
    <row r="6" spans="1:14" ht="25.5" customHeight="1">
      <c r="A6" s="351" t="s">
        <v>15</v>
      </c>
      <c r="B6" s="360" t="s">
        <v>152</v>
      </c>
      <c r="C6" s="361"/>
      <c r="D6" s="361"/>
      <c r="E6" s="361"/>
      <c r="F6" s="361"/>
      <c r="G6" s="362"/>
    </row>
    <row r="7" spans="1:14" ht="96.75" customHeight="1">
      <c r="A7" s="352"/>
      <c r="B7" s="165" t="s">
        <v>271</v>
      </c>
      <c r="C7" s="281" t="s">
        <v>272</v>
      </c>
      <c r="D7" s="285" t="s">
        <v>273</v>
      </c>
      <c r="E7" s="215" t="s">
        <v>274</v>
      </c>
      <c r="F7" s="215" t="s">
        <v>320</v>
      </c>
      <c r="G7" s="279" t="s">
        <v>275</v>
      </c>
      <c r="J7" s="61"/>
    </row>
    <row r="8" spans="1:14" ht="14.25" customHeight="1">
      <c r="A8" s="353"/>
      <c r="B8" s="363" t="s">
        <v>151</v>
      </c>
      <c r="C8" s="364"/>
      <c r="D8" s="364"/>
      <c r="E8" s="364"/>
      <c r="F8" s="364"/>
      <c r="G8" s="365"/>
      <c r="J8" s="61"/>
    </row>
    <row r="9" spans="1:14" s="56" customFormat="1" ht="30.75" customHeight="1">
      <c r="A9" s="162" t="s">
        <v>36</v>
      </c>
      <c r="B9" s="31">
        <v>330791.59999999998</v>
      </c>
      <c r="C9" s="32">
        <v>22474.5</v>
      </c>
      <c r="D9" s="16">
        <v>136321.4</v>
      </c>
      <c r="E9" s="16">
        <v>134757.29999999999</v>
      </c>
      <c r="F9" s="136">
        <v>20828.400000000001</v>
      </c>
      <c r="G9" s="136">
        <v>16410</v>
      </c>
      <c r="H9" s="72"/>
      <c r="I9" s="72"/>
      <c r="J9" s="72"/>
      <c r="K9" s="72"/>
      <c r="L9" s="72"/>
      <c r="M9" s="72"/>
      <c r="N9" s="72"/>
    </row>
    <row r="10" spans="1:14" s="56" customFormat="1" ht="30.75" customHeight="1">
      <c r="A10" s="163" t="s">
        <v>31</v>
      </c>
      <c r="B10" s="34">
        <v>208015.6</v>
      </c>
      <c r="C10" s="35">
        <v>7814.8</v>
      </c>
      <c r="D10" s="18">
        <v>82513.600000000006</v>
      </c>
      <c r="E10" s="18">
        <v>105461.5</v>
      </c>
      <c r="F10" s="18">
        <v>3438.3</v>
      </c>
      <c r="G10" s="18">
        <v>8787.2999999999993</v>
      </c>
      <c r="H10" s="73"/>
      <c r="I10" s="73"/>
      <c r="J10" s="73"/>
      <c r="K10" s="73"/>
      <c r="L10" s="73"/>
      <c r="M10" s="73"/>
      <c r="N10" s="73"/>
    </row>
    <row r="11" spans="1:14" s="56" customFormat="1" ht="30.75" customHeight="1">
      <c r="A11" s="164" t="s">
        <v>30</v>
      </c>
      <c r="B11" s="33">
        <v>990.9</v>
      </c>
      <c r="C11" s="17">
        <v>213.9</v>
      </c>
      <c r="D11" s="17">
        <v>342.7</v>
      </c>
      <c r="E11" s="17">
        <v>378.7</v>
      </c>
      <c r="F11" s="17">
        <v>47.1</v>
      </c>
      <c r="G11" s="17">
        <v>8.6</v>
      </c>
      <c r="H11" s="73"/>
      <c r="I11" s="73"/>
      <c r="J11" s="73"/>
      <c r="K11" s="73"/>
      <c r="L11" s="73"/>
      <c r="M11" s="73"/>
      <c r="N11" s="73"/>
    </row>
    <row r="12" spans="1:14" s="56" customFormat="1" ht="30.75" customHeight="1">
      <c r="A12" s="164" t="s">
        <v>32</v>
      </c>
      <c r="B12" s="33">
        <v>195141.2</v>
      </c>
      <c r="C12" s="17">
        <v>7050.1</v>
      </c>
      <c r="D12" s="17">
        <v>75786</v>
      </c>
      <c r="E12" s="17">
        <v>100782.3</v>
      </c>
      <c r="F12" s="17">
        <v>2921.3</v>
      </c>
      <c r="G12" s="17">
        <v>8601.6</v>
      </c>
      <c r="H12" s="73"/>
      <c r="I12" s="73"/>
      <c r="J12" s="73"/>
      <c r="K12" s="73"/>
      <c r="L12" s="73"/>
      <c r="M12" s="73"/>
      <c r="N12" s="73"/>
    </row>
    <row r="13" spans="1:14" s="56" customFormat="1" ht="53.25" customHeight="1">
      <c r="A13" s="164" t="s">
        <v>33</v>
      </c>
      <c r="B13" s="33">
        <v>10207.9</v>
      </c>
      <c r="C13" s="17">
        <v>440.9</v>
      </c>
      <c r="D13" s="17">
        <v>5755</v>
      </c>
      <c r="E13" s="17">
        <v>3895.4</v>
      </c>
      <c r="F13" s="17">
        <v>58.8</v>
      </c>
      <c r="G13" s="17">
        <v>57.8</v>
      </c>
      <c r="H13" s="73"/>
      <c r="I13" s="73"/>
      <c r="J13" s="73"/>
      <c r="K13" s="73"/>
      <c r="L13" s="73"/>
      <c r="M13" s="73"/>
      <c r="N13" s="73"/>
    </row>
    <row r="14" spans="1:14" s="56" customFormat="1" ht="54" customHeight="1">
      <c r="A14" s="164" t="s">
        <v>34</v>
      </c>
      <c r="B14" s="33">
        <v>1675.5</v>
      </c>
      <c r="C14" s="14">
        <v>110</v>
      </c>
      <c r="D14" s="14">
        <v>630</v>
      </c>
      <c r="E14" s="14">
        <v>405.1</v>
      </c>
      <c r="F14" s="14">
        <v>411.2</v>
      </c>
      <c r="G14" s="29">
        <v>119.3</v>
      </c>
      <c r="H14" s="73"/>
      <c r="I14" s="73"/>
      <c r="J14" s="73"/>
      <c r="K14" s="73"/>
      <c r="L14" s="73"/>
      <c r="M14" s="73"/>
      <c r="N14" s="73"/>
    </row>
    <row r="15" spans="1:14" s="56" customFormat="1" ht="30.75" customHeight="1">
      <c r="A15" s="164" t="s">
        <v>35</v>
      </c>
      <c r="B15" s="33">
        <v>3146.6</v>
      </c>
      <c r="C15" s="17">
        <v>304.2</v>
      </c>
      <c r="D15" s="17">
        <v>956.3</v>
      </c>
      <c r="E15" s="17">
        <v>1158.5999999999999</v>
      </c>
      <c r="F15" s="17">
        <v>488.3</v>
      </c>
      <c r="G15" s="17">
        <v>239.2</v>
      </c>
      <c r="H15" s="73"/>
      <c r="I15" s="73"/>
      <c r="J15" s="73"/>
      <c r="K15" s="73"/>
      <c r="L15" s="73"/>
      <c r="M15" s="73"/>
      <c r="N15" s="73"/>
    </row>
    <row r="16" spans="1:14" s="56" customFormat="1" ht="30.75" customHeight="1">
      <c r="A16" s="164" t="s">
        <v>37</v>
      </c>
      <c r="B16" s="33">
        <v>62896.3</v>
      </c>
      <c r="C16" s="17">
        <v>11567.3</v>
      </c>
      <c r="D16" s="17">
        <v>31240.799999999999</v>
      </c>
      <c r="E16" s="17">
        <v>11118.2</v>
      </c>
      <c r="F16" s="17">
        <v>4410.5</v>
      </c>
      <c r="G16" s="17">
        <v>4559.5</v>
      </c>
      <c r="H16" s="73"/>
      <c r="I16" s="73"/>
      <c r="J16" s="73"/>
      <c r="K16" s="73"/>
      <c r="L16" s="73"/>
      <c r="M16" s="73"/>
      <c r="N16" s="73"/>
    </row>
    <row r="17" spans="1:14" s="56" customFormat="1" ht="30.75" customHeight="1">
      <c r="A17" s="164" t="s">
        <v>38</v>
      </c>
      <c r="B17" s="33">
        <v>12139.6</v>
      </c>
      <c r="C17" s="17">
        <v>542.4</v>
      </c>
      <c r="D17" s="17">
        <v>4499.3999999999996</v>
      </c>
      <c r="E17" s="17">
        <v>3604.9</v>
      </c>
      <c r="F17" s="17">
        <v>3127.1</v>
      </c>
      <c r="G17" s="17">
        <v>365.8</v>
      </c>
      <c r="H17" s="73"/>
      <c r="I17" s="73"/>
      <c r="J17" s="73"/>
      <c r="K17" s="73"/>
      <c r="L17" s="73"/>
      <c r="M17" s="73"/>
      <c r="N17" s="73"/>
    </row>
    <row r="18" spans="1:14" s="56" customFormat="1" ht="30.75" customHeight="1">
      <c r="A18" s="164" t="s">
        <v>39</v>
      </c>
      <c r="B18" s="33">
        <v>5165.7</v>
      </c>
      <c r="C18" s="14">
        <v>744.3</v>
      </c>
      <c r="D18" s="14">
        <v>3583</v>
      </c>
      <c r="E18" s="14">
        <v>664.3</v>
      </c>
      <c r="F18" s="14">
        <v>18.600000000000001</v>
      </c>
      <c r="G18" s="14">
        <v>155.5</v>
      </c>
      <c r="H18" s="73"/>
      <c r="I18" s="73"/>
      <c r="J18" s="73"/>
      <c r="K18" s="73"/>
      <c r="L18" s="73"/>
      <c r="M18" s="73"/>
      <c r="N18" s="73"/>
    </row>
    <row r="19" spans="1:14" s="56" customFormat="1" ht="30.75" customHeight="1">
      <c r="A19" s="164" t="s">
        <v>40</v>
      </c>
      <c r="B19" s="33">
        <v>20714.400000000001</v>
      </c>
      <c r="C19" s="17">
        <v>308.39999999999998</v>
      </c>
      <c r="D19" s="17">
        <v>8939.7000000000007</v>
      </c>
      <c r="E19" s="17">
        <v>10691.4</v>
      </c>
      <c r="F19" s="17">
        <v>147</v>
      </c>
      <c r="G19" s="17">
        <v>627.9</v>
      </c>
      <c r="H19" s="73"/>
      <c r="I19" s="73"/>
      <c r="J19" s="73"/>
      <c r="K19" s="73"/>
      <c r="L19" s="73"/>
      <c r="M19" s="73"/>
      <c r="N19" s="73"/>
    </row>
    <row r="20" spans="1:14" s="56" customFormat="1" ht="30.75" customHeight="1">
      <c r="A20" s="164" t="s">
        <v>41</v>
      </c>
      <c r="B20" s="33">
        <v>1630.6</v>
      </c>
      <c r="C20" s="17">
        <v>388.2</v>
      </c>
      <c r="D20" s="17">
        <v>1112.0999999999999</v>
      </c>
      <c r="E20" s="17">
        <v>70.8</v>
      </c>
      <c r="F20" s="17">
        <v>15.5</v>
      </c>
      <c r="G20" s="17">
        <v>44</v>
      </c>
      <c r="H20" s="73"/>
      <c r="I20" s="73"/>
      <c r="J20" s="73"/>
      <c r="K20" s="73"/>
      <c r="L20" s="73"/>
      <c r="M20" s="73"/>
      <c r="N20" s="73"/>
    </row>
    <row r="21" spans="1:14" s="56" customFormat="1" ht="42" customHeight="1">
      <c r="A21" s="164" t="s">
        <v>251</v>
      </c>
      <c r="B21" s="161">
        <v>2793.7</v>
      </c>
      <c r="C21" s="19">
        <v>159.19999999999999</v>
      </c>
      <c r="D21" s="19">
        <v>1434.4</v>
      </c>
      <c r="E21" s="19">
        <v>700.2</v>
      </c>
      <c r="F21" s="19">
        <v>111.7</v>
      </c>
      <c r="G21" s="17">
        <v>388.2</v>
      </c>
      <c r="H21" s="73"/>
      <c r="I21" s="73"/>
      <c r="J21" s="73"/>
      <c r="K21" s="73"/>
      <c r="L21" s="73"/>
      <c r="M21" s="73"/>
      <c r="N21" s="73"/>
    </row>
    <row r="22" spans="1:14" s="56" customFormat="1" ht="30.75" customHeight="1">
      <c r="A22" s="164" t="s">
        <v>44</v>
      </c>
      <c r="B22" s="33">
        <v>11704.6</v>
      </c>
      <c r="C22" s="17">
        <v>120.1</v>
      </c>
      <c r="D22" s="17">
        <v>872</v>
      </c>
      <c r="E22" s="17">
        <v>851.6</v>
      </c>
      <c r="F22" s="17">
        <v>9005.1</v>
      </c>
      <c r="G22" s="17">
        <v>855.8</v>
      </c>
      <c r="H22" s="73"/>
      <c r="I22" s="73"/>
      <c r="J22" s="73"/>
      <c r="K22" s="73"/>
      <c r="L22" s="73"/>
      <c r="M22" s="73"/>
      <c r="N22" s="73"/>
    </row>
    <row r="23" spans="1:14" s="56" customFormat="1" ht="30.75" customHeight="1">
      <c r="A23" s="164" t="s">
        <v>45</v>
      </c>
      <c r="B23" s="33">
        <v>59.7</v>
      </c>
      <c r="C23" s="14">
        <v>0</v>
      </c>
      <c r="D23" s="14">
        <v>41.4</v>
      </c>
      <c r="E23" s="14">
        <v>7.9</v>
      </c>
      <c r="F23" s="14">
        <v>0.8</v>
      </c>
      <c r="G23" s="14">
        <v>9.6</v>
      </c>
      <c r="H23" s="73"/>
      <c r="I23" s="73"/>
      <c r="J23" s="73"/>
      <c r="K23" s="73"/>
      <c r="L23" s="73"/>
      <c r="M23" s="73"/>
      <c r="N23" s="73"/>
    </row>
    <row r="24" spans="1:14" s="56" customFormat="1" ht="30.75" customHeight="1">
      <c r="A24" s="164" t="s">
        <v>42</v>
      </c>
      <c r="B24" s="33">
        <v>1775.4</v>
      </c>
      <c r="C24" s="17">
        <v>495.2</v>
      </c>
      <c r="D24" s="17">
        <v>686.9</v>
      </c>
      <c r="E24" s="17">
        <v>311.3</v>
      </c>
      <c r="F24" s="17">
        <v>36.9</v>
      </c>
      <c r="G24" s="17">
        <v>245.2</v>
      </c>
      <c r="H24" s="73"/>
      <c r="I24" s="73"/>
      <c r="J24" s="73"/>
      <c r="K24" s="73"/>
      <c r="L24" s="73"/>
      <c r="M24" s="73"/>
      <c r="N24" s="73"/>
    </row>
    <row r="25" spans="1:14" s="56" customFormat="1" ht="42.75" customHeight="1">
      <c r="A25" s="164" t="s">
        <v>47</v>
      </c>
      <c r="B25" s="36">
        <v>480.2</v>
      </c>
      <c r="C25" s="17">
        <v>23.2</v>
      </c>
      <c r="D25" s="17">
        <v>355.1</v>
      </c>
      <c r="E25" s="17">
        <v>61.9</v>
      </c>
      <c r="F25" s="17">
        <v>7.5</v>
      </c>
      <c r="G25" s="17">
        <v>32.5</v>
      </c>
      <c r="H25" s="73"/>
      <c r="I25" s="73"/>
      <c r="J25" s="73"/>
      <c r="K25" s="73"/>
      <c r="L25" s="73"/>
      <c r="M25" s="73"/>
      <c r="N25" s="73"/>
    </row>
    <row r="26" spans="1:14" s="56" customFormat="1" ht="30.75" customHeight="1">
      <c r="A26" s="237" t="s">
        <v>46</v>
      </c>
      <c r="B26" s="238">
        <v>269.3</v>
      </c>
      <c r="C26" s="239">
        <v>7.3</v>
      </c>
      <c r="D26" s="239">
        <v>86.8</v>
      </c>
      <c r="E26" s="239">
        <v>54.8</v>
      </c>
      <c r="F26" s="239">
        <v>21.1</v>
      </c>
      <c r="G26" s="239">
        <v>99.3</v>
      </c>
      <c r="H26" s="73"/>
      <c r="I26" s="73"/>
      <c r="J26" s="73"/>
      <c r="K26" s="73"/>
      <c r="L26" s="73"/>
      <c r="M26" s="73"/>
      <c r="N26" s="73"/>
    </row>
    <row r="27" spans="1:14">
      <c r="B27" s="318"/>
      <c r="C27" s="318"/>
      <c r="D27" s="318"/>
      <c r="E27" s="318"/>
      <c r="F27" s="318"/>
      <c r="G27" s="318"/>
    </row>
    <row r="28" spans="1:14">
      <c r="B28" s="318"/>
      <c r="C28" s="318"/>
      <c r="D28" s="318"/>
      <c r="E28" s="318"/>
      <c r="F28" s="318"/>
      <c r="G28" s="318"/>
    </row>
  </sheetData>
  <mergeCells count="3">
    <mergeCell ref="A6:A8"/>
    <mergeCell ref="B6:G6"/>
    <mergeCell ref="B8:G8"/>
  </mergeCells>
  <phoneticPr fontId="3" type="noConversion"/>
  <hyperlinks>
    <hyperlink ref="A1" location="'spis tablic'!A1" display="SPIS TABLIC"/>
  </hyperlinks>
  <pageMargins left="0.25" right="0.25" top="0.75" bottom="0.75" header="0.3" footer="0.3"/>
  <pageSetup paperSize="9" scale="58" firstPageNumber="24" pageOrder="overThenDown"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sheetPr codeName="Arkusz12">
    <pageSetUpPr fitToPage="1"/>
  </sheetPr>
  <dimension ref="A1:G37"/>
  <sheetViews>
    <sheetView zoomScaleNormal="100" workbookViewId="0">
      <selection activeCell="F46" sqref="F46"/>
    </sheetView>
  </sheetViews>
  <sheetFormatPr defaultColWidth="9.109375" defaultRowHeight="13.2"/>
  <cols>
    <col min="1" max="1" width="45.5546875" style="46" customWidth="1"/>
    <col min="2" max="4" width="16.6640625" style="46" customWidth="1"/>
    <col min="5" max="5" width="19.109375" style="46" customWidth="1"/>
    <col min="6" max="6" width="16.6640625" style="46" customWidth="1"/>
    <col min="7" max="7" width="16.6640625" style="53" customWidth="1"/>
    <col min="8" max="16384" width="9.109375" style="46"/>
  </cols>
  <sheetData>
    <row r="1" spans="1:7" ht="26.4">
      <c r="A1" s="278" t="s">
        <v>258</v>
      </c>
    </row>
    <row r="3" spans="1:7" ht="15.6">
      <c r="A3" s="68" t="str">
        <f>'spis tablic'!A6</f>
        <v>Tabl. 5. Środki trwałe przedsiębiorstw niefinansowych z przewagą kapitału zagranicznego o liczbie pracujących 10 i więcej osób prowadzących księgi rachunkowe według działów PKD w sekcji przetwórstwo przemysłowe w 2019 r.</v>
      </c>
      <c r="C3" s="48"/>
    </row>
    <row r="4" spans="1:7" ht="15.6">
      <c r="A4" s="69" t="str">
        <f>'spis tablic'!B6</f>
        <v>Table 5. Fixed assets of non-financial enterprises with predominance of foreign capital employing 10 persons or more keeping accounting ledgers, by NACE division in section Manufacturing in 2019.</v>
      </c>
      <c r="C4" s="48"/>
    </row>
    <row r="5" spans="1:7" ht="5.0999999999999996" customHeight="1">
      <c r="A5" s="65"/>
      <c r="B5" s="51"/>
      <c r="C5" s="53"/>
      <c r="D5" s="51"/>
      <c r="E5" s="51"/>
      <c r="F5" s="51"/>
      <c r="G5" s="51"/>
    </row>
    <row r="6" spans="1:7" ht="31.5" customHeight="1">
      <c r="A6" s="351" t="s">
        <v>15</v>
      </c>
      <c r="B6" s="360" t="s">
        <v>154</v>
      </c>
      <c r="C6" s="361"/>
      <c r="D6" s="361"/>
      <c r="E6" s="361"/>
      <c r="F6" s="361"/>
      <c r="G6" s="362"/>
    </row>
    <row r="7" spans="1:7" ht="93" customHeight="1">
      <c r="A7" s="352"/>
      <c r="B7" s="165" t="s">
        <v>271</v>
      </c>
      <c r="C7" s="281" t="s">
        <v>272</v>
      </c>
      <c r="D7" s="285" t="s">
        <v>273</v>
      </c>
      <c r="E7" s="215" t="s">
        <v>274</v>
      </c>
      <c r="F7" s="215" t="s">
        <v>320</v>
      </c>
      <c r="G7" s="279" t="s">
        <v>275</v>
      </c>
    </row>
    <row r="8" spans="1:7" ht="17.25" customHeight="1">
      <c r="A8" s="353"/>
      <c r="B8" s="363" t="s">
        <v>153</v>
      </c>
      <c r="C8" s="366"/>
      <c r="D8" s="366"/>
      <c r="E8" s="366"/>
      <c r="F8" s="366"/>
      <c r="G8" s="367"/>
    </row>
    <row r="9" spans="1:7" s="9" customFormat="1" ht="28.5" customHeight="1">
      <c r="A9" s="158" t="s">
        <v>48</v>
      </c>
      <c r="B9" s="37">
        <v>195141.2</v>
      </c>
      <c r="C9" s="20">
        <v>7050.1</v>
      </c>
      <c r="D9" s="20">
        <v>75786</v>
      </c>
      <c r="E9" s="20">
        <v>100782.3</v>
      </c>
      <c r="F9" s="20">
        <v>2921.3</v>
      </c>
      <c r="G9" s="20">
        <v>8601.6</v>
      </c>
    </row>
    <row r="10" spans="1:7" s="9" customFormat="1" ht="28.5" customHeight="1">
      <c r="A10" s="67" t="s">
        <v>49</v>
      </c>
      <c r="B10" s="29">
        <v>21043.3</v>
      </c>
      <c r="C10" s="14">
        <v>679.8</v>
      </c>
      <c r="D10" s="14">
        <v>9089.5</v>
      </c>
      <c r="E10" s="14">
        <v>10667</v>
      </c>
      <c r="F10" s="14">
        <v>250.6</v>
      </c>
      <c r="G10" s="14">
        <v>356.4</v>
      </c>
    </row>
    <row r="11" spans="1:7" s="9" customFormat="1" ht="28.5" customHeight="1">
      <c r="A11" s="67" t="s">
        <v>50</v>
      </c>
      <c r="B11" s="29">
        <v>5124.6000000000004</v>
      </c>
      <c r="C11" s="14">
        <v>146.69999999999999</v>
      </c>
      <c r="D11" s="14">
        <v>1865.5</v>
      </c>
      <c r="E11" s="14">
        <v>2546.1</v>
      </c>
      <c r="F11" s="14">
        <v>47.5</v>
      </c>
      <c r="G11" s="14">
        <v>518.79999999999995</v>
      </c>
    </row>
    <row r="12" spans="1:7" s="9" customFormat="1" ht="28.5" customHeight="1">
      <c r="A12" s="67" t="s">
        <v>51</v>
      </c>
      <c r="B12" s="29">
        <v>5924.8</v>
      </c>
      <c r="C12" s="14">
        <v>20.5</v>
      </c>
      <c r="D12" s="14">
        <v>1096.5</v>
      </c>
      <c r="E12" s="14">
        <v>4706.8999999999996</v>
      </c>
      <c r="F12" s="14">
        <v>11.3</v>
      </c>
      <c r="G12" s="14">
        <v>89.6</v>
      </c>
    </row>
    <row r="13" spans="1:7" s="9" customFormat="1" ht="28.5" customHeight="1">
      <c r="A13" s="67" t="s">
        <v>52</v>
      </c>
      <c r="B13" s="33">
        <v>1559.6</v>
      </c>
      <c r="C13" s="21">
        <v>78.400000000000006</v>
      </c>
      <c r="D13" s="21">
        <v>648.9</v>
      </c>
      <c r="E13" s="21">
        <v>777.5</v>
      </c>
      <c r="F13" s="21">
        <v>29.6</v>
      </c>
      <c r="G13" s="21">
        <v>25.3</v>
      </c>
    </row>
    <row r="14" spans="1:7" s="9" customFormat="1" ht="28.5" customHeight="1">
      <c r="A14" s="67" t="s">
        <v>55</v>
      </c>
      <c r="B14" s="33">
        <v>158.80000000000001</v>
      </c>
      <c r="C14" s="21">
        <v>13.5</v>
      </c>
      <c r="D14" s="21">
        <v>86</v>
      </c>
      <c r="E14" s="21">
        <v>47.2</v>
      </c>
      <c r="F14" s="21">
        <v>4.7</v>
      </c>
      <c r="G14" s="21">
        <v>7.4</v>
      </c>
    </row>
    <row r="15" spans="1:7" s="9" customFormat="1" ht="28.5" customHeight="1">
      <c r="A15" s="67" t="s">
        <v>57</v>
      </c>
      <c r="B15" s="29">
        <v>197.7</v>
      </c>
      <c r="C15" s="14">
        <v>9.6</v>
      </c>
      <c r="D15" s="14">
        <v>112.9</v>
      </c>
      <c r="E15" s="14">
        <v>66.099999999999994</v>
      </c>
      <c r="F15" s="14">
        <v>4.8</v>
      </c>
      <c r="G15" s="14">
        <v>4.3</v>
      </c>
    </row>
    <row r="16" spans="1:7" s="9" customFormat="1" ht="75.75" customHeight="1">
      <c r="A16" s="67" t="s">
        <v>56</v>
      </c>
      <c r="B16" s="29">
        <v>6945.9</v>
      </c>
      <c r="C16" s="14">
        <v>162.19999999999999</v>
      </c>
      <c r="D16" s="14">
        <v>2293.9</v>
      </c>
      <c r="E16" s="14">
        <v>4324.6000000000004</v>
      </c>
      <c r="F16" s="14">
        <v>98.5</v>
      </c>
      <c r="G16" s="14">
        <v>66.7</v>
      </c>
    </row>
    <row r="17" spans="1:7" s="9" customFormat="1" ht="28.5" customHeight="1">
      <c r="A17" s="67" t="s">
        <v>58</v>
      </c>
      <c r="B17" s="33">
        <v>13069.2</v>
      </c>
      <c r="C17" s="21">
        <v>320.2</v>
      </c>
      <c r="D17" s="21">
        <v>4634.7</v>
      </c>
      <c r="E17" s="21">
        <v>7872.5</v>
      </c>
      <c r="F17" s="21">
        <v>115</v>
      </c>
      <c r="G17" s="21">
        <v>126.9</v>
      </c>
    </row>
    <row r="18" spans="1:7" s="9" customFormat="1" ht="28.5" customHeight="1">
      <c r="A18" s="67" t="s">
        <v>59</v>
      </c>
      <c r="B18" s="29">
        <v>1088.8</v>
      </c>
      <c r="C18" s="14">
        <v>47</v>
      </c>
      <c r="D18" s="14">
        <v>346.6</v>
      </c>
      <c r="E18" s="14">
        <v>636.20000000000005</v>
      </c>
      <c r="F18" s="14">
        <v>9.8000000000000007</v>
      </c>
      <c r="G18" s="14">
        <v>49</v>
      </c>
    </row>
    <row r="19" spans="1:7" s="9" customFormat="1" ht="42" customHeight="1">
      <c r="A19" s="67" t="s">
        <v>60</v>
      </c>
      <c r="B19" s="29">
        <v>223.4</v>
      </c>
      <c r="C19" s="14">
        <v>12.5</v>
      </c>
      <c r="D19" s="14">
        <v>107</v>
      </c>
      <c r="E19" s="14">
        <v>88.3</v>
      </c>
      <c r="F19" s="14">
        <v>9.6</v>
      </c>
      <c r="G19" s="14">
        <v>6.1</v>
      </c>
    </row>
    <row r="20" spans="1:7" ht="28.5" customHeight="1">
      <c r="A20" s="67" t="s">
        <v>61</v>
      </c>
      <c r="B20" s="29">
        <v>8001.1</v>
      </c>
      <c r="C20" s="14">
        <v>235.6</v>
      </c>
      <c r="D20" s="14">
        <v>3240.6</v>
      </c>
      <c r="E20" s="14">
        <v>4037.5</v>
      </c>
      <c r="F20" s="14">
        <v>169.7</v>
      </c>
      <c r="G20" s="14">
        <v>317.7</v>
      </c>
    </row>
    <row r="21" spans="1:7" ht="51.75" customHeight="1">
      <c r="A21" s="67" t="s">
        <v>62</v>
      </c>
      <c r="B21" s="29">
        <v>3064.1</v>
      </c>
      <c r="C21" s="14">
        <v>165.2</v>
      </c>
      <c r="D21" s="14">
        <v>1549</v>
      </c>
      <c r="E21" s="14">
        <v>1172.0999999999999</v>
      </c>
      <c r="F21" s="14">
        <v>31.6</v>
      </c>
      <c r="G21" s="14">
        <v>146.19999999999999</v>
      </c>
    </row>
    <row r="22" spans="1:7" ht="28.5" customHeight="1">
      <c r="A22" s="67" t="s">
        <v>63</v>
      </c>
      <c r="B22" s="29">
        <v>17972.8</v>
      </c>
      <c r="C22" s="14">
        <v>696.4</v>
      </c>
      <c r="D22" s="14">
        <v>7363</v>
      </c>
      <c r="E22" s="14">
        <v>9141.7000000000007</v>
      </c>
      <c r="F22" s="14">
        <v>201.9</v>
      </c>
      <c r="G22" s="29">
        <v>569.79999999999995</v>
      </c>
    </row>
    <row r="23" spans="1:7" ht="43.5" customHeight="1">
      <c r="A23" s="67" t="s">
        <v>64</v>
      </c>
      <c r="B23" s="29">
        <v>17740.2</v>
      </c>
      <c r="C23" s="14">
        <v>796</v>
      </c>
      <c r="D23" s="14">
        <v>6427.4</v>
      </c>
      <c r="E23" s="14">
        <v>9930.2000000000007</v>
      </c>
      <c r="F23" s="14">
        <v>247.9</v>
      </c>
      <c r="G23" s="29">
        <v>338.7</v>
      </c>
    </row>
    <row r="24" spans="1:7" ht="28.5" customHeight="1">
      <c r="A24" s="67" t="s">
        <v>65</v>
      </c>
      <c r="B24" s="29">
        <v>10352.6</v>
      </c>
      <c r="C24" s="14">
        <v>499.9</v>
      </c>
      <c r="D24" s="14">
        <v>4435.6000000000004</v>
      </c>
      <c r="E24" s="14">
        <v>5233</v>
      </c>
      <c r="F24" s="14">
        <v>65.3</v>
      </c>
      <c r="G24" s="29">
        <v>118.9</v>
      </c>
    </row>
    <row r="25" spans="1:7" ht="55.5" customHeight="1">
      <c r="A25" s="67" t="s">
        <v>66</v>
      </c>
      <c r="B25" s="29">
        <v>12515.2</v>
      </c>
      <c r="C25" s="14">
        <v>513.5</v>
      </c>
      <c r="D25" s="14">
        <v>5126.6000000000004</v>
      </c>
      <c r="E25" s="14">
        <v>6212.4</v>
      </c>
      <c r="F25" s="14">
        <v>182.4</v>
      </c>
      <c r="G25" s="29">
        <v>480.3</v>
      </c>
    </row>
    <row r="26" spans="1:7" ht="51" customHeight="1">
      <c r="A26" s="67" t="s">
        <v>67</v>
      </c>
      <c r="B26" s="29">
        <v>2997.3</v>
      </c>
      <c r="C26" s="14">
        <v>185.2</v>
      </c>
      <c r="D26" s="14">
        <v>1450.1</v>
      </c>
      <c r="E26" s="14">
        <v>1210.8</v>
      </c>
      <c r="F26" s="14">
        <v>23.9</v>
      </c>
      <c r="G26" s="29">
        <v>127.3</v>
      </c>
    </row>
    <row r="27" spans="1:7" ht="28.5" customHeight="1">
      <c r="A27" s="67" t="s">
        <v>68</v>
      </c>
      <c r="B27" s="29">
        <v>14687.5</v>
      </c>
      <c r="C27" s="14">
        <v>484.6</v>
      </c>
      <c r="D27" s="14">
        <v>5995.7</v>
      </c>
      <c r="E27" s="14">
        <v>7143.8</v>
      </c>
      <c r="F27" s="14">
        <v>130.6</v>
      </c>
      <c r="G27" s="29">
        <v>932.8</v>
      </c>
    </row>
    <row r="28" spans="1:7" ht="42" customHeight="1">
      <c r="A28" s="67" t="s">
        <v>69</v>
      </c>
      <c r="B28" s="29">
        <v>7308.5</v>
      </c>
      <c r="C28" s="14">
        <v>358.3</v>
      </c>
      <c r="D28" s="14">
        <v>3242.9</v>
      </c>
      <c r="E28" s="14">
        <v>3293</v>
      </c>
      <c r="F28" s="14">
        <v>102.2</v>
      </c>
      <c r="G28" s="29">
        <v>312.10000000000002</v>
      </c>
    </row>
    <row r="29" spans="1:7" ht="28.5" customHeight="1">
      <c r="A29" s="67" t="s">
        <v>70</v>
      </c>
      <c r="B29" s="29">
        <v>32981</v>
      </c>
      <c r="C29" s="14">
        <v>1024.5</v>
      </c>
      <c r="D29" s="14">
        <v>10974.9</v>
      </c>
      <c r="E29" s="14">
        <v>16772.7</v>
      </c>
      <c r="F29" s="14">
        <v>983.3</v>
      </c>
      <c r="G29" s="29">
        <v>3225.5</v>
      </c>
    </row>
    <row r="30" spans="1:7" ht="28.5" customHeight="1">
      <c r="A30" s="67" t="s">
        <v>71</v>
      </c>
      <c r="B30" s="29">
        <v>5034.8999999999996</v>
      </c>
      <c r="C30" s="14">
        <v>224</v>
      </c>
      <c r="D30" s="14">
        <v>1933.9</v>
      </c>
      <c r="E30" s="14">
        <v>2281.1</v>
      </c>
      <c r="F30" s="14">
        <v>44.4</v>
      </c>
      <c r="G30" s="29">
        <v>551.5</v>
      </c>
    </row>
    <row r="31" spans="1:7" ht="28.5" customHeight="1">
      <c r="A31" s="67" t="s">
        <v>72</v>
      </c>
      <c r="B31" s="29">
        <v>4407.8999999999996</v>
      </c>
      <c r="C31" s="14">
        <v>239.6</v>
      </c>
      <c r="D31" s="14">
        <v>2400.6</v>
      </c>
      <c r="E31" s="14">
        <v>1604.8</v>
      </c>
      <c r="F31" s="14">
        <v>98.3</v>
      </c>
      <c r="G31" s="29">
        <v>64.5</v>
      </c>
    </row>
    <row r="32" spans="1:7" ht="28.5" customHeight="1">
      <c r="A32" s="67" t="s">
        <v>73</v>
      </c>
      <c r="B32" s="29">
        <v>1777.8</v>
      </c>
      <c r="C32" s="14">
        <v>60.5</v>
      </c>
      <c r="D32" s="14">
        <v>760.1</v>
      </c>
      <c r="E32" s="14">
        <v>865.2</v>
      </c>
      <c r="F32" s="14">
        <v>22.1</v>
      </c>
      <c r="G32" s="29">
        <v>69.900000000000006</v>
      </c>
    </row>
    <row r="33" spans="1:7" ht="28.5" customHeight="1">
      <c r="A33" s="234" t="s">
        <v>74</v>
      </c>
      <c r="B33" s="240">
        <v>964.3</v>
      </c>
      <c r="C33" s="199">
        <v>76.3</v>
      </c>
      <c r="D33" s="199">
        <v>604.29999999999995</v>
      </c>
      <c r="E33" s="199">
        <v>151.69999999999999</v>
      </c>
      <c r="F33" s="199">
        <v>36.200000000000003</v>
      </c>
      <c r="G33" s="240">
        <v>95.9</v>
      </c>
    </row>
    <row r="34" spans="1:7">
      <c r="B34" s="316"/>
      <c r="C34" s="316"/>
      <c r="D34" s="316"/>
      <c r="E34" s="316"/>
      <c r="F34" s="316"/>
      <c r="G34" s="316"/>
    </row>
    <row r="35" spans="1:7">
      <c r="B35" s="316"/>
      <c r="C35" s="316"/>
      <c r="D35" s="316"/>
      <c r="E35" s="316"/>
      <c r="F35" s="316"/>
      <c r="G35" s="316"/>
    </row>
    <row r="37" spans="1:7">
      <c r="B37" s="316"/>
      <c r="C37" s="316"/>
      <c r="D37" s="316"/>
      <c r="E37" s="316"/>
      <c r="F37" s="316"/>
      <c r="G37" s="316"/>
    </row>
  </sheetData>
  <mergeCells count="3">
    <mergeCell ref="A6:A8"/>
    <mergeCell ref="B6:G6"/>
    <mergeCell ref="B8:G8"/>
  </mergeCells>
  <phoneticPr fontId="3" type="noConversion"/>
  <hyperlinks>
    <hyperlink ref="A1" location="'spis tablic'!A1" display="SPIS TABLIC"/>
  </hyperlinks>
  <pageMargins left="0.25" right="0.25" top="0.75" bottom="0.75" header="0.3" footer="0.3"/>
  <pageSetup paperSize="9" scale="46" firstPageNumber="24" pageOrder="overThenDown"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G27"/>
  <sheetViews>
    <sheetView zoomScaleNormal="100" workbookViewId="0"/>
  </sheetViews>
  <sheetFormatPr defaultColWidth="9.109375" defaultRowHeight="13.8"/>
  <cols>
    <col min="1" max="1" width="27" style="43" customWidth="1"/>
    <col min="2" max="6" width="18.33203125" style="43" customWidth="1"/>
    <col min="7" max="7" width="18.33203125" style="57" customWidth="1"/>
    <col min="8" max="16384" width="9.109375" style="43"/>
  </cols>
  <sheetData>
    <row r="1" spans="1:7" ht="26.4">
      <c r="A1" s="278" t="s">
        <v>258</v>
      </c>
    </row>
    <row r="3" spans="1:7" ht="15.9" customHeight="1">
      <c r="A3" s="68" t="str">
        <f>'spis tablic'!A7</f>
        <v>Tabl. 6. Środki trwałe przedsiębiorstw niefinansowych z przewagą kapitału zagranicznego, o liczbie pracujących 10 i więcej osób prowadzących księgi rachunkowe według województw w 2019 r.</v>
      </c>
      <c r="C3" s="62"/>
    </row>
    <row r="4" spans="1:7" ht="15.9" customHeight="1">
      <c r="A4" s="69" t="str">
        <f>'spis tablic'!B7</f>
        <v>Table 6. Fixed assets of non-financial enterprises with predominance of foreign capital employing 10 persons or more keeping accounting ledgers, by voivodship in 2019.</v>
      </c>
      <c r="C4" s="62"/>
    </row>
    <row r="5" spans="1:7" ht="5.0999999999999996" customHeight="1">
      <c r="A5" s="70"/>
      <c r="B5" s="74"/>
      <c r="C5" s="57"/>
      <c r="D5" s="74"/>
      <c r="E5" s="74"/>
      <c r="F5" s="74"/>
      <c r="G5" s="74"/>
    </row>
    <row r="6" spans="1:7" ht="35.25" customHeight="1">
      <c r="A6" s="351" t="s">
        <v>15</v>
      </c>
      <c r="B6" s="360" t="s">
        <v>154</v>
      </c>
      <c r="C6" s="361"/>
      <c r="D6" s="361"/>
      <c r="E6" s="361"/>
      <c r="F6" s="361"/>
      <c r="G6" s="362"/>
    </row>
    <row r="7" spans="1:7" ht="97.5" customHeight="1">
      <c r="A7" s="352"/>
      <c r="B7" s="165" t="s">
        <v>271</v>
      </c>
      <c r="C7" s="281" t="s">
        <v>272</v>
      </c>
      <c r="D7" s="285" t="s">
        <v>273</v>
      </c>
      <c r="E7" s="215" t="s">
        <v>274</v>
      </c>
      <c r="F7" s="215" t="s">
        <v>320</v>
      </c>
      <c r="G7" s="279" t="s">
        <v>275</v>
      </c>
    </row>
    <row r="8" spans="1:7" ht="17.25" customHeight="1">
      <c r="A8" s="353"/>
      <c r="B8" s="363" t="s">
        <v>155</v>
      </c>
      <c r="C8" s="366"/>
      <c r="D8" s="366"/>
      <c r="E8" s="366"/>
      <c r="F8" s="366"/>
      <c r="G8" s="367"/>
    </row>
    <row r="9" spans="1:7" s="44" customFormat="1" ht="31.5" customHeight="1">
      <c r="A9" s="235" t="s">
        <v>75</v>
      </c>
      <c r="B9" s="137">
        <v>330791.59999999998</v>
      </c>
      <c r="C9" s="23">
        <v>22474.5</v>
      </c>
      <c r="D9" s="192">
        <v>136321.4</v>
      </c>
      <c r="E9" s="23">
        <v>134757.29999999999</v>
      </c>
      <c r="F9" s="192">
        <v>20828.400000000001</v>
      </c>
      <c r="G9" s="23">
        <v>16410</v>
      </c>
    </row>
    <row r="10" spans="1:7" ht="31.5" customHeight="1">
      <c r="A10" s="160" t="s">
        <v>224</v>
      </c>
      <c r="B10" s="98">
        <v>37411.5</v>
      </c>
      <c r="C10" s="14">
        <v>2949.4</v>
      </c>
      <c r="D10" s="98">
        <v>15996.2</v>
      </c>
      <c r="E10" s="14">
        <v>14861.7</v>
      </c>
      <c r="F10" s="98">
        <v>1680.1</v>
      </c>
      <c r="G10" s="14">
        <v>1924.1</v>
      </c>
    </row>
    <row r="11" spans="1:7" ht="31.5" customHeight="1">
      <c r="A11" s="160" t="s">
        <v>225</v>
      </c>
      <c r="B11" s="98">
        <v>8067</v>
      </c>
      <c r="C11" s="14">
        <v>333.3</v>
      </c>
      <c r="D11" s="98">
        <v>3567.5</v>
      </c>
      <c r="E11" s="14">
        <v>3724.9</v>
      </c>
      <c r="F11" s="98">
        <v>262.89999999999998</v>
      </c>
      <c r="G11" s="14">
        <v>178.3</v>
      </c>
    </row>
    <row r="12" spans="1:7" ht="31.5" customHeight="1">
      <c r="A12" s="160" t="s">
        <v>226</v>
      </c>
      <c r="B12" s="98">
        <v>3729.1</v>
      </c>
      <c r="C12" s="14">
        <v>219.1</v>
      </c>
      <c r="D12" s="98">
        <v>1742.7</v>
      </c>
      <c r="E12" s="14">
        <v>1485.4</v>
      </c>
      <c r="F12" s="98">
        <v>111.5</v>
      </c>
      <c r="G12" s="14">
        <v>170.4</v>
      </c>
    </row>
    <row r="13" spans="1:7" ht="31.5" customHeight="1">
      <c r="A13" s="160" t="s">
        <v>227</v>
      </c>
      <c r="B13" s="98">
        <v>6414</v>
      </c>
      <c r="C13" s="14">
        <v>241</v>
      </c>
      <c r="D13" s="98">
        <v>2722</v>
      </c>
      <c r="E13" s="14">
        <v>3097.3</v>
      </c>
      <c r="F13" s="98">
        <v>193.4</v>
      </c>
      <c r="G13" s="14">
        <v>160.30000000000001</v>
      </c>
    </row>
    <row r="14" spans="1:7" ht="31.5" customHeight="1">
      <c r="A14" s="160" t="s">
        <v>228</v>
      </c>
      <c r="B14" s="98">
        <v>18559.599999999999</v>
      </c>
      <c r="C14" s="14">
        <v>540.79999999999995</v>
      </c>
      <c r="D14" s="98">
        <v>7206.2</v>
      </c>
      <c r="E14" s="14">
        <v>9752.7999999999993</v>
      </c>
      <c r="F14" s="98">
        <v>388.5</v>
      </c>
      <c r="G14" s="14">
        <v>671.3</v>
      </c>
    </row>
    <row r="15" spans="1:7" ht="31.5" customHeight="1">
      <c r="A15" s="160" t="s">
        <v>229</v>
      </c>
      <c r="B15" s="98">
        <v>14636.2</v>
      </c>
      <c r="C15" s="14">
        <v>1570.5</v>
      </c>
      <c r="D15" s="98">
        <v>5580.4</v>
      </c>
      <c r="E15" s="14">
        <v>6377.4</v>
      </c>
      <c r="F15" s="98">
        <v>337.1</v>
      </c>
      <c r="G15" s="14">
        <v>770.8</v>
      </c>
    </row>
    <row r="16" spans="1:7" ht="31.5" customHeight="1">
      <c r="A16" s="160" t="s">
        <v>230</v>
      </c>
      <c r="B16" s="98">
        <v>96305.3</v>
      </c>
      <c r="C16" s="14">
        <v>6651.9</v>
      </c>
      <c r="D16" s="98">
        <v>37353.800000000003</v>
      </c>
      <c r="E16" s="14">
        <v>33686.400000000001</v>
      </c>
      <c r="F16" s="98">
        <v>13353.6</v>
      </c>
      <c r="G16" s="14">
        <v>5259.6</v>
      </c>
    </row>
    <row r="17" spans="1:7" ht="31.5" customHeight="1">
      <c r="A17" s="160" t="s">
        <v>231</v>
      </c>
      <c r="B17" s="98">
        <v>6609</v>
      </c>
      <c r="C17" s="14">
        <v>340.8</v>
      </c>
      <c r="D17" s="98">
        <v>2682.7</v>
      </c>
      <c r="E17" s="14">
        <v>3197.4</v>
      </c>
      <c r="F17" s="98">
        <v>162.6</v>
      </c>
      <c r="G17" s="14">
        <v>225.5</v>
      </c>
    </row>
    <row r="18" spans="1:7" ht="31.5" customHeight="1">
      <c r="A18" s="160" t="s">
        <v>232</v>
      </c>
      <c r="B18" s="98">
        <v>9087.6</v>
      </c>
      <c r="C18" s="14">
        <v>274.39999999999998</v>
      </c>
      <c r="D18" s="98">
        <v>3129.7</v>
      </c>
      <c r="E18" s="14">
        <v>4951.8999999999996</v>
      </c>
      <c r="F18" s="98">
        <v>181.7</v>
      </c>
      <c r="G18" s="14">
        <v>549.79999999999995</v>
      </c>
    </row>
    <row r="19" spans="1:7" ht="31.5" customHeight="1">
      <c r="A19" s="160" t="s">
        <v>233</v>
      </c>
      <c r="B19" s="98">
        <v>2341.1</v>
      </c>
      <c r="C19" s="14">
        <v>68.900000000000006</v>
      </c>
      <c r="D19" s="98">
        <v>661.7</v>
      </c>
      <c r="E19" s="14">
        <v>1453.7</v>
      </c>
      <c r="F19" s="98">
        <v>113.9</v>
      </c>
      <c r="G19" s="14">
        <v>42.9</v>
      </c>
    </row>
    <row r="20" spans="1:7" ht="31.5" customHeight="1">
      <c r="A20" s="160" t="s">
        <v>234</v>
      </c>
      <c r="B20" s="98">
        <v>12271.2</v>
      </c>
      <c r="C20" s="14">
        <v>424.5</v>
      </c>
      <c r="D20" s="98">
        <v>6300.9</v>
      </c>
      <c r="E20" s="14">
        <v>4575.3</v>
      </c>
      <c r="F20" s="98">
        <v>421.1</v>
      </c>
      <c r="G20" s="14">
        <v>549.5</v>
      </c>
    </row>
    <row r="21" spans="1:7" ht="31.5" customHeight="1">
      <c r="A21" s="160" t="s">
        <v>235</v>
      </c>
      <c r="B21" s="98">
        <v>42472.4</v>
      </c>
      <c r="C21" s="14">
        <v>1935.4</v>
      </c>
      <c r="D21" s="98">
        <v>15555</v>
      </c>
      <c r="E21" s="14">
        <v>21136.400000000001</v>
      </c>
      <c r="F21" s="98">
        <v>1738.4</v>
      </c>
      <c r="G21" s="14">
        <v>2107.1999999999998</v>
      </c>
    </row>
    <row r="22" spans="1:7" ht="31.5" customHeight="1">
      <c r="A22" s="160" t="s">
        <v>236</v>
      </c>
      <c r="B22" s="98">
        <v>4321.3999999999996</v>
      </c>
      <c r="C22" s="14">
        <v>284.39999999999998</v>
      </c>
      <c r="D22" s="98">
        <v>1535.2</v>
      </c>
      <c r="E22" s="14">
        <v>2126.4</v>
      </c>
      <c r="F22" s="98">
        <v>97.8</v>
      </c>
      <c r="G22" s="14">
        <v>277.60000000000002</v>
      </c>
    </row>
    <row r="23" spans="1:7" ht="31.5" customHeight="1">
      <c r="A23" s="160" t="s">
        <v>237</v>
      </c>
      <c r="B23" s="98">
        <v>3960</v>
      </c>
      <c r="C23" s="14">
        <v>197.5</v>
      </c>
      <c r="D23" s="98">
        <v>1785.1</v>
      </c>
      <c r="E23" s="14">
        <v>1860</v>
      </c>
      <c r="F23" s="98">
        <v>42.2</v>
      </c>
      <c r="G23" s="14">
        <v>75.099999999999994</v>
      </c>
    </row>
    <row r="24" spans="1:7" ht="31.5" customHeight="1">
      <c r="A24" s="160" t="s">
        <v>238</v>
      </c>
      <c r="B24" s="98">
        <v>53131</v>
      </c>
      <c r="C24" s="14">
        <v>5315.1</v>
      </c>
      <c r="D24" s="98">
        <v>25273.8</v>
      </c>
      <c r="E24" s="14">
        <v>17968.400000000001</v>
      </c>
      <c r="F24" s="98">
        <v>1432.5</v>
      </c>
      <c r="G24" s="14">
        <v>3141.2</v>
      </c>
    </row>
    <row r="25" spans="1:7" ht="31.5" customHeight="1">
      <c r="A25" s="236" t="s">
        <v>239</v>
      </c>
      <c r="B25" s="241">
        <v>11475.4</v>
      </c>
      <c r="C25" s="199">
        <v>1127.7</v>
      </c>
      <c r="D25" s="241">
        <v>5228.5</v>
      </c>
      <c r="E25" s="199">
        <v>4501.7</v>
      </c>
      <c r="F25" s="241">
        <v>311.2</v>
      </c>
      <c r="G25" s="199">
        <v>306.3</v>
      </c>
    </row>
    <row r="26" spans="1:7">
      <c r="B26" s="318"/>
      <c r="C26" s="318"/>
      <c r="D26" s="318"/>
      <c r="E26" s="318"/>
      <c r="F26" s="318"/>
      <c r="G26" s="318"/>
    </row>
    <row r="27" spans="1:7">
      <c r="B27" s="318"/>
      <c r="C27" s="318"/>
      <c r="D27" s="318"/>
      <c r="E27" s="318"/>
      <c r="F27" s="318"/>
      <c r="G27" s="318"/>
    </row>
  </sheetData>
  <mergeCells count="3">
    <mergeCell ref="A6:A8"/>
    <mergeCell ref="B6:G6"/>
    <mergeCell ref="B8:G8"/>
  </mergeCells>
  <hyperlinks>
    <hyperlink ref="A1" location="'spis tablic'!A1" display="SPIS TABLIC"/>
  </hyperlinks>
  <pageMargins left="0.25" right="0.25" top="0.75" bottom="0.75" header="0.3" footer="0.3"/>
  <pageSetup paperSize="9" scale="64" firstPageNumber="24" pageOrder="overThenDown"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sheetPr codeName="Arkusz11">
    <pageSetUpPr fitToPage="1"/>
  </sheetPr>
  <dimension ref="A1:O29"/>
  <sheetViews>
    <sheetView topLeftCell="B1" zoomScaleNormal="100" workbookViewId="0">
      <selection activeCell="N6" sqref="N6:N8"/>
    </sheetView>
  </sheetViews>
  <sheetFormatPr defaultColWidth="9.109375" defaultRowHeight="13.8"/>
  <cols>
    <col min="1" max="1" width="46.6640625" style="43" customWidth="1"/>
    <col min="2" max="14" width="14.33203125" style="43" customWidth="1"/>
    <col min="15" max="15" width="9.109375" style="57"/>
    <col min="16" max="16384" width="9.109375" style="43"/>
  </cols>
  <sheetData>
    <row r="1" spans="1:15" ht="26.4">
      <c r="A1" s="278" t="s">
        <v>258</v>
      </c>
    </row>
    <row r="3" spans="1:15" ht="15" customHeight="1">
      <c r="A3" s="42" t="str">
        <f>'spis tablic'!A8</f>
        <v>Tabl. 7. Aktywa obrotowe przedsiębiorstw niefinansowych z przewagą kapitału zagranicznego o liczbie pracujących 10 i więcej osób prowadzących księgi rachunkowe według sekcji PKD w 2019 r.</v>
      </c>
      <c r="C3" s="62"/>
    </row>
    <row r="4" spans="1:15" ht="15" customHeight="1">
      <c r="A4" s="3" t="str">
        <f>'spis tablic'!B8</f>
        <v>Table 7. Current assets of non-financial enterprises with predominance of foreign capital employing 10 persons or more keeping accounting ledgers, by NACE section in 2019.</v>
      </c>
    </row>
    <row r="5" spans="1:15" ht="5.0999999999999996" customHeight="1">
      <c r="A5" s="75"/>
    </row>
    <row r="6" spans="1:15" s="195" customFormat="1" ht="15" customHeight="1">
      <c r="A6" s="372" t="s">
        <v>15</v>
      </c>
      <c r="B6" s="379" t="s">
        <v>156</v>
      </c>
      <c r="C6" s="368" t="s">
        <v>162</v>
      </c>
      <c r="D6" s="370"/>
      <c r="E6" s="370"/>
      <c r="F6" s="370"/>
      <c r="G6" s="370"/>
      <c r="H6" s="368" t="s">
        <v>165</v>
      </c>
      <c r="I6" s="374"/>
      <c r="J6" s="368" t="s">
        <v>164</v>
      </c>
      <c r="K6" s="374"/>
      <c r="L6" s="377"/>
      <c r="M6" s="378"/>
      <c r="N6" s="348" t="s">
        <v>434</v>
      </c>
      <c r="O6" s="194"/>
    </row>
    <row r="7" spans="1:15" ht="15" customHeight="1">
      <c r="A7" s="373"/>
      <c r="B7" s="379"/>
      <c r="C7" s="376"/>
      <c r="D7" s="348" t="s">
        <v>161</v>
      </c>
      <c r="E7" s="348" t="s">
        <v>276</v>
      </c>
      <c r="F7" s="348" t="s">
        <v>77</v>
      </c>
      <c r="G7" s="379" t="s">
        <v>160</v>
      </c>
      <c r="H7" s="376"/>
      <c r="I7" s="375"/>
      <c r="J7" s="376"/>
      <c r="K7" s="368" t="s">
        <v>159</v>
      </c>
      <c r="L7" s="370"/>
      <c r="M7" s="371"/>
      <c r="N7" s="348"/>
    </row>
    <row r="8" spans="1:15" ht="120.75" customHeight="1">
      <c r="A8" s="373"/>
      <c r="B8" s="379"/>
      <c r="C8" s="369"/>
      <c r="D8" s="348"/>
      <c r="E8" s="348"/>
      <c r="F8" s="348"/>
      <c r="G8" s="379"/>
      <c r="H8" s="369"/>
      <c r="I8" s="213" t="s">
        <v>78</v>
      </c>
      <c r="J8" s="369"/>
      <c r="K8" s="369"/>
      <c r="L8" s="290" t="s">
        <v>319</v>
      </c>
      <c r="M8" s="225" t="s">
        <v>79</v>
      </c>
      <c r="N8" s="348"/>
    </row>
    <row r="9" spans="1:15" ht="16.5" customHeight="1">
      <c r="A9" s="373"/>
      <c r="B9" s="357" t="s">
        <v>146</v>
      </c>
      <c r="C9" s="358"/>
      <c r="D9" s="358"/>
      <c r="E9" s="358"/>
      <c r="F9" s="358"/>
      <c r="G9" s="358"/>
      <c r="H9" s="358"/>
      <c r="I9" s="358"/>
      <c r="J9" s="358"/>
      <c r="K9" s="358"/>
      <c r="L9" s="358"/>
      <c r="M9" s="358"/>
      <c r="N9" s="359"/>
    </row>
    <row r="10" spans="1:15" s="56" customFormat="1" ht="29.25" customHeight="1">
      <c r="A10" s="155" t="s">
        <v>36</v>
      </c>
      <c r="B10" s="20">
        <v>520877.2</v>
      </c>
      <c r="C10" s="20">
        <v>145200.1</v>
      </c>
      <c r="D10" s="20">
        <v>45194.2</v>
      </c>
      <c r="E10" s="20">
        <v>18677.2</v>
      </c>
      <c r="F10" s="20">
        <v>22780.799999999999</v>
      </c>
      <c r="G10" s="20">
        <v>55478.8</v>
      </c>
      <c r="H10" s="20">
        <v>227530.3</v>
      </c>
      <c r="I10" s="20">
        <v>186093.5</v>
      </c>
      <c r="J10" s="20">
        <v>134231.79999999999</v>
      </c>
      <c r="K10" s="20">
        <v>116613.4</v>
      </c>
      <c r="L10" s="20">
        <v>93714.1</v>
      </c>
      <c r="M10" s="20">
        <v>1528.3</v>
      </c>
      <c r="N10" s="20">
        <v>13915.1</v>
      </c>
      <c r="O10" s="61"/>
    </row>
    <row r="11" spans="1:15" s="56" customFormat="1" ht="29.25" customHeight="1">
      <c r="A11" s="154" t="s">
        <v>31</v>
      </c>
      <c r="B11" s="138">
        <v>256175.8</v>
      </c>
      <c r="C11" s="138">
        <v>84618.6</v>
      </c>
      <c r="D11" s="138">
        <v>41415.9</v>
      </c>
      <c r="E11" s="138">
        <v>14303.3</v>
      </c>
      <c r="F11" s="138">
        <v>21195</v>
      </c>
      <c r="G11" s="138">
        <v>6153.1</v>
      </c>
      <c r="H11" s="138">
        <v>112852.9</v>
      </c>
      <c r="I11" s="138">
        <v>92795.7</v>
      </c>
      <c r="J11" s="138">
        <v>54355.1</v>
      </c>
      <c r="K11" s="138">
        <v>44678.8</v>
      </c>
      <c r="L11" s="138">
        <v>35354.800000000003</v>
      </c>
      <c r="M11" s="138">
        <v>810.1</v>
      </c>
      <c r="N11" s="138">
        <v>4349.2</v>
      </c>
      <c r="O11" s="61"/>
    </row>
    <row r="12" spans="1:15" s="56" customFormat="1" ht="29.25" customHeight="1">
      <c r="A12" s="153" t="s">
        <v>30</v>
      </c>
      <c r="B12" s="14">
        <v>916</v>
      </c>
      <c r="C12" s="14">
        <v>288.5</v>
      </c>
      <c r="D12" s="14">
        <v>42.1</v>
      </c>
      <c r="E12" s="14">
        <v>13.9</v>
      </c>
      <c r="F12" s="14">
        <v>209.3</v>
      </c>
      <c r="G12" s="14">
        <v>22.5</v>
      </c>
      <c r="H12" s="14">
        <v>311.3</v>
      </c>
      <c r="I12" s="14">
        <v>246.7</v>
      </c>
      <c r="J12" s="14">
        <v>284.10000000000002</v>
      </c>
      <c r="K12" s="14">
        <v>284.10000000000002</v>
      </c>
      <c r="L12" s="14">
        <v>253.4</v>
      </c>
      <c r="M12" s="14">
        <v>0</v>
      </c>
      <c r="N12" s="14">
        <v>32.1</v>
      </c>
      <c r="O12" s="61"/>
    </row>
    <row r="13" spans="1:15" s="56" customFormat="1" ht="29.25" customHeight="1">
      <c r="A13" s="153" t="s">
        <v>32</v>
      </c>
      <c r="B13" s="14">
        <v>247466</v>
      </c>
      <c r="C13" s="14">
        <v>83371.100000000006</v>
      </c>
      <c r="D13" s="14">
        <v>40903.4</v>
      </c>
      <c r="E13" s="14">
        <v>14245.5</v>
      </c>
      <c r="F13" s="14">
        <v>20914.8</v>
      </c>
      <c r="G13" s="14">
        <v>5794.3</v>
      </c>
      <c r="H13" s="14">
        <v>108287.5</v>
      </c>
      <c r="I13" s="14">
        <v>89575.2</v>
      </c>
      <c r="J13" s="14">
        <v>51692.3</v>
      </c>
      <c r="K13" s="14">
        <v>42059.199999999997</v>
      </c>
      <c r="L13" s="14">
        <v>33357.4</v>
      </c>
      <c r="M13" s="14">
        <v>810</v>
      </c>
      <c r="N13" s="14">
        <v>4115.1000000000004</v>
      </c>
      <c r="O13" s="61"/>
    </row>
    <row r="14" spans="1:15" s="56" customFormat="1" ht="38.25" customHeight="1">
      <c r="A14" s="153" t="s">
        <v>33</v>
      </c>
      <c r="B14" s="14">
        <v>6102.8</v>
      </c>
      <c r="C14" s="14">
        <v>707.4</v>
      </c>
      <c r="D14" s="14">
        <v>380.1</v>
      </c>
      <c r="E14" s="14">
        <v>0.7</v>
      </c>
      <c r="F14" s="14">
        <v>17.3</v>
      </c>
      <c r="G14" s="14">
        <v>278.10000000000002</v>
      </c>
      <c r="H14" s="14">
        <v>3228.3</v>
      </c>
      <c r="I14" s="14">
        <v>2210.9</v>
      </c>
      <c r="J14" s="14">
        <v>1999.2</v>
      </c>
      <c r="K14" s="14">
        <v>1971.7</v>
      </c>
      <c r="L14" s="14">
        <v>1457</v>
      </c>
      <c r="M14" s="14">
        <v>0.1</v>
      </c>
      <c r="N14" s="14">
        <v>168</v>
      </c>
      <c r="O14" s="61"/>
    </row>
    <row r="15" spans="1:15" s="56" customFormat="1" ht="52.5" customHeight="1">
      <c r="A15" s="153" t="s">
        <v>34</v>
      </c>
      <c r="B15" s="14">
        <v>1691</v>
      </c>
      <c r="C15" s="14">
        <v>251.7</v>
      </c>
      <c r="D15" s="14">
        <v>90.3</v>
      </c>
      <c r="E15" s="14">
        <v>43.2</v>
      </c>
      <c r="F15" s="14">
        <v>53.6</v>
      </c>
      <c r="G15" s="14">
        <v>58.1</v>
      </c>
      <c r="H15" s="14">
        <v>1025.8</v>
      </c>
      <c r="I15" s="14">
        <v>762.9</v>
      </c>
      <c r="J15" s="14">
        <v>379.5</v>
      </c>
      <c r="K15" s="14">
        <v>363.9</v>
      </c>
      <c r="L15" s="14">
        <v>286.89999999999998</v>
      </c>
      <c r="M15" s="14">
        <v>0</v>
      </c>
      <c r="N15" s="14">
        <v>34</v>
      </c>
      <c r="O15" s="61"/>
    </row>
    <row r="16" spans="1:15" s="56" customFormat="1" ht="29.25" customHeight="1">
      <c r="A16" s="153" t="s">
        <v>35</v>
      </c>
      <c r="B16" s="14">
        <v>29448.9</v>
      </c>
      <c r="C16" s="14">
        <v>5318.3</v>
      </c>
      <c r="D16" s="14">
        <v>1154.5999999999999</v>
      </c>
      <c r="E16" s="14">
        <v>2939.5</v>
      </c>
      <c r="F16" s="14">
        <v>424.3</v>
      </c>
      <c r="G16" s="14">
        <v>281.39999999999998</v>
      </c>
      <c r="H16" s="14">
        <v>10903.6</v>
      </c>
      <c r="I16" s="14">
        <v>8759.9</v>
      </c>
      <c r="J16" s="14">
        <v>9926.4</v>
      </c>
      <c r="K16" s="14">
        <v>9646.9</v>
      </c>
      <c r="L16" s="14">
        <v>8061.9</v>
      </c>
      <c r="M16" s="14">
        <v>132.1</v>
      </c>
      <c r="N16" s="14">
        <v>3300.6</v>
      </c>
      <c r="O16" s="61"/>
    </row>
    <row r="17" spans="1:15" s="56" customFormat="1" ht="29.25" customHeight="1">
      <c r="A17" s="153" t="s">
        <v>37</v>
      </c>
      <c r="B17" s="14">
        <v>151098.6</v>
      </c>
      <c r="C17" s="14">
        <v>50607.199999999997</v>
      </c>
      <c r="D17" s="14">
        <v>1624.8</v>
      </c>
      <c r="E17" s="14">
        <v>468.2</v>
      </c>
      <c r="F17" s="14">
        <v>684.2</v>
      </c>
      <c r="G17" s="14">
        <v>46965.9</v>
      </c>
      <c r="H17" s="14">
        <v>56446.2</v>
      </c>
      <c r="I17" s="14">
        <v>47517.5</v>
      </c>
      <c r="J17" s="14">
        <v>41129.1</v>
      </c>
      <c r="K17" s="14">
        <v>35999.1</v>
      </c>
      <c r="L17" s="14">
        <v>29426.6</v>
      </c>
      <c r="M17" s="14">
        <v>349.2</v>
      </c>
      <c r="N17" s="14">
        <v>2916.2</v>
      </c>
      <c r="O17" s="61"/>
    </row>
    <row r="18" spans="1:15" s="56" customFormat="1" ht="29.25" customHeight="1">
      <c r="A18" s="153" t="s">
        <v>38</v>
      </c>
      <c r="B18" s="14">
        <v>14532.2</v>
      </c>
      <c r="C18" s="14">
        <v>455.5</v>
      </c>
      <c r="D18" s="14">
        <v>246.1</v>
      </c>
      <c r="E18" s="14">
        <v>51</v>
      </c>
      <c r="F18" s="14">
        <v>2.4</v>
      </c>
      <c r="G18" s="14">
        <v>132.5</v>
      </c>
      <c r="H18" s="14">
        <v>9441.1</v>
      </c>
      <c r="I18" s="14">
        <v>7987.3</v>
      </c>
      <c r="J18" s="14">
        <v>4231.8</v>
      </c>
      <c r="K18" s="14">
        <v>3895.5</v>
      </c>
      <c r="L18" s="14">
        <v>3206.2</v>
      </c>
      <c r="M18" s="14">
        <v>18.2</v>
      </c>
      <c r="N18" s="14">
        <v>403.9</v>
      </c>
      <c r="O18" s="61"/>
    </row>
    <row r="19" spans="1:15" s="56" customFormat="1" ht="29.25" customHeight="1">
      <c r="A19" s="153" t="s">
        <v>39</v>
      </c>
      <c r="B19" s="14">
        <v>2745.9</v>
      </c>
      <c r="C19" s="14">
        <v>65.8</v>
      </c>
      <c r="D19" s="14">
        <v>45.4</v>
      </c>
      <c r="E19" s="14">
        <v>0.4</v>
      </c>
      <c r="F19" s="14">
        <v>2.4</v>
      </c>
      <c r="G19" s="14">
        <v>13.8</v>
      </c>
      <c r="H19" s="14">
        <v>603.5</v>
      </c>
      <c r="I19" s="14">
        <v>373.5</v>
      </c>
      <c r="J19" s="14">
        <v>2039.7</v>
      </c>
      <c r="K19" s="14">
        <v>1991.9</v>
      </c>
      <c r="L19" s="14">
        <v>1990.2</v>
      </c>
      <c r="M19" s="14">
        <v>0</v>
      </c>
      <c r="N19" s="14">
        <v>36.9</v>
      </c>
      <c r="O19" s="61"/>
    </row>
    <row r="20" spans="1:15" s="56" customFormat="1" ht="29.25" customHeight="1">
      <c r="A20" s="153" t="s">
        <v>40</v>
      </c>
      <c r="B20" s="14">
        <v>28212.2</v>
      </c>
      <c r="C20" s="14">
        <v>1508.4</v>
      </c>
      <c r="D20" s="14">
        <v>167.9</v>
      </c>
      <c r="E20" s="14">
        <v>288</v>
      </c>
      <c r="F20" s="14">
        <v>377.8</v>
      </c>
      <c r="G20" s="14">
        <v>654.70000000000005</v>
      </c>
      <c r="H20" s="14">
        <v>17805</v>
      </c>
      <c r="I20" s="14">
        <v>15730.9</v>
      </c>
      <c r="J20" s="14">
        <v>7749</v>
      </c>
      <c r="K20" s="14">
        <v>7628.3</v>
      </c>
      <c r="L20" s="14">
        <v>6818.2</v>
      </c>
      <c r="M20" s="14">
        <v>86.7</v>
      </c>
      <c r="N20" s="14">
        <v>1149.9000000000001</v>
      </c>
      <c r="O20" s="61"/>
    </row>
    <row r="21" spans="1:15" s="56" customFormat="1" ht="29.25" customHeight="1">
      <c r="A21" s="153" t="s">
        <v>41</v>
      </c>
      <c r="B21" s="14">
        <v>4577.2</v>
      </c>
      <c r="C21" s="14">
        <v>1057.5999999999999</v>
      </c>
      <c r="D21" s="14">
        <v>3.7</v>
      </c>
      <c r="E21" s="14">
        <v>559.79999999999995</v>
      </c>
      <c r="F21" s="14">
        <v>44.2</v>
      </c>
      <c r="G21" s="14">
        <v>421.6</v>
      </c>
      <c r="H21" s="14">
        <v>1014.6</v>
      </c>
      <c r="I21" s="14">
        <v>834.8</v>
      </c>
      <c r="J21" s="14">
        <v>2404.5</v>
      </c>
      <c r="K21" s="14">
        <v>1673</v>
      </c>
      <c r="L21" s="14">
        <v>1373.3</v>
      </c>
      <c r="M21" s="14">
        <v>0</v>
      </c>
      <c r="N21" s="14">
        <v>100.5</v>
      </c>
      <c r="O21" s="61"/>
    </row>
    <row r="22" spans="1:15" ht="29.25" customHeight="1">
      <c r="A22" s="153" t="s">
        <v>251</v>
      </c>
      <c r="B22" s="14">
        <v>18486.099999999999</v>
      </c>
      <c r="C22" s="14">
        <v>538.1</v>
      </c>
      <c r="D22" s="14">
        <v>132.30000000000001</v>
      </c>
      <c r="E22" s="14">
        <v>54.6</v>
      </c>
      <c r="F22" s="14">
        <v>22.4</v>
      </c>
      <c r="G22" s="14">
        <v>287.5</v>
      </c>
      <c r="H22" s="14">
        <v>8950.2000000000007</v>
      </c>
      <c r="I22" s="14">
        <v>7210.5</v>
      </c>
      <c r="J22" s="14">
        <v>8040.6</v>
      </c>
      <c r="K22" s="14">
        <v>7222.9</v>
      </c>
      <c r="L22" s="14">
        <v>4903.6000000000004</v>
      </c>
      <c r="M22" s="14">
        <v>131.69999999999999</v>
      </c>
      <c r="N22" s="242">
        <v>957.2</v>
      </c>
    </row>
    <row r="23" spans="1:15" ht="29.25" customHeight="1">
      <c r="A23" s="153" t="s">
        <v>44</v>
      </c>
      <c r="B23" s="14">
        <v>13070.4</v>
      </c>
      <c r="C23" s="14">
        <v>848.9</v>
      </c>
      <c r="D23" s="14">
        <v>284.3</v>
      </c>
      <c r="E23" s="14">
        <v>7.5</v>
      </c>
      <c r="F23" s="14">
        <v>25.9</v>
      </c>
      <c r="G23" s="14">
        <v>524.79999999999995</v>
      </c>
      <c r="H23" s="14">
        <v>8369</v>
      </c>
      <c r="I23" s="14">
        <v>3893.3</v>
      </c>
      <c r="J23" s="14">
        <v>3237</v>
      </c>
      <c r="K23" s="14">
        <v>2841.2</v>
      </c>
      <c r="L23" s="14">
        <v>1678.1</v>
      </c>
      <c r="M23" s="14">
        <v>0.2</v>
      </c>
      <c r="N23" s="242">
        <v>615.4</v>
      </c>
    </row>
    <row r="24" spans="1:15" ht="29.25" customHeight="1">
      <c r="A24" s="153" t="s">
        <v>45</v>
      </c>
      <c r="B24" s="14">
        <v>124.6</v>
      </c>
      <c r="C24" s="14">
        <v>3.5</v>
      </c>
      <c r="D24" s="14">
        <v>0.3</v>
      </c>
      <c r="E24" s="14">
        <v>1.8</v>
      </c>
      <c r="F24" s="14">
        <v>0.4</v>
      </c>
      <c r="G24" s="14">
        <v>1</v>
      </c>
      <c r="H24" s="14">
        <v>21.2</v>
      </c>
      <c r="I24" s="14">
        <v>18.100000000000001</v>
      </c>
      <c r="J24" s="14">
        <v>94.6</v>
      </c>
      <c r="K24" s="14">
        <v>94.6</v>
      </c>
      <c r="L24" s="14">
        <v>89.8</v>
      </c>
      <c r="M24" s="14">
        <v>0</v>
      </c>
      <c r="N24" s="242">
        <v>5.3</v>
      </c>
    </row>
    <row r="25" spans="1:15" ht="29.25" customHeight="1">
      <c r="A25" s="153" t="s">
        <v>42</v>
      </c>
      <c r="B25" s="14">
        <v>1420.9</v>
      </c>
      <c r="C25" s="14">
        <v>76.599999999999994</v>
      </c>
      <c r="D25" s="14">
        <v>51.9</v>
      </c>
      <c r="E25" s="14">
        <v>0</v>
      </c>
      <c r="F25" s="14">
        <v>0</v>
      </c>
      <c r="G25" s="14">
        <v>23.9</v>
      </c>
      <c r="H25" s="14">
        <v>735.4</v>
      </c>
      <c r="I25" s="14">
        <v>663.7</v>
      </c>
      <c r="J25" s="14">
        <v>550.70000000000005</v>
      </c>
      <c r="K25" s="14">
        <v>518.70000000000005</v>
      </c>
      <c r="L25" s="14">
        <v>409.4</v>
      </c>
      <c r="M25" s="14">
        <v>0</v>
      </c>
      <c r="N25" s="242">
        <v>58.2</v>
      </c>
    </row>
    <row r="26" spans="1:15" ht="29.25" customHeight="1">
      <c r="A26" s="153" t="s">
        <v>47</v>
      </c>
      <c r="B26" s="14">
        <v>350.9</v>
      </c>
      <c r="C26" s="14">
        <v>10.7</v>
      </c>
      <c r="D26" s="14">
        <v>1.7</v>
      </c>
      <c r="E26" s="14">
        <v>0.2</v>
      </c>
      <c r="F26" s="14">
        <v>0</v>
      </c>
      <c r="G26" s="14">
        <v>7.2</v>
      </c>
      <c r="H26" s="14">
        <v>95.8</v>
      </c>
      <c r="I26" s="14">
        <v>49.4</v>
      </c>
      <c r="J26" s="14">
        <v>229.8</v>
      </c>
      <c r="K26" s="14">
        <v>229.6</v>
      </c>
      <c r="L26" s="14">
        <v>214.5</v>
      </c>
      <c r="M26" s="14">
        <v>0</v>
      </c>
      <c r="N26" s="242">
        <v>14.8</v>
      </c>
    </row>
    <row r="27" spans="1:15" ht="29.25" customHeight="1">
      <c r="A27" s="232" t="s">
        <v>46</v>
      </c>
      <c r="B27" s="199">
        <v>633.4</v>
      </c>
      <c r="C27" s="199">
        <v>91</v>
      </c>
      <c r="D27" s="199">
        <v>65.400000000000006</v>
      </c>
      <c r="E27" s="199">
        <v>2.9</v>
      </c>
      <c r="F27" s="199">
        <v>1.8</v>
      </c>
      <c r="G27" s="233">
        <v>11.3</v>
      </c>
      <c r="H27" s="199">
        <v>291.89999999999998</v>
      </c>
      <c r="I27" s="199">
        <v>259</v>
      </c>
      <c r="J27" s="199">
        <v>243.6</v>
      </c>
      <c r="K27" s="199">
        <v>192.9</v>
      </c>
      <c r="L27" s="199">
        <v>187.7</v>
      </c>
      <c r="M27" s="199">
        <v>0.1</v>
      </c>
      <c r="N27" s="243">
        <v>6.9</v>
      </c>
    </row>
    <row r="28" spans="1:15">
      <c r="B28" s="318"/>
      <c r="C28" s="318"/>
      <c r="D28" s="318"/>
      <c r="E28" s="318"/>
      <c r="F28" s="318"/>
      <c r="G28" s="318"/>
      <c r="H28" s="318"/>
      <c r="I28" s="318"/>
      <c r="J28" s="318"/>
      <c r="K28" s="318"/>
      <c r="L28" s="318"/>
      <c r="M28" s="318"/>
      <c r="N28" s="318"/>
    </row>
    <row r="29" spans="1:15">
      <c r="B29" s="318"/>
      <c r="C29" s="318"/>
      <c r="D29" s="318"/>
      <c r="E29" s="318"/>
      <c r="F29" s="318"/>
      <c r="G29" s="318"/>
      <c r="H29" s="318"/>
      <c r="I29" s="318"/>
      <c r="J29" s="318"/>
      <c r="K29" s="318"/>
      <c r="L29" s="318"/>
      <c r="M29" s="318"/>
      <c r="N29" s="318"/>
    </row>
  </sheetData>
  <mergeCells count="16">
    <mergeCell ref="N6:N8"/>
    <mergeCell ref="K7:K8"/>
    <mergeCell ref="L7:M7"/>
    <mergeCell ref="A6:A9"/>
    <mergeCell ref="I6:I7"/>
    <mergeCell ref="J6:J8"/>
    <mergeCell ref="K6:M6"/>
    <mergeCell ref="B6:B8"/>
    <mergeCell ref="C6:C8"/>
    <mergeCell ref="D6:G6"/>
    <mergeCell ref="H6:H8"/>
    <mergeCell ref="D7:D8"/>
    <mergeCell ref="E7:E8"/>
    <mergeCell ref="F7:F8"/>
    <mergeCell ref="G7:G8"/>
    <mergeCell ref="B9:N9"/>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sheetPr codeName="Arkusz13">
    <pageSetUpPr fitToPage="1"/>
  </sheetPr>
  <dimension ref="A1:O39"/>
  <sheetViews>
    <sheetView topLeftCell="B1" zoomScaleNormal="100" workbookViewId="0">
      <selection activeCell="N6" sqref="N6:N8"/>
    </sheetView>
  </sheetViews>
  <sheetFormatPr defaultColWidth="9.109375" defaultRowHeight="13.2"/>
  <cols>
    <col min="1" max="1" width="38" style="46" customWidth="1"/>
    <col min="2" max="14" width="14.6640625" style="46" customWidth="1"/>
    <col min="15" max="15" width="9.109375" style="53"/>
    <col min="16" max="16384" width="9.109375" style="46"/>
  </cols>
  <sheetData>
    <row r="1" spans="1:15" ht="26.4">
      <c r="A1" s="278" t="s">
        <v>258</v>
      </c>
    </row>
    <row r="3" spans="1:15" s="76" customFormat="1" ht="15" customHeight="1">
      <c r="A3" s="42" t="str">
        <f>'spis tablic'!A9</f>
        <v>Tabl. 8. Aktywa obrotowe  przedsiębiorstw niefinansowych z przewagą kapitału zagranicznego o liczbie pracujących 10 i więcej osób prowadzących księgi rachunkowe według działów PKD w sekcji przetwórstwo przemysłowe w 2019 r.</v>
      </c>
      <c r="C3" s="42"/>
      <c r="F3" s="42"/>
      <c r="O3" s="108"/>
    </row>
    <row r="4" spans="1:15" s="76" customFormat="1" ht="15" customHeight="1">
      <c r="A4" s="3" t="str">
        <f>'spis tablic'!B9</f>
        <v>Table 8. Current assets of non-financial enterprises with predominance of foreign capital employing 10 persons or more keeping accounting ledgers, by NACE division in section Manufacturing in 2019.</v>
      </c>
      <c r="C4" s="42"/>
      <c r="F4" s="42"/>
      <c r="O4" s="108"/>
    </row>
    <row r="5" spans="1:15" ht="5.0999999999999996" customHeight="1">
      <c r="B5" s="51"/>
    </row>
    <row r="6" spans="1:15" s="43" customFormat="1" ht="15" customHeight="1">
      <c r="A6" s="372" t="s">
        <v>15</v>
      </c>
      <c r="B6" s="379" t="s">
        <v>156</v>
      </c>
      <c r="C6" s="368" t="s">
        <v>167</v>
      </c>
      <c r="D6" s="370"/>
      <c r="E6" s="370"/>
      <c r="F6" s="370"/>
      <c r="G6" s="370"/>
      <c r="H6" s="368" t="s">
        <v>157</v>
      </c>
      <c r="I6" s="374"/>
      <c r="J6" s="368" t="s">
        <v>158</v>
      </c>
      <c r="K6" s="374"/>
      <c r="L6" s="377"/>
      <c r="M6" s="378"/>
      <c r="N6" s="348" t="s">
        <v>434</v>
      </c>
      <c r="O6" s="57"/>
    </row>
    <row r="7" spans="1:15" s="43" customFormat="1" ht="15" customHeight="1">
      <c r="A7" s="373"/>
      <c r="B7" s="379"/>
      <c r="C7" s="376"/>
      <c r="D7" s="348" t="s">
        <v>161</v>
      </c>
      <c r="E7" s="348" t="s">
        <v>277</v>
      </c>
      <c r="F7" s="348" t="s">
        <v>168</v>
      </c>
      <c r="G7" s="379" t="s">
        <v>160</v>
      </c>
      <c r="H7" s="376"/>
      <c r="I7" s="375"/>
      <c r="J7" s="376"/>
      <c r="K7" s="368" t="s">
        <v>169</v>
      </c>
      <c r="L7" s="370"/>
      <c r="M7" s="371"/>
      <c r="N7" s="348"/>
      <c r="O7" s="57"/>
    </row>
    <row r="8" spans="1:15" s="43" customFormat="1" ht="99" customHeight="1">
      <c r="A8" s="373"/>
      <c r="B8" s="379"/>
      <c r="C8" s="369"/>
      <c r="D8" s="348"/>
      <c r="E8" s="348"/>
      <c r="F8" s="348"/>
      <c r="G8" s="379"/>
      <c r="H8" s="369"/>
      <c r="I8" s="230" t="s">
        <v>78</v>
      </c>
      <c r="J8" s="369"/>
      <c r="K8" s="369"/>
      <c r="L8" s="290" t="s">
        <v>319</v>
      </c>
      <c r="M8" s="228" t="s">
        <v>166</v>
      </c>
      <c r="N8" s="348"/>
      <c r="O8" s="57"/>
    </row>
    <row r="9" spans="1:15" s="43" customFormat="1" ht="17.25" customHeight="1">
      <c r="A9" s="373"/>
      <c r="B9" s="357" t="s">
        <v>141</v>
      </c>
      <c r="C9" s="358"/>
      <c r="D9" s="358"/>
      <c r="E9" s="358"/>
      <c r="F9" s="358"/>
      <c r="G9" s="358"/>
      <c r="H9" s="358"/>
      <c r="I9" s="358"/>
      <c r="J9" s="358"/>
      <c r="K9" s="358"/>
      <c r="L9" s="358"/>
      <c r="M9" s="358"/>
      <c r="N9" s="359"/>
      <c r="O9" s="57"/>
    </row>
    <row r="10" spans="1:15" s="9" customFormat="1" ht="30.75" customHeight="1">
      <c r="A10" s="158" t="s">
        <v>48</v>
      </c>
      <c r="B10" s="20">
        <v>247466</v>
      </c>
      <c r="C10" s="20">
        <v>83371.100000000006</v>
      </c>
      <c r="D10" s="20">
        <v>40903.4</v>
      </c>
      <c r="E10" s="20">
        <v>14245.5</v>
      </c>
      <c r="F10" s="20">
        <v>20914.8</v>
      </c>
      <c r="G10" s="20">
        <v>5794.3</v>
      </c>
      <c r="H10" s="20">
        <v>108287.5</v>
      </c>
      <c r="I10" s="20">
        <v>89575.2</v>
      </c>
      <c r="J10" s="20">
        <v>51692.3</v>
      </c>
      <c r="K10" s="20">
        <v>42059.199999999997</v>
      </c>
      <c r="L10" s="20">
        <v>33357.4</v>
      </c>
      <c r="M10" s="20">
        <v>810</v>
      </c>
      <c r="N10" s="20">
        <v>4115.1000000000004</v>
      </c>
      <c r="O10" s="58"/>
    </row>
    <row r="11" spans="1:15" s="9" customFormat="1" ht="30" customHeight="1">
      <c r="A11" s="67" t="s">
        <v>49</v>
      </c>
      <c r="B11" s="14">
        <v>25054.3</v>
      </c>
      <c r="C11" s="14">
        <v>8718.6</v>
      </c>
      <c r="D11" s="14">
        <v>3512.5</v>
      </c>
      <c r="E11" s="14">
        <v>1329.1</v>
      </c>
      <c r="F11" s="14">
        <v>3315.6</v>
      </c>
      <c r="G11" s="14">
        <v>493.4</v>
      </c>
      <c r="H11" s="14">
        <v>11301.6</v>
      </c>
      <c r="I11" s="14">
        <v>8862</v>
      </c>
      <c r="J11" s="14">
        <v>4818.3</v>
      </c>
      <c r="K11" s="14">
        <v>4420.5</v>
      </c>
      <c r="L11" s="14">
        <v>3972.5</v>
      </c>
      <c r="M11" s="14">
        <v>57.7</v>
      </c>
      <c r="N11" s="14">
        <v>215.9</v>
      </c>
      <c r="O11" s="58"/>
    </row>
    <row r="12" spans="1:15" s="9" customFormat="1" ht="30" customHeight="1">
      <c r="A12" s="67" t="s">
        <v>50</v>
      </c>
      <c r="B12" s="14">
        <v>7777.6</v>
      </c>
      <c r="C12" s="14">
        <v>1388.8</v>
      </c>
      <c r="D12" s="14">
        <v>538.9</v>
      </c>
      <c r="E12" s="14">
        <v>112.4</v>
      </c>
      <c r="F12" s="14">
        <v>415.1</v>
      </c>
      <c r="G12" s="14">
        <v>192.2</v>
      </c>
      <c r="H12" s="14">
        <v>3993.9</v>
      </c>
      <c r="I12" s="14">
        <v>3054.2</v>
      </c>
      <c r="J12" s="14">
        <v>2140.3000000000002</v>
      </c>
      <c r="K12" s="14">
        <v>2002.6</v>
      </c>
      <c r="L12" s="14">
        <v>874.3</v>
      </c>
      <c r="M12" s="14">
        <v>52.9</v>
      </c>
      <c r="N12" s="14">
        <v>254.6</v>
      </c>
      <c r="O12" s="58"/>
    </row>
    <row r="13" spans="1:15" s="9" customFormat="1" ht="30" customHeight="1">
      <c r="A13" s="67" t="s">
        <v>51</v>
      </c>
      <c r="B13" s="14">
        <v>2931</v>
      </c>
      <c r="C13" s="14">
        <v>1867.4</v>
      </c>
      <c r="D13" s="14">
        <v>1540.9</v>
      </c>
      <c r="E13" s="14">
        <v>46.6</v>
      </c>
      <c r="F13" s="14">
        <v>166.3</v>
      </c>
      <c r="G13" s="15">
        <v>83.1</v>
      </c>
      <c r="H13" s="15">
        <v>948.5</v>
      </c>
      <c r="I13" s="14">
        <v>769.2</v>
      </c>
      <c r="J13" s="15">
        <v>109.1</v>
      </c>
      <c r="K13" s="14">
        <v>108.5</v>
      </c>
      <c r="L13" s="14">
        <v>56.2</v>
      </c>
      <c r="M13" s="15">
        <v>0</v>
      </c>
      <c r="N13" s="14">
        <v>6</v>
      </c>
      <c r="O13" s="58"/>
    </row>
    <row r="14" spans="1:15" s="9" customFormat="1" ht="30" customHeight="1">
      <c r="A14" s="67" t="s">
        <v>52</v>
      </c>
      <c r="B14" s="14">
        <v>2575</v>
      </c>
      <c r="C14" s="14">
        <v>1001.5</v>
      </c>
      <c r="D14" s="14">
        <v>505.4</v>
      </c>
      <c r="E14" s="14">
        <v>109</v>
      </c>
      <c r="F14" s="14">
        <v>323.2</v>
      </c>
      <c r="G14" s="14">
        <v>30.4</v>
      </c>
      <c r="H14" s="14">
        <v>1159.7</v>
      </c>
      <c r="I14" s="14">
        <v>980.8</v>
      </c>
      <c r="J14" s="14">
        <v>265.5</v>
      </c>
      <c r="K14" s="14">
        <v>262</v>
      </c>
      <c r="L14" s="14">
        <v>225</v>
      </c>
      <c r="M14" s="14">
        <v>0</v>
      </c>
      <c r="N14" s="14">
        <v>148.30000000000001</v>
      </c>
      <c r="O14" s="58"/>
    </row>
    <row r="15" spans="1:15" s="9" customFormat="1" ht="30" customHeight="1">
      <c r="A15" s="67" t="s">
        <v>55</v>
      </c>
      <c r="B15" s="14">
        <v>456.5</v>
      </c>
      <c r="C15" s="14">
        <v>177.8</v>
      </c>
      <c r="D15" s="14">
        <v>109.1</v>
      </c>
      <c r="E15" s="14">
        <v>25.3</v>
      </c>
      <c r="F15" s="14">
        <v>28.4</v>
      </c>
      <c r="G15" s="14">
        <v>10.3</v>
      </c>
      <c r="H15" s="14">
        <v>210.8</v>
      </c>
      <c r="I15" s="14">
        <v>174.7</v>
      </c>
      <c r="J15" s="14">
        <v>63.3</v>
      </c>
      <c r="K15" s="14">
        <v>62.7</v>
      </c>
      <c r="L15" s="14">
        <v>58.6</v>
      </c>
      <c r="M15" s="14">
        <v>0</v>
      </c>
      <c r="N15" s="14">
        <v>4.5999999999999996</v>
      </c>
      <c r="O15" s="58"/>
    </row>
    <row r="16" spans="1:15" s="9" customFormat="1" ht="30" customHeight="1">
      <c r="A16" s="67" t="s">
        <v>57</v>
      </c>
      <c r="B16" s="14">
        <v>683.5</v>
      </c>
      <c r="C16" s="14">
        <v>298.10000000000002</v>
      </c>
      <c r="D16" s="14">
        <v>130.30000000000001</v>
      </c>
      <c r="E16" s="14">
        <v>85.6</v>
      </c>
      <c r="F16" s="14">
        <v>80.3</v>
      </c>
      <c r="G16" s="14">
        <v>1.7</v>
      </c>
      <c r="H16" s="14">
        <v>247.3</v>
      </c>
      <c r="I16" s="14">
        <v>227.1</v>
      </c>
      <c r="J16" s="14">
        <v>135.1</v>
      </c>
      <c r="K16" s="14">
        <v>135.1</v>
      </c>
      <c r="L16" s="14">
        <v>135.1</v>
      </c>
      <c r="M16" s="14">
        <v>0</v>
      </c>
      <c r="N16" s="14">
        <v>3</v>
      </c>
      <c r="O16" s="58"/>
    </row>
    <row r="17" spans="1:15" s="9" customFormat="1" ht="51" customHeight="1">
      <c r="A17" s="67" t="s">
        <v>56</v>
      </c>
      <c r="B17" s="21">
        <v>4161.8999999999996</v>
      </c>
      <c r="C17" s="21">
        <v>1782</v>
      </c>
      <c r="D17" s="21">
        <v>842.4</v>
      </c>
      <c r="E17" s="21">
        <v>191</v>
      </c>
      <c r="F17" s="21">
        <v>666.6</v>
      </c>
      <c r="G17" s="21">
        <v>65.8</v>
      </c>
      <c r="H17" s="21">
        <v>1375.1</v>
      </c>
      <c r="I17" s="21">
        <v>1135.3</v>
      </c>
      <c r="J17" s="21">
        <v>958.3</v>
      </c>
      <c r="K17" s="21">
        <v>949.4</v>
      </c>
      <c r="L17" s="21">
        <v>905.4</v>
      </c>
      <c r="M17" s="14">
        <v>0</v>
      </c>
      <c r="N17" s="14">
        <v>46.5</v>
      </c>
      <c r="O17" s="58"/>
    </row>
    <row r="18" spans="1:15" s="9" customFormat="1" ht="30" customHeight="1">
      <c r="A18" s="67" t="s">
        <v>58</v>
      </c>
      <c r="B18" s="21">
        <v>8192.5</v>
      </c>
      <c r="C18" s="21">
        <v>2372.5</v>
      </c>
      <c r="D18" s="21">
        <v>1175.2</v>
      </c>
      <c r="E18" s="21">
        <v>221.6</v>
      </c>
      <c r="F18" s="21">
        <v>847.5</v>
      </c>
      <c r="G18" s="21">
        <v>124.3</v>
      </c>
      <c r="H18" s="21">
        <v>3862.6</v>
      </c>
      <c r="I18" s="21">
        <v>3452.1</v>
      </c>
      <c r="J18" s="21">
        <v>1922.9</v>
      </c>
      <c r="K18" s="21">
        <v>1774.9</v>
      </c>
      <c r="L18" s="21">
        <v>996.8</v>
      </c>
      <c r="M18" s="21">
        <v>0</v>
      </c>
      <c r="N18" s="21">
        <v>34.5</v>
      </c>
      <c r="O18" s="58"/>
    </row>
    <row r="19" spans="1:15" s="9" customFormat="1" ht="39.75" customHeight="1">
      <c r="A19" s="67" t="s">
        <v>59</v>
      </c>
      <c r="B19" s="14">
        <v>1376.3</v>
      </c>
      <c r="C19" s="14">
        <v>282.10000000000002</v>
      </c>
      <c r="D19" s="14">
        <v>158.5</v>
      </c>
      <c r="E19" s="14">
        <v>37.200000000000003</v>
      </c>
      <c r="F19" s="14">
        <v>72</v>
      </c>
      <c r="G19" s="14">
        <v>12.6</v>
      </c>
      <c r="H19" s="14">
        <v>772.3</v>
      </c>
      <c r="I19" s="14">
        <v>708.1</v>
      </c>
      <c r="J19" s="14">
        <v>303.39999999999998</v>
      </c>
      <c r="K19" s="14">
        <v>290.5</v>
      </c>
      <c r="L19" s="14">
        <v>253.9</v>
      </c>
      <c r="M19" s="14">
        <v>0</v>
      </c>
      <c r="N19" s="14">
        <v>18.5</v>
      </c>
      <c r="O19" s="58"/>
    </row>
    <row r="20" spans="1:15" s="9" customFormat="1" ht="37.5" customHeight="1">
      <c r="A20" s="67" t="s">
        <v>60</v>
      </c>
      <c r="B20" s="14">
        <v>283.2</v>
      </c>
      <c r="C20" s="14">
        <v>107</v>
      </c>
      <c r="D20" s="14">
        <v>51.4</v>
      </c>
      <c r="E20" s="14">
        <v>1.4</v>
      </c>
      <c r="F20" s="14">
        <v>34.200000000000003</v>
      </c>
      <c r="G20" s="14">
        <v>14.7</v>
      </c>
      <c r="H20" s="14">
        <v>152.1</v>
      </c>
      <c r="I20" s="14">
        <v>119.7</v>
      </c>
      <c r="J20" s="14">
        <v>22.6</v>
      </c>
      <c r="K20" s="14">
        <v>12.1</v>
      </c>
      <c r="L20" s="14">
        <v>12.1</v>
      </c>
      <c r="M20" s="15">
        <v>0</v>
      </c>
      <c r="N20" s="14">
        <v>1.5</v>
      </c>
      <c r="O20" s="58"/>
    </row>
    <row r="21" spans="1:15" s="9" customFormat="1" ht="37.5" customHeight="1">
      <c r="A21" s="67" t="s">
        <v>61</v>
      </c>
      <c r="B21" s="14">
        <v>7849.9</v>
      </c>
      <c r="C21" s="14">
        <v>2287</v>
      </c>
      <c r="D21" s="14">
        <v>1162.9000000000001</v>
      </c>
      <c r="E21" s="14">
        <v>190.9</v>
      </c>
      <c r="F21" s="14">
        <v>692.7</v>
      </c>
      <c r="G21" s="14">
        <v>224.7</v>
      </c>
      <c r="H21" s="14">
        <v>3368.1</v>
      </c>
      <c r="I21" s="14">
        <v>2821.4</v>
      </c>
      <c r="J21" s="14">
        <v>2090.9</v>
      </c>
      <c r="K21" s="14">
        <v>1635.9</v>
      </c>
      <c r="L21" s="14">
        <v>1265.5999999999999</v>
      </c>
      <c r="M21" s="14">
        <v>0</v>
      </c>
      <c r="N21" s="14">
        <v>103.8</v>
      </c>
      <c r="O21" s="58"/>
    </row>
    <row r="22" spans="1:15" s="9" customFormat="1" ht="65.25" customHeight="1">
      <c r="A22" s="67" t="s">
        <v>62</v>
      </c>
      <c r="B22" s="14">
        <v>5869.6</v>
      </c>
      <c r="C22" s="14">
        <v>1857.2</v>
      </c>
      <c r="D22" s="14">
        <v>734.6</v>
      </c>
      <c r="E22" s="14">
        <v>271.3</v>
      </c>
      <c r="F22" s="14">
        <v>421.1</v>
      </c>
      <c r="G22" s="14">
        <v>418.2</v>
      </c>
      <c r="H22" s="14">
        <v>1953.4</v>
      </c>
      <c r="I22" s="14">
        <v>1563.9</v>
      </c>
      <c r="J22" s="14">
        <v>2011.5</v>
      </c>
      <c r="K22" s="14">
        <v>1696.4</v>
      </c>
      <c r="L22" s="14">
        <v>1167.9000000000001</v>
      </c>
      <c r="M22" s="15">
        <v>406.2</v>
      </c>
      <c r="N22" s="14">
        <v>47.5</v>
      </c>
      <c r="O22" s="58"/>
    </row>
    <row r="23" spans="1:15" s="9" customFormat="1" ht="42.75" customHeight="1">
      <c r="A23" s="67" t="s">
        <v>63</v>
      </c>
      <c r="B23" s="14">
        <v>19813.900000000001</v>
      </c>
      <c r="C23" s="14">
        <v>6357</v>
      </c>
      <c r="D23" s="14">
        <v>3061.7</v>
      </c>
      <c r="E23" s="14">
        <v>798.9</v>
      </c>
      <c r="F23" s="14">
        <v>1917.7</v>
      </c>
      <c r="G23" s="14">
        <v>523.20000000000005</v>
      </c>
      <c r="H23" s="14">
        <v>8936.7999999999993</v>
      </c>
      <c r="I23" s="14">
        <v>7446.4</v>
      </c>
      <c r="J23" s="14">
        <v>4284</v>
      </c>
      <c r="K23" s="14">
        <v>3436.8</v>
      </c>
      <c r="L23" s="14">
        <v>2677.3</v>
      </c>
      <c r="M23" s="14">
        <v>1.3</v>
      </c>
      <c r="N23" s="14">
        <v>236.1</v>
      </c>
      <c r="O23" s="58"/>
    </row>
    <row r="24" spans="1:15" s="9" customFormat="1" ht="54" customHeight="1">
      <c r="A24" s="67" t="s">
        <v>64</v>
      </c>
      <c r="B24" s="14">
        <v>14691.6</v>
      </c>
      <c r="C24" s="14">
        <v>4963.1000000000004</v>
      </c>
      <c r="D24" s="14">
        <v>2174.5</v>
      </c>
      <c r="E24" s="14">
        <v>566.70000000000005</v>
      </c>
      <c r="F24" s="14">
        <v>1878.2</v>
      </c>
      <c r="G24" s="14">
        <v>310.5</v>
      </c>
      <c r="H24" s="14">
        <v>5205.2</v>
      </c>
      <c r="I24" s="14">
        <v>4375.8</v>
      </c>
      <c r="J24" s="14">
        <v>4364.8</v>
      </c>
      <c r="K24" s="14">
        <v>4282.8999999999996</v>
      </c>
      <c r="L24" s="14">
        <v>2808.8</v>
      </c>
      <c r="M24" s="14">
        <v>9.3000000000000007</v>
      </c>
      <c r="N24" s="14">
        <v>158.5</v>
      </c>
      <c r="O24" s="58"/>
    </row>
    <row r="25" spans="1:15" s="9" customFormat="1" ht="30" customHeight="1">
      <c r="A25" s="67" t="s">
        <v>65</v>
      </c>
      <c r="B25" s="14">
        <v>11878.9</v>
      </c>
      <c r="C25" s="14">
        <v>5726.1</v>
      </c>
      <c r="D25" s="14">
        <v>2821.8</v>
      </c>
      <c r="E25" s="14">
        <v>1626.7</v>
      </c>
      <c r="F25" s="14">
        <v>1202.4000000000001</v>
      </c>
      <c r="G25" s="14">
        <v>42.9</v>
      </c>
      <c r="H25" s="14">
        <v>3522.1</v>
      </c>
      <c r="I25" s="14">
        <v>3129.5</v>
      </c>
      <c r="J25" s="14">
        <v>2567.4</v>
      </c>
      <c r="K25" s="14">
        <v>2538.5</v>
      </c>
      <c r="L25" s="14">
        <v>2378.1</v>
      </c>
      <c r="M25" s="14">
        <v>24.1</v>
      </c>
      <c r="N25" s="14">
        <v>63.2</v>
      </c>
      <c r="O25" s="58"/>
    </row>
    <row r="26" spans="1:15" s="9" customFormat="1" ht="50.25" customHeight="1">
      <c r="A26" s="67" t="s">
        <v>66</v>
      </c>
      <c r="B26" s="14">
        <v>15384</v>
      </c>
      <c r="C26" s="14">
        <v>5757.1</v>
      </c>
      <c r="D26" s="14">
        <v>3030.2</v>
      </c>
      <c r="E26" s="14">
        <v>1031.3</v>
      </c>
      <c r="F26" s="14">
        <v>1131</v>
      </c>
      <c r="G26" s="14">
        <v>471.5</v>
      </c>
      <c r="H26" s="14">
        <v>6394.6</v>
      </c>
      <c r="I26" s="14">
        <v>5592.1</v>
      </c>
      <c r="J26" s="14">
        <v>2958.2</v>
      </c>
      <c r="K26" s="14">
        <v>2864.7</v>
      </c>
      <c r="L26" s="14">
        <v>2354.6</v>
      </c>
      <c r="M26" s="14">
        <v>0</v>
      </c>
      <c r="N26" s="14">
        <v>274.10000000000002</v>
      </c>
      <c r="O26" s="58"/>
    </row>
    <row r="27" spans="1:15" s="9" customFormat="1" ht="50.25" customHeight="1">
      <c r="A27" s="67" t="s">
        <v>67</v>
      </c>
      <c r="B27" s="14">
        <v>11738.8</v>
      </c>
      <c r="C27" s="14">
        <v>3061.8</v>
      </c>
      <c r="D27" s="14">
        <v>1939.4</v>
      </c>
      <c r="E27" s="14">
        <v>388.6</v>
      </c>
      <c r="F27" s="14">
        <v>587.79999999999995</v>
      </c>
      <c r="G27" s="14">
        <v>128.69999999999999</v>
      </c>
      <c r="H27" s="14">
        <v>7161.4</v>
      </c>
      <c r="I27" s="14">
        <v>6894.2</v>
      </c>
      <c r="J27" s="14">
        <v>1447.3</v>
      </c>
      <c r="K27" s="14">
        <v>1394.5</v>
      </c>
      <c r="L27" s="14">
        <v>1060.3</v>
      </c>
      <c r="M27" s="14">
        <v>0</v>
      </c>
      <c r="N27" s="14">
        <v>68.2</v>
      </c>
      <c r="O27" s="58"/>
    </row>
    <row r="28" spans="1:15" s="9" customFormat="1" ht="30" customHeight="1">
      <c r="A28" s="67" t="s">
        <v>68</v>
      </c>
      <c r="B28" s="14">
        <v>24459.3</v>
      </c>
      <c r="C28" s="14">
        <v>9646.2999999999993</v>
      </c>
      <c r="D28" s="14">
        <v>5313.9</v>
      </c>
      <c r="E28" s="14">
        <v>1363.4</v>
      </c>
      <c r="F28" s="14">
        <v>1792.2</v>
      </c>
      <c r="G28" s="14">
        <v>928.5</v>
      </c>
      <c r="H28" s="14">
        <v>12325.9</v>
      </c>
      <c r="I28" s="14">
        <v>10376.5</v>
      </c>
      <c r="J28" s="14">
        <v>2179.4</v>
      </c>
      <c r="K28" s="14">
        <v>1745.2</v>
      </c>
      <c r="L28" s="14">
        <v>1528.6</v>
      </c>
      <c r="M28" s="14">
        <v>0.5</v>
      </c>
      <c r="N28" s="14">
        <v>307.8</v>
      </c>
      <c r="O28" s="58"/>
    </row>
    <row r="29" spans="1:15" s="9" customFormat="1" ht="42" customHeight="1">
      <c r="A29" s="67" t="s">
        <v>69</v>
      </c>
      <c r="B29" s="14">
        <v>15054.9</v>
      </c>
      <c r="C29" s="14">
        <v>4780.3999999999996</v>
      </c>
      <c r="D29" s="14">
        <v>2211.1999999999998</v>
      </c>
      <c r="E29" s="14">
        <v>1396.1</v>
      </c>
      <c r="F29" s="14">
        <v>754.3</v>
      </c>
      <c r="G29" s="14">
        <v>275.8</v>
      </c>
      <c r="H29" s="14">
        <v>6079.6</v>
      </c>
      <c r="I29" s="14">
        <v>3639.3</v>
      </c>
      <c r="J29" s="14">
        <v>3416.6</v>
      </c>
      <c r="K29" s="14">
        <v>3016.4</v>
      </c>
      <c r="L29" s="14">
        <v>2810.6</v>
      </c>
      <c r="M29" s="14">
        <v>1.1000000000000001</v>
      </c>
      <c r="N29" s="14">
        <v>778.4</v>
      </c>
      <c r="O29" s="58"/>
    </row>
    <row r="30" spans="1:15" s="9" customFormat="1" ht="51.75" customHeight="1">
      <c r="A30" s="67" t="s">
        <v>70</v>
      </c>
      <c r="B30" s="14">
        <v>43122.400000000001</v>
      </c>
      <c r="C30" s="14">
        <v>12067.6</v>
      </c>
      <c r="D30" s="14">
        <v>6475.4</v>
      </c>
      <c r="E30" s="14">
        <v>2250.8000000000002</v>
      </c>
      <c r="F30" s="14">
        <v>2123.9</v>
      </c>
      <c r="G30" s="14">
        <v>1093.5</v>
      </c>
      <c r="H30" s="14">
        <v>20012.900000000001</v>
      </c>
      <c r="I30" s="14">
        <v>16498.2</v>
      </c>
      <c r="J30" s="14">
        <v>10413.799999999999</v>
      </c>
      <c r="K30" s="14">
        <v>5128.8</v>
      </c>
      <c r="L30" s="14">
        <v>4194</v>
      </c>
      <c r="M30" s="14">
        <v>256.8</v>
      </c>
      <c r="N30" s="14">
        <v>628.20000000000005</v>
      </c>
      <c r="O30" s="58"/>
    </row>
    <row r="31" spans="1:15" s="9" customFormat="1" ht="30" customHeight="1">
      <c r="A31" s="67" t="s">
        <v>71</v>
      </c>
      <c r="B31" s="14">
        <v>13085.1</v>
      </c>
      <c r="C31" s="14">
        <v>4940.1000000000004</v>
      </c>
      <c r="D31" s="14">
        <v>1600.9</v>
      </c>
      <c r="E31" s="14">
        <v>1394.8</v>
      </c>
      <c r="F31" s="14">
        <v>1504.8</v>
      </c>
      <c r="G31" s="14">
        <v>54.2</v>
      </c>
      <c r="H31" s="14">
        <v>4896.8999999999996</v>
      </c>
      <c r="I31" s="14">
        <v>4359.7</v>
      </c>
      <c r="J31" s="14">
        <v>2748.6</v>
      </c>
      <c r="K31" s="14">
        <v>2696.1</v>
      </c>
      <c r="L31" s="14">
        <v>2116.5</v>
      </c>
      <c r="M31" s="14">
        <v>0</v>
      </c>
      <c r="N31" s="14">
        <v>499.4</v>
      </c>
      <c r="O31" s="58"/>
    </row>
    <row r="32" spans="1:15" s="9" customFormat="1" ht="30" customHeight="1">
      <c r="A32" s="67" t="s">
        <v>72</v>
      </c>
      <c r="B32" s="14">
        <v>4586.2</v>
      </c>
      <c r="C32" s="14">
        <v>1916.2</v>
      </c>
      <c r="D32" s="14">
        <v>926</v>
      </c>
      <c r="E32" s="14">
        <v>227.9</v>
      </c>
      <c r="F32" s="14">
        <v>656.9</v>
      </c>
      <c r="G32" s="14">
        <v>74.2</v>
      </c>
      <c r="H32" s="14">
        <v>1817.5</v>
      </c>
      <c r="I32" s="14">
        <v>1264.8</v>
      </c>
      <c r="J32" s="14">
        <v>800.3</v>
      </c>
      <c r="K32" s="14">
        <v>782.3</v>
      </c>
      <c r="L32" s="14">
        <v>721.3</v>
      </c>
      <c r="M32" s="14">
        <v>0</v>
      </c>
      <c r="N32" s="14">
        <v>52.2</v>
      </c>
      <c r="O32" s="58"/>
    </row>
    <row r="33" spans="1:15" s="9" customFormat="1" ht="33" customHeight="1">
      <c r="A33" s="67" t="s">
        <v>73</v>
      </c>
      <c r="B33" s="14">
        <v>2758.7</v>
      </c>
      <c r="C33" s="14">
        <v>1230.5999999999999</v>
      </c>
      <c r="D33" s="14">
        <v>574.29999999999995</v>
      </c>
      <c r="E33" s="14">
        <v>216.2</v>
      </c>
      <c r="F33" s="14">
        <v>258.89999999999998</v>
      </c>
      <c r="G33" s="15">
        <v>166.3</v>
      </c>
      <c r="H33" s="14">
        <v>1095.7</v>
      </c>
      <c r="I33" s="14">
        <v>928.3</v>
      </c>
      <c r="J33" s="14">
        <v>413.3</v>
      </c>
      <c r="K33" s="14">
        <v>318.39999999999998</v>
      </c>
      <c r="L33" s="14">
        <v>314.89999999999998</v>
      </c>
      <c r="M33" s="14">
        <v>0</v>
      </c>
      <c r="N33" s="14">
        <v>19.100000000000001</v>
      </c>
      <c r="O33" s="58"/>
    </row>
    <row r="34" spans="1:15" s="9" customFormat="1" ht="54" customHeight="1">
      <c r="A34" s="234" t="s">
        <v>74</v>
      </c>
      <c r="B34" s="199">
        <v>3680.9</v>
      </c>
      <c r="C34" s="199">
        <v>784.6</v>
      </c>
      <c r="D34" s="199">
        <v>312.2</v>
      </c>
      <c r="E34" s="199">
        <v>362.9</v>
      </c>
      <c r="F34" s="199">
        <v>43.9</v>
      </c>
      <c r="G34" s="199">
        <v>53.3</v>
      </c>
      <c r="H34" s="199">
        <v>1493.5</v>
      </c>
      <c r="I34" s="199">
        <v>1201.7</v>
      </c>
      <c r="J34" s="199">
        <v>1257.5</v>
      </c>
      <c r="K34" s="199">
        <v>503.9</v>
      </c>
      <c r="L34" s="199">
        <v>469</v>
      </c>
      <c r="M34" s="199">
        <v>0</v>
      </c>
      <c r="N34" s="199">
        <v>145.19999999999999</v>
      </c>
      <c r="O34" s="58"/>
    </row>
    <row r="35" spans="1:15" s="53" customFormat="1">
      <c r="A35" s="77"/>
      <c r="B35" s="11"/>
      <c r="C35" s="11"/>
      <c r="D35" s="11"/>
      <c r="E35" s="11"/>
      <c r="F35" s="11"/>
      <c r="G35" s="11"/>
      <c r="H35" s="11"/>
      <c r="I35" s="11"/>
      <c r="J35" s="11"/>
      <c r="K35" s="11"/>
      <c r="L35" s="11"/>
      <c r="M35" s="11"/>
      <c r="N35" s="11"/>
    </row>
    <row r="36" spans="1:15" s="53" customFormat="1">
      <c r="A36" s="78"/>
      <c r="B36" s="79"/>
      <c r="C36" s="79"/>
      <c r="D36" s="79"/>
      <c r="E36" s="79"/>
      <c r="F36" s="79"/>
      <c r="G36" s="79"/>
      <c r="H36" s="79"/>
      <c r="I36" s="79"/>
      <c r="J36" s="79"/>
      <c r="K36" s="79"/>
      <c r="L36" s="79"/>
      <c r="M36" s="79"/>
      <c r="N36" s="79"/>
    </row>
    <row r="37" spans="1:15" s="53" customFormat="1" ht="14.25" customHeight="1">
      <c r="A37" s="77"/>
      <c r="B37" s="11"/>
      <c r="C37" s="11"/>
      <c r="D37" s="11"/>
      <c r="E37" s="11"/>
      <c r="F37" s="11"/>
      <c r="G37" s="11"/>
      <c r="H37" s="11"/>
      <c r="I37" s="11"/>
      <c r="J37" s="11"/>
      <c r="K37" s="11"/>
      <c r="L37" s="11"/>
      <c r="M37" s="11"/>
      <c r="N37" s="11"/>
    </row>
    <row r="38" spans="1:15" s="53" customFormat="1">
      <c r="A38" s="78"/>
      <c r="B38" s="79"/>
      <c r="C38" s="79"/>
      <c r="D38" s="79"/>
      <c r="E38" s="79"/>
      <c r="F38" s="79"/>
      <c r="G38" s="79"/>
      <c r="H38" s="79"/>
      <c r="I38" s="79"/>
      <c r="J38" s="79"/>
      <c r="K38" s="79"/>
      <c r="L38" s="79"/>
      <c r="M38" s="79"/>
      <c r="N38" s="79"/>
    </row>
    <row r="39" spans="1:15">
      <c r="B39" s="316"/>
      <c r="C39" s="316"/>
      <c r="D39" s="316"/>
      <c r="E39" s="316"/>
      <c r="F39" s="316"/>
      <c r="G39" s="316"/>
      <c r="H39" s="316"/>
      <c r="I39" s="316"/>
      <c r="J39" s="316"/>
      <c r="K39" s="316"/>
      <c r="L39" s="316"/>
      <c r="M39" s="316"/>
      <c r="N39" s="316"/>
    </row>
  </sheetData>
  <mergeCells count="16">
    <mergeCell ref="A6:A9"/>
    <mergeCell ref="B6:B8"/>
    <mergeCell ref="C6:C8"/>
    <mergeCell ref="D6:G6"/>
    <mergeCell ref="D7:D8"/>
    <mergeCell ref="E7:E8"/>
    <mergeCell ref="F7:F8"/>
    <mergeCell ref="G7:G8"/>
    <mergeCell ref="B9:N9"/>
    <mergeCell ref="I6:I7"/>
    <mergeCell ref="N6:N8"/>
    <mergeCell ref="H6:H8"/>
    <mergeCell ref="J6:J8"/>
    <mergeCell ref="K6:M6"/>
    <mergeCell ref="K7:K8"/>
    <mergeCell ref="L7:M7"/>
  </mergeCells>
  <phoneticPr fontId="3" type="noConversion"/>
  <hyperlinks>
    <hyperlink ref="A1" location="'spis tablic'!A1" display="SPIS TABLIC"/>
  </hyperlinks>
  <pageMargins left="0.25" right="0.25" top="0.75" bottom="0.75" header="0.3" footer="0.3"/>
  <pageSetup paperSize="9" scale="41" firstPageNumber="24" pageOrder="overThenDown"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8C029B3F-2CC4-4A59-AF0D-A90575FA3373" xsi:nil="true"/>
    <Osoba xmlns="8C029B3F-2CC4-4A59-AF0D-A90575FA3373">STAT\SlomskaL</Osoba>
    <NazwaPliku xmlns="8C029B3F-2CC4-4A59-AF0D-A90575FA3373">Bilansowe wyniki finansowe przedsiębiorstw niefinansowych z przewagą kapitału zagranicznego w 2019 roku_tablice.xlsx</NazwaPliku>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F253E89B8992844AAE9836E71E202A8" ma:contentTypeVersion="" ma:contentTypeDescription="Utwórz nowy dokument." ma:contentTypeScope="" ma:versionID="b296a224db48df9dafc19ea70e010d5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d27cad55189d3d49b0e088fbda72bdc1"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2A916-1638-48C6-A024-1BD89AFAA1A5}"/>
</file>

<file path=customXml/itemProps2.xml><?xml version="1.0" encoding="utf-8"?>
<ds:datastoreItem xmlns:ds="http://schemas.openxmlformats.org/officeDocument/2006/customXml" ds:itemID="{A09C9AB7-CBFD-4411-AD6C-5F04D424E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231F3-6476-4906-A217-D4C9C4A777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37</vt:i4>
      </vt:variant>
    </vt:vector>
  </HeadingPairs>
  <TitlesOfParts>
    <vt:vector size="37" baseType="lpstr">
      <vt:lpstr>spis tablic</vt:lpstr>
      <vt:lpstr>tabl_1</vt:lpstr>
      <vt:lpstr>tabl_2</vt:lpstr>
      <vt:lpstr>tabl_3</vt:lpstr>
      <vt:lpstr>tabl_4</vt:lpstr>
      <vt:lpstr>tabl_5</vt:lpstr>
      <vt:lpstr>tabl_6</vt:lpstr>
      <vt:lpstr>tabl_7</vt:lpstr>
      <vt:lpstr>tabl_8</vt:lpstr>
      <vt:lpstr>tabl_9</vt:lpstr>
      <vt:lpstr>tabl_10</vt:lpstr>
      <vt:lpstr>tabl_11</vt:lpstr>
      <vt:lpstr>tabl_12</vt:lpstr>
      <vt:lpstr>tabl_13</vt:lpstr>
      <vt:lpstr>tabl_14</vt:lpstr>
      <vt:lpstr>tabl_15</vt:lpstr>
      <vt:lpstr>tabl_16</vt:lpstr>
      <vt:lpstr>tabl_17</vt:lpstr>
      <vt:lpstr>tabl_18</vt:lpstr>
      <vt:lpstr>tabl_19</vt:lpstr>
      <vt:lpstr>tabl_20</vt:lpstr>
      <vt:lpstr>tabl_21</vt:lpstr>
      <vt:lpstr>tabl_22</vt:lpstr>
      <vt:lpstr>tabl_23</vt:lpstr>
      <vt:lpstr>tabl_24</vt:lpstr>
      <vt:lpstr>tabl_25</vt:lpstr>
      <vt:lpstr>tabl_26</vt:lpstr>
      <vt:lpstr>tabl_27</vt:lpstr>
      <vt:lpstr>tabl_28</vt:lpstr>
      <vt:lpstr>tabl_29</vt:lpstr>
      <vt:lpstr>tabl_30</vt:lpstr>
      <vt:lpstr>tabl_31</vt:lpstr>
      <vt:lpstr>tabl_32</vt:lpstr>
      <vt:lpstr>tabl_33</vt:lpstr>
      <vt:lpstr>tabl_34</vt:lpstr>
      <vt:lpstr>tabl_35</vt:lpstr>
      <vt:lpstr>tabl_36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Woźniak Tomasz</dc:creator>
  <cp:lastModifiedBy>SlomskaL</cp:lastModifiedBy>
  <cp:lastPrinted>2021-01-03T16:49:31Z</cp:lastPrinted>
  <dcterms:created xsi:type="dcterms:W3CDTF">2003-01-02T11:00:57Z</dcterms:created>
  <dcterms:modified xsi:type="dcterms:W3CDTF">2021-01-13T10:39:43Z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0x0101005F253E89B8992844AAE9836E71E202A8</vt:lpwstr>
  </property>
</Properties>
</file>