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filterPrivacy="1" defaultThemeVersion="124226"/>
  <xr:revisionPtr revIDLastSave="0" documentId="14_{DE913C91-D69A-4C72-9037-A0950681727E}" xr6:coauthVersionLast="36" xr6:coauthVersionMax="36" xr10:uidLastSave="{00000000-0000-0000-0000-000000000000}"/>
  <bookViews>
    <workbookView xWindow="0" yWindow="0" windowWidth="28800" windowHeight="12225" tabRatio="957" xr2:uid="{00000000-000D-0000-FFFF-FFFF00000000}"/>
  </bookViews>
  <sheets>
    <sheet name="Spis Contents" sheetId="1" r:id="rId1"/>
    <sheet name="T.15.1" sheetId="24" r:id="rId2"/>
    <sheet name="T.15.2" sheetId="25" r:id="rId3"/>
    <sheet name="T.15.3" sheetId="26" r:id="rId4"/>
    <sheet name="T.15.4.1" sheetId="27" r:id="rId5"/>
    <sheet name="T.15.4.2" sheetId="28" r:id="rId6"/>
    <sheet name="T.15.5.1" sheetId="29" r:id="rId7"/>
    <sheet name="T.15.5.2" sheetId="30" r:id="rId8"/>
    <sheet name="T.15.6" sheetId="31" r:id="rId9"/>
    <sheet name="T.15.7" sheetId="32" r:id="rId10"/>
    <sheet name="T.15.8" sheetId="33" r:id="rId11"/>
    <sheet name="T.15.9" sheetId="34" r:id="rId12"/>
    <sheet name="T.15.10" sheetId="35" r:id="rId13"/>
    <sheet name="T.15.11" sheetId="36" r:id="rId14"/>
    <sheet name="T.15.12.1" sheetId="37" r:id="rId15"/>
    <sheet name="T.15.12.2" sheetId="38" r:id="rId16"/>
    <sheet name="T.15.13" sheetId="39" r:id="rId17"/>
    <sheet name="T.15.14" sheetId="42" r:id="rId18"/>
    <sheet name="T.15.15" sheetId="43" r:id="rId19"/>
    <sheet name="T.15.16" sheetId="44" r:id="rId20"/>
    <sheet name="T.15.17" sheetId="40" r:id="rId21"/>
    <sheet name="T.15.18" sheetId="41" r:id="rId22"/>
    <sheet name="Metadata" sheetId="19" r:id="rId23"/>
  </sheets>
  <definedNames>
    <definedName name="_xlnm._FilterDatabase" localSheetId="17" hidden="1">'T.15.14'!$B$3:$K$98</definedName>
    <definedName name="_xlnm._FilterDatabase" localSheetId="18" hidden="1">'T.15.15'!$B$3:$L$98</definedName>
    <definedName name="_xlnm._FilterDatabase" localSheetId="19" hidden="1">'T.15.16'!$B$3:$L$98</definedName>
    <definedName name="_xlnm.Print_Titles" localSheetId="1">'T.15.1'!$1:$7</definedName>
    <definedName name="_xlnm.Print_Titles" localSheetId="12">'T.15.10'!$1:$4</definedName>
    <definedName name="_xlnm.Print_Titles" localSheetId="13">'T.15.11'!$1:$4</definedName>
    <definedName name="_xlnm.Print_Titles" localSheetId="14">'T.15.12.1'!$1:$5</definedName>
    <definedName name="_xlnm.Print_Titles" localSheetId="15">'T.15.12.2'!$1:$5</definedName>
    <definedName name="_xlnm.Print_Titles" localSheetId="16">'T.15.13'!$1:$4</definedName>
    <definedName name="_xlnm.Print_Titles" localSheetId="17">'T.15.14'!$1:$5</definedName>
    <definedName name="_xlnm.Print_Titles" localSheetId="18">'T.15.15'!$1:$5</definedName>
    <definedName name="_xlnm.Print_Titles" localSheetId="19">'T.15.16'!$1:$5</definedName>
    <definedName name="_xlnm.Print_Titles" localSheetId="4">'T.15.4.1'!$1:$5</definedName>
    <definedName name="_xlnm.Print_Titles" localSheetId="5">'T.15.4.2'!$1:$5</definedName>
    <definedName name="_xlnm.Print_Titles" localSheetId="6">'T.15.5.1'!$1:$5</definedName>
    <definedName name="_xlnm.Print_Titles" localSheetId="7">'T.15.5.2'!$1:$5</definedName>
    <definedName name="_xlnm.Print_Titles" localSheetId="8">'T.15.6'!$1:$4</definedName>
    <definedName name="_xlnm.Print_Titles" localSheetId="9">'T.15.7'!$1:$4</definedName>
    <definedName name="_xlnm.Print_Titles" localSheetId="10">'T.15.8'!$1:$4</definedName>
    <definedName name="_xlnm.Print_Titles" localSheetId="11">'T.15.9'!$1:$4</definedName>
  </definedNames>
  <calcPr calcId="191029"/>
  <fileRecoveryPr repairLoad="1"/>
</workbook>
</file>

<file path=xl/calcChain.xml><?xml version="1.0" encoding="utf-8"?>
<calcChain xmlns="http://schemas.openxmlformats.org/spreadsheetml/2006/main">
  <c r="G53" i="39" l="1"/>
  <c r="G52" i="39"/>
  <c r="G51" i="39"/>
  <c r="G49" i="39"/>
  <c r="G47" i="39"/>
  <c r="G44" i="39"/>
  <c r="G43" i="39"/>
  <c r="G40" i="39"/>
  <c r="G39" i="39"/>
  <c r="G34" i="39"/>
  <c r="G33" i="39"/>
  <c r="G32" i="39"/>
  <c r="G31" i="39"/>
  <c r="G29" i="39"/>
  <c r="G27" i="39"/>
  <c r="G25" i="39"/>
  <c r="G23" i="39"/>
  <c r="G22" i="39"/>
  <c r="G21" i="39"/>
  <c r="G20" i="39"/>
  <c r="G19" i="39"/>
  <c r="G18" i="39"/>
  <c r="G17" i="39"/>
  <c r="G16" i="39"/>
  <c r="G15" i="39"/>
  <c r="G12" i="39"/>
  <c r="G9" i="39"/>
  <c r="G8" i="39"/>
  <c r="G7" i="39"/>
</calcChain>
</file>

<file path=xl/sharedStrings.xml><?xml version="1.0" encoding="utf-8"?>
<sst xmlns="http://schemas.openxmlformats.org/spreadsheetml/2006/main" count="3650" uniqueCount="620">
  <si>
    <t xml:space="preserve">Część IV. </t>
  </si>
  <si>
    <t>TABLICE TEMATYCZNE</t>
  </si>
  <si>
    <t xml:space="preserve">Part IV. </t>
  </si>
  <si>
    <t>TABLES BY SUBJECT</t>
  </si>
  <si>
    <t xml:space="preserve">Dział 15. </t>
  </si>
  <si>
    <t xml:space="preserve">Chapter 15. </t>
  </si>
  <si>
    <t>FINANSE</t>
  </si>
  <si>
    <t>FINANCE</t>
  </si>
  <si>
    <t>TABL. 15.1.</t>
  </si>
  <si>
    <t>BILANS PŁATNICZY</t>
  </si>
  <si>
    <t>BALANCE OF PAYMENTS</t>
  </si>
  <si>
    <t>-</t>
  </si>
  <si>
    <t>.</t>
  </si>
  <si>
    <t>a</t>
  </si>
  <si>
    <t>TABL. 15.2.</t>
  </si>
  <si>
    <r>
      <t>RELACJA SALDA RACHUNKU BIEŻĄCEGO BILANSU PŁATNICZEGO DO PRODUKTU KRAJOWEGO BRUTTO</t>
    </r>
    <r>
      <rPr>
        <i/>
        <vertAlign val="superscript"/>
        <sz val="10"/>
        <color theme="1"/>
        <rFont val="Arial"/>
        <family val="2"/>
        <charset val="238"/>
      </rPr>
      <t>a</t>
    </r>
    <r>
      <rPr>
        <b/>
        <sz val="10"/>
        <color theme="1"/>
        <rFont val="Arial"/>
        <family val="2"/>
        <charset val="238"/>
      </rPr>
      <t xml:space="preserve"> (ceny bieżące)</t>
    </r>
  </si>
  <si>
    <t>TABL. 15.3.</t>
  </si>
  <si>
    <t>TABL. 15.4.1.</t>
  </si>
  <si>
    <t>UNCTAD</t>
  </si>
  <si>
    <t>TABL. 15.4.2.</t>
  </si>
  <si>
    <t>TABL. 15.5.1.</t>
  </si>
  <si>
    <t>TABL. 15.5.2.</t>
  </si>
  <si>
    <t>T.15.4.1</t>
  </si>
  <si>
    <t>KRAJOWE INWESTYCJE BEZPOŚREDNIE ZA GRANICĄ</t>
  </si>
  <si>
    <t>OUTWARD FOREIGN DIRECT INVESTMENT</t>
  </si>
  <si>
    <t>T.15.4.2</t>
  </si>
  <si>
    <t>ZAGRANICZNE INWESTYCJE BEZPOŚREDNIE W KRAJU</t>
  </si>
  <si>
    <t>INWARD FOREIGN DIRECT INVESTMENT</t>
  </si>
  <si>
    <t>NALEŻNOŚCI Z TYTUŁU KRAJOWYCH INWESTYCJI BEZPOŚREDNICH ZA GRANICĄ</t>
  </si>
  <si>
    <t>OUTWARD FOREIGN DIRECT INVESTMENT (CLAIMS)</t>
  </si>
  <si>
    <t>ZOBOWIĄZANIA Z TYTUŁU ZAGRANICZNYCH INWESTYCJI BEZPOŚREDNICH W KRAJU</t>
  </si>
  <si>
    <t>INWARD FOREIGN DIRECT INVESTMENT (LIABILITIES)</t>
  </si>
  <si>
    <t>TABL. 15.6.</t>
  </si>
  <si>
    <t>PODAŻ PIENIĄDZA (stan w końcu roku)</t>
  </si>
  <si>
    <t>MONEY SUPPLY (end of period)</t>
  </si>
  <si>
    <t>M1</t>
  </si>
  <si>
    <t>M2</t>
  </si>
  <si>
    <t>M3</t>
  </si>
  <si>
    <t>b</t>
  </si>
  <si>
    <t>T.15.6</t>
  </si>
  <si>
    <t>TABL. 15.7.</t>
  </si>
  <si>
    <t>REZERWY DEWIZOWE (bez złota)</t>
  </si>
  <si>
    <t>INTERNATIONAL RESERVES (minus gold)</t>
  </si>
  <si>
    <t>A</t>
  </si>
  <si>
    <t>B</t>
  </si>
  <si>
    <t>C</t>
  </si>
  <si>
    <t>T.15.7</t>
  </si>
  <si>
    <t>TABL. 15.8.</t>
  </si>
  <si>
    <t>REZERWY ZŁOTA (stan w końcu roku)</t>
  </si>
  <si>
    <t>GOLD RESERVES (end of period)</t>
  </si>
  <si>
    <t>TABL. 15.9.</t>
  </si>
  <si>
    <t>STOPA DYSKONTOWA BANKÓW EMISYJNYCH (stan w końcu roku)</t>
  </si>
  <si>
    <t>CENTRAL BANK DISCOUNT RATE (end of period)</t>
  </si>
  <si>
    <t>TABL. 15.10.</t>
  </si>
  <si>
    <t>STOPA PROCENTOWA RYNKU PIENIĘŻNEGO</t>
  </si>
  <si>
    <t>MONEY MARKET RATE</t>
  </si>
  <si>
    <t>ab</t>
  </si>
  <si>
    <t>TABL. 15.11.</t>
  </si>
  <si>
    <t>INDEKSY GIEŁDOWE AKCJI</t>
  </si>
  <si>
    <t>SHARE PRICE INDICES</t>
  </si>
  <si>
    <t>2010=100</t>
  </si>
  <si>
    <t>KURSY WALUT (URZĘDOWE)</t>
  </si>
  <si>
    <t>CURRENCY EXCHANGE RATES (OFFICIAL)</t>
  </si>
  <si>
    <t>T.15.12.1</t>
  </si>
  <si>
    <t>T.15.12.2</t>
  </si>
  <si>
    <t>T.15.13</t>
  </si>
  <si>
    <r>
      <t>RELACJA MIĘDZYNARODOWEJ POZYCJI INWESTYCYJNEJ NETTO DO PRODUKTU KRAJOWEGO BRUTTO</t>
    </r>
    <r>
      <rPr>
        <sz val="10"/>
        <color theme="1"/>
        <rFont val="Arial"/>
        <family val="2"/>
        <charset val="238"/>
      </rPr>
      <t xml:space="preserve"> (ceny bieżące)</t>
    </r>
  </si>
  <si>
    <t>DOCHODY SEKTORA INSTYTUCJI RZĄDOWYCH I SAMORZĄDOWYCH</t>
  </si>
  <si>
    <t>REVENUE OF THE GENERAL GOVERNMENT SECTOR</t>
  </si>
  <si>
    <t>WYDATKI SEKTORA INSTYTUCJI RZĄDOWYCH I SAMORZĄDOWYCH</t>
  </si>
  <si>
    <t>EXPENDITURE OF THE GENERAL GOVERNMENT SECTOR</t>
  </si>
  <si>
    <t>WYDATKI SEKTORA INSTYTUCJI RZĄDOWYCH I SAMORZĄDOWYCH WEDŁUG FUNKCJI</t>
  </si>
  <si>
    <t>EXPENDITURE OF THE GENERAL GOVERNMENT SECTOR BY FUNCTION</t>
  </si>
  <si>
    <t>Metadata</t>
  </si>
  <si>
    <t>METADANE</t>
  </si>
  <si>
    <t>METADATA</t>
  </si>
  <si>
    <t>RELACJA SALDA RACHUNKU BIEŻĄCEGO BILANSU PŁATNICZEGO DO PRODUKTU KRAJOWEGO BRUTTO (ceny bieżące)</t>
  </si>
  <si>
    <t>RELATION OF NET CURRENT ACCOUNT TO GROSS DOMESTIC PRODUCT (current prices)</t>
  </si>
  <si>
    <t>RELATION OF INTERNATIONAL NET INVESTMENT POSITION TO GROSS DOMESTIC PRODUCT (current prices)</t>
  </si>
  <si>
    <t>OPERACJE SEKTORA INSTYTUCJI RZĄDOWYCH I SAMORZĄDOWYCH W 2014 R.</t>
  </si>
  <si>
    <t>GENERAL GOVERNMENT SECTOR OPERATIONS IN 2014</t>
  </si>
  <si>
    <t>RELACJA DŁUGU SEKTORA PRYWATNEGO DO PRODUKTU KRAJOWEGO BRUTTO (ceny bieżące)</t>
  </si>
  <si>
    <t>RELATION OF PRIVATE SECTOR DEBT TO GROSS DOMESTIC PRODUCT (current prices)</t>
  </si>
  <si>
    <t>T.15.12</t>
  </si>
  <si>
    <t>Powrót do spisu</t>
  </si>
  <si>
    <t>T.15.4</t>
  </si>
  <si>
    <t>T.15.5</t>
  </si>
  <si>
    <t>T.15.5.1</t>
  </si>
  <si>
    <t>T.15.10</t>
  </si>
  <si>
    <t>T.15.11</t>
  </si>
  <si>
    <t>T 15.14</t>
  </si>
  <si>
    <r>
      <t>BILANS PŁATNICZY</t>
    </r>
    <r>
      <rPr>
        <b/>
        <vertAlign val="superscript"/>
        <sz val="10"/>
        <color theme="1"/>
        <rFont val="Arial"/>
        <family val="2"/>
        <charset val="238"/>
      </rPr>
      <t>a</t>
    </r>
  </si>
  <si>
    <r>
      <t>BALANCE OF PAYMENTS</t>
    </r>
    <r>
      <rPr>
        <vertAlign val="superscript"/>
        <sz val="10"/>
        <color theme="1" tint="0.249977111117893"/>
        <rFont val="Arial"/>
        <family val="2"/>
        <charset val="238"/>
      </rPr>
      <t>a</t>
    </r>
  </si>
  <si>
    <r>
      <t>K R A J E</t>
    </r>
    <r>
      <rPr>
        <i/>
        <sz val="8"/>
        <color theme="1"/>
        <rFont val="Arial"/>
        <family val="2"/>
        <charset val="238"/>
      </rPr>
      <t xml:space="preserve">   
</t>
    </r>
    <r>
      <rPr>
        <sz val="8"/>
        <color theme="1" tint="0.249977111117893"/>
        <rFont val="Arial"/>
        <family val="2"/>
        <charset val="238"/>
      </rPr>
      <t>C O U N T R I E S</t>
    </r>
  </si>
  <si>
    <r>
      <t xml:space="preserve">Lata 
</t>
    </r>
    <r>
      <rPr>
        <sz val="8"/>
        <color theme="1" tint="0.249977111117893"/>
        <rFont val="Arial"/>
        <family val="2"/>
        <charset val="238"/>
      </rPr>
      <t>Years</t>
    </r>
  </si>
  <si>
    <r>
      <t xml:space="preserve">Rachunek   </t>
    </r>
    <r>
      <rPr>
        <sz val="8"/>
        <color theme="1" tint="0.249977111117893"/>
        <rFont val="Arial"/>
        <family val="2"/>
        <charset val="238"/>
      </rPr>
      <t>Account</t>
    </r>
  </si>
  <si>
    <r>
      <t xml:space="preserve">Saldo błędów i opuszczeń
</t>
    </r>
    <r>
      <rPr>
        <sz val="8"/>
        <color theme="1" tint="0.249977111117893"/>
        <rFont val="Arial"/>
        <family val="2"/>
        <charset val="238"/>
      </rPr>
      <t>Net errors and omissions</t>
    </r>
  </si>
  <si>
    <r>
      <t xml:space="preserve">bieżący </t>
    </r>
    <r>
      <rPr>
        <sz val="8"/>
        <color theme="1" tint="0.249977111117893"/>
        <rFont val="Arial"/>
        <family val="2"/>
        <charset val="238"/>
      </rPr>
      <t xml:space="preserve"> current </t>
    </r>
  </si>
  <si>
    <r>
      <t xml:space="preserve">kapitałowy
</t>
    </r>
    <r>
      <rPr>
        <sz val="8"/>
        <color theme="1" tint="0.249977111117893"/>
        <rFont val="Arial"/>
        <family val="2"/>
        <charset val="238"/>
      </rPr>
      <t>capital</t>
    </r>
  </si>
  <si>
    <r>
      <t xml:space="preserve">finansowy
</t>
    </r>
    <r>
      <rPr>
        <sz val="8"/>
        <color theme="1" tint="0.249977111117893"/>
        <rFont val="Arial"/>
        <family val="2"/>
        <charset val="238"/>
      </rPr>
      <t>financial</t>
    </r>
  </si>
  <si>
    <r>
      <t xml:space="preserve">ogółem
</t>
    </r>
    <r>
      <rPr>
        <sz val="8"/>
        <color theme="1" tint="0.249977111117893"/>
        <rFont val="Arial"/>
        <family val="2"/>
        <charset val="238"/>
      </rPr>
      <t>total</t>
    </r>
  </si>
  <si>
    <r>
      <t xml:space="preserve">Oficjalne aktywa rezerwowe
</t>
    </r>
    <r>
      <rPr>
        <sz val="8"/>
        <color theme="1" tint="0.249977111117893"/>
        <rFont val="Arial"/>
        <family val="2"/>
        <charset val="238"/>
      </rPr>
      <t>Official 
reserve 
assets</t>
    </r>
  </si>
  <si>
    <r>
      <t xml:space="preserve">obrotów towarowych i usług
</t>
    </r>
    <r>
      <rPr>
        <sz val="8"/>
        <color theme="1" tint="0.249977111117893"/>
        <rFont val="Arial"/>
        <family val="2"/>
        <charset val="238"/>
      </rPr>
      <t>goods and services</t>
    </r>
  </si>
  <si>
    <r>
      <t xml:space="preserve">dochodów pierwotnych </t>
    </r>
    <r>
      <rPr>
        <sz val="8"/>
        <color theme="1" tint="0.249977111117893"/>
        <rFont val="Arial"/>
        <family val="2"/>
        <charset val="238"/>
      </rPr>
      <t>primary income</t>
    </r>
  </si>
  <si>
    <r>
      <t xml:space="preserve">dochodów wtórnych  </t>
    </r>
    <r>
      <rPr>
        <sz val="8"/>
        <color theme="1" tint="0.249977111117893"/>
        <rFont val="Arial"/>
        <family val="2"/>
        <charset val="238"/>
      </rPr>
      <t>secondary income</t>
    </r>
  </si>
  <si>
    <r>
      <t xml:space="preserve">Arabia Saudyjska / </t>
    </r>
    <r>
      <rPr>
        <sz val="8"/>
        <color theme="1" tint="0.249977111117893"/>
        <rFont val="Arial"/>
        <family val="2"/>
        <charset val="238"/>
      </rPr>
      <t>Saudi Arabia</t>
    </r>
  </si>
  <si>
    <r>
      <t xml:space="preserve">Australia / </t>
    </r>
    <r>
      <rPr>
        <sz val="8"/>
        <color theme="1" tint="0.249977111117893"/>
        <rFont val="Arial"/>
        <family val="2"/>
        <charset val="238"/>
      </rPr>
      <t>Australia</t>
    </r>
  </si>
  <si>
    <r>
      <t>Austria /</t>
    </r>
    <r>
      <rPr>
        <sz val="8"/>
        <color theme="1" tint="0.249977111117893"/>
        <rFont val="Arial"/>
        <family val="2"/>
        <charset val="238"/>
      </rPr>
      <t xml:space="preserve"> Austria</t>
    </r>
  </si>
  <si>
    <r>
      <t xml:space="preserve">Belgia / </t>
    </r>
    <r>
      <rPr>
        <sz val="8"/>
        <color theme="1" tint="0.249977111117893"/>
        <rFont val="Arial"/>
        <family val="2"/>
        <charset val="238"/>
      </rPr>
      <t>Belgium</t>
    </r>
  </si>
  <si>
    <r>
      <t xml:space="preserve">Białoruś / </t>
    </r>
    <r>
      <rPr>
        <sz val="8"/>
        <color theme="1" tint="0.249977111117893"/>
        <rFont val="Arial"/>
        <family val="2"/>
        <charset val="238"/>
      </rPr>
      <t>Belarus</t>
    </r>
  </si>
  <si>
    <r>
      <t>Brazylia /</t>
    </r>
    <r>
      <rPr>
        <sz val="8"/>
        <color theme="1" tint="0.249977111117893"/>
        <rFont val="Arial"/>
        <family val="2"/>
        <charset val="238"/>
      </rPr>
      <t xml:space="preserve"> Brazil</t>
    </r>
  </si>
  <si>
    <r>
      <t xml:space="preserve">Chiny / </t>
    </r>
    <r>
      <rPr>
        <sz val="8"/>
        <color theme="1" tint="0.249977111117893"/>
        <rFont val="Arial"/>
        <family val="2"/>
        <charset val="238"/>
      </rPr>
      <t>China</t>
    </r>
  </si>
  <si>
    <r>
      <t xml:space="preserve">Chorwacja / </t>
    </r>
    <r>
      <rPr>
        <sz val="8"/>
        <color theme="1" tint="0.249977111117893"/>
        <rFont val="Arial"/>
        <family val="2"/>
        <charset val="238"/>
      </rPr>
      <t>Croatia</t>
    </r>
  </si>
  <si>
    <r>
      <t xml:space="preserve">Cypr / </t>
    </r>
    <r>
      <rPr>
        <sz val="8"/>
        <color theme="1" tint="0.249977111117893"/>
        <rFont val="Arial"/>
        <family val="2"/>
        <charset val="238"/>
      </rPr>
      <t>Cyprus</t>
    </r>
  </si>
  <si>
    <r>
      <t xml:space="preserve">Dania / </t>
    </r>
    <r>
      <rPr>
        <sz val="8"/>
        <color theme="1" tint="0.249977111117893"/>
        <rFont val="Arial"/>
        <family val="2"/>
        <charset val="238"/>
      </rPr>
      <t xml:space="preserve">Denmark </t>
    </r>
  </si>
  <si>
    <r>
      <t>Estonia /</t>
    </r>
    <r>
      <rPr>
        <i/>
        <sz val="8"/>
        <color indexed="8"/>
        <rFont val="Arial"/>
        <family val="2"/>
        <charset val="238"/>
      </rPr>
      <t xml:space="preserve"> </t>
    </r>
    <r>
      <rPr>
        <sz val="8"/>
        <color theme="1" tint="0.249977111117893"/>
        <rFont val="Arial"/>
        <family val="2"/>
        <charset val="238"/>
      </rPr>
      <t>Estonia</t>
    </r>
  </si>
  <si>
    <r>
      <t xml:space="preserve">Finlandia / </t>
    </r>
    <r>
      <rPr>
        <sz val="8"/>
        <color theme="1" tint="0.249977111117893"/>
        <rFont val="Arial"/>
        <family val="2"/>
        <charset val="238"/>
      </rPr>
      <t>Finland</t>
    </r>
  </si>
  <si>
    <r>
      <t>Francja /</t>
    </r>
    <r>
      <rPr>
        <sz val="8"/>
        <color theme="1" tint="0.249977111117893"/>
        <rFont val="Arial"/>
        <family val="2"/>
        <charset val="238"/>
      </rPr>
      <t xml:space="preserve"> France</t>
    </r>
  </si>
  <si>
    <r>
      <t xml:space="preserve">Grecja / </t>
    </r>
    <r>
      <rPr>
        <sz val="8"/>
        <color theme="1" tint="0.249977111117893"/>
        <rFont val="Arial"/>
        <family val="2"/>
        <charset val="238"/>
      </rPr>
      <t>Greece</t>
    </r>
  </si>
  <si>
    <r>
      <t>Hiszpania /</t>
    </r>
    <r>
      <rPr>
        <i/>
        <sz val="8"/>
        <color indexed="8"/>
        <rFont val="Arial"/>
        <family val="2"/>
        <charset val="238"/>
      </rPr>
      <t xml:space="preserve"> </t>
    </r>
    <r>
      <rPr>
        <sz val="8"/>
        <color theme="1" tint="0.249977111117893"/>
        <rFont val="Arial"/>
        <family val="2"/>
        <charset val="238"/>
      </rPr>
      <t>Spain</t>
    </r>
  </si>
  <si>
    <r>
      <t xml:space="preserve">Holandia / </t>
    </r>
    <r>
      <rPr>
        <sz val="8"/>
        <color theme="1" tint="0.249977111117893"/>
        <rFont val="Arial"/>
        <family val="2"/>
        <charset val="238"/>
      </rPr>
      <t xml:space="preserve">Netherlands </t>
    </r>
  </si>
  <si>
    <r>
      <t>Indie /</t>
    </r>
    <r>
      <rPr>
        <sz val="8"/>
        <color theme="1" tint="0.249977111117893"/>
        <rFont val="Arial"/>
        <family val="2"/>
        <charset val="238"/>
      </rPr>
      <t xml:space="preserve"> India</t>
    </r>
  </si>
  <si>
    <r>
      <t xml:space="preserve">Indonezja / </t>
    </r>
    <r>
      <rPr>
        <sz val="8"/>
        <color theme="1" tint="0.249977111117893"/>
        <rFont val="Arial"/>
        <family val="2"/>
        <charset val="238"/>
      </rPr>
      <t>Indonesia</t>
    </r>
  </si>
  <si>
    <r>
      <t xml:space="preserve">Iran / </t>
    </r>
    <r>
      <rPr>
        <sz val="8"/>
        <color theme="1" tint="0.249977111117893"/>
        <rFont val="Arial"/>
        <family val="2"/>
        <charset val="238"/>
      </rPr>
      <t>Iran</t>
    </r>
  </si>
  <si>
    <r>
      <t>Irlandia /</t>
    </r>
    <r>
      <rPr>
        <sz val="8"/>
        <color theme="1" tint="0.249977111117893"/>
        <rFont val="Arial"/>
        <family val="2"/>
        <charset val="238"/>
      </rPr>
      <t xml:space="preserve"> Ireland </t>
    </r>
  </si>
  <si>
    <r>
      <t xml:space="preserve">Japonia / </t>
    </r>
    <r>
      <rPr>
        <sz val="8"/>
        <color theme="1" tint="0.249977111117893"/>
        <rFont val="Arial"/>
        <family val="2"/>
        <charset val="238"/>
      </rPr>
      <t>Japan</t>
    </r>
  </si>
  <si>
    <r>
      <t>Kanada /</t>
    </r>
    <r>
      <rPr>
        <i/>
        <sz val="8"/>
        <color indexed="8"/>
        <rFont val="Arial"/>
        <family val="2"/>
        <charset val="238"/>
      </rPr>
      <t xml:space="preserve"> </t>
    </r>
    <r>
      <rPr>
        <sz val="8"/>
        <color theme="1" tint="0.249977111117893"/>
        <rFont val="Arial"/>
        <family val="2"/>
        <charset val="238"/>
      </rPr>
      <t>Canada</t>
    </r>
    <r>
      <rPr>
        <i/>
        <sz val="8"/>
        <color indexed="8"/>
        <rFont val="Arial"/>
        <family val="2"/>
        <charset val="238"/>
      </rPr>
      <t xml:space="preserve"> </t>
    </r>
  </si>
  <si>
    <r>
      <t xml:space="preserve">Korea Południowa / </t>
    </r>
    <r>
      <rPr>
        <sz val="8"/>
        <color theme="1" tint="0.249977111117893"/>
        <rFont val="Arial"/>
        <family val="2"/>
        <charset val="238"/>
      </rPr>
      <t>South Korea</t>
    </r>
  </si>
  <si>
    <r>
      <t>Litwa /</t>
    </r>
    <r>
      <rPr>
        <sz val="8"/>
        <color theme="1" tint="0.249977111117893"/>
        <rFont val="Arial"/>
        <family val="2"/>
        <charset val="238"/>
      </rPr>
      <t xml:space="preserve"> Lithuania </t>
    </r>
  </si>
  <si>
    <r>
      <t xml:space="preserve">Luksemburg / </t>
    </r>
    <r>
      <rPr>
        <sz val="8"/>
        <color theme="1" tint="0.249977111117893"/>
        <rFont val="Arial"/>
        <family val="2"/>
        <charset val="238"/>
      </rPr>
      <t>Luxembourg</t>
    </r>
  </si>
  <si>
    <r>
      <t xml:space="preserve">Malta / </t>
    </r>
    <r>
      <rPr>
        <sz val="8"/>
        <color theme="1" tint="0.249977111117893"/>
        <rFont val="Arial"/>
        <family val="2"/>
        <charset val="238"/>
      </rPr>
      <t>Malta</t>
    </r>
  </si>
  <si>
    <r>
      <t xml:space="preserve">Niemcy / </t>
    </r>
    <r>
      <rPr>
        <sz val="8"/>
        <color theme="1" tint="0.249977111117893"/>
        <rFont val="Arial"/>
        <family val="2"/>
        <charset val="238"/>
      </rPr>
      <t>Germany</t>
    </r>
    <r>
      <rPr>
        <i/>
        <sz val="8"/>
        <color indexed="8"/>
        <rFont val="Arial"/>
        <family val="2"/>
        <charset val="238"/>
      </rPr>
      <t xml:space="preserve"> </t>
    </r>
  </si>
  <si>
    <r>
      <t xml:space="preserve">Nigeria / </t>
    </r>
    <r>
      <rPr>
        <sz val="8"/>
        <color theme="1" tint="0.249977111117893"/>
        <rFont val="Arial"/>
        <family val="2"/>
        <charset val="238"/>
      </rPr>
      <t>Nigeria</t>
    </r>
  </si>
  <si>
    <r>
      <t xml:space="preserve">Norwegia / </t>
    </r>
    <r>
      <rPr>
        <sz val="8"/>
        <color theme="1" tint="0.249977111117893"/>
        <rFont val="Arial"/>
        <family val="2"/>
        <charset val="238"/>
      </rPr>
      <t>Norway</t>
    </r>
  </si>
  <si>
    <r>
      <t xml:space="preserve">Portugalia / </t>
    </r>
    <r>
      <rPr>
        <sz val="8"/>
        <color theme="1" tint="0.249977111117893"/>
        <rFont val="Arial"/>
        <family val="2"/>
        <charset val="238"/>
      </rPr>
      <t>Portugal</t>
    </r>
  </si>
  <si>
    <r>
      <t xml:space="preserve">Rosja / </t>
    </r>
    <r>
      <rPr>
        <sz val="8"/>
        <color theme="1" tint="0.249977111117893"/>
        <rFont val="Arial"/>
        <family val="2"/>
        <charset val="238"/>
      </rPr>
      <t>Russia</t>
    </r>
  </si>
  <si>
    <r>
      <t xml:space="preserve">Rumunia / </t>
    </r>
    <r>
      <rPr>
        <sz val="8"/>
        <color theme="1" tint="0.249977111117893"/>
        <rFont val="Arial"/>
        <family val="2"/>
        <charset val="238"/>
      </rPr>
      <t>Romania</t>
    </r>
  </si>
  <si>
    <r>
      <t xml:space="preserve">Słowacja / </t>
    </r>
    <r>
      <rPr>
        <sz val="8"/>
        <color theme="1" tint="0.249977111117893"/>
        <rFont val="Arial"/>
        <family val="2"/>
        <charset val="238"/>
      </rPr>
      <t>Slovakia</t>
    </r>
  </si>
  <si>
    <r>
      <t xml:space="preserve">Słowenia / </t>
    </r>
    <r>
      <rPr>
        <sz val="8"/>
        <color theme="1" tint="0.249977111117893"/>
        <rFont val="Arial"/>
        <family val="2"/>
        <charset val="238"/>
      </rPr>
      <t>Slovenia</t>
    </r>
    <r>
      <rPr>
        <i/>
        <sz val="8"/>
        <color indexed="8"/>
        <rFont val="Arial"/>
        <family val="2"/>
        <charset val="238"/>
      </rPr>
      <t xml:space="preserve"> </t>
    </r>
  </si>
  <si>
    <r>
      <t xml:space="preserve">Stany Zjednoczone / </t>
    </r>
    <r>
      <rPr>
        <sz val="8"/>
        <color theme="1" tint="0.249977111117893"/>
        <rFont val="Arial"/>
        <family val="2"/>
        <charset val="238"/>
      </rPr>
      <t>United States</t>
    </r>
  </si>
  <si>
    <r>
      <t xml:space="preserve">Szwajcaria / </t>
    </r>
    <r>
      <rPr>
        <sz val="8"/>
        <color theme="1" tint="0.249977111117893"/>
        <rFont val="Arial"/>
        <family val="2"/>
        <charset val="238"/>
      </rPr>
      <t>Switzerland</t>
    </r>
  </si>
  <si>
    <r>
      <t>Tajlandia /</t>
    </r>
    <r>
      <rPr>
        <i/>
        <sz val="8"/>
        <color theme="1"/>
        <rFont val="Arial"/>
        <family val="2"/>
        <charset val="238"/>
      </rPr>
      <t xml:space="preserve"> </t>
    </r>
    <r>
      <rPr>
        <sz val="8"/>
        <color theme="1" tint="0.249977111117893"/>
        <rFont val="Arial"/>
        <family val="2"/>
        <charset val="238"/>
      </rPr>
      <t>Thailand</t>
    </r>
  </si>
  <si>
    <r>
      <t xml:space="preserve">Turcja / </t>
    </r>
    <r>
      <rPr>
        <sz val="8"/>
        <color theme="1" tint="0.249977111117893"/>
        <rFont val="Arial"/>
        <family val="2"/>
        <charset val="238"/>
      </rPr>
      <t>Turkey</t>
    </r>
  </si>
  <si>
    <r>
      <t xml:space="preserve">Ukraina / </t>
    </r>
    <r>
      <rPr>
        <sz val="8"/>
        <color theme="1" tint="0.249977111117893"/>
        <rFont val="Arial"/>
        <family val="2"/>
        <charset val="238"/>
      </rPr>
      <t>Ukraine</t>
    </r>
  </si>
  <si>
    <r>
      <t>Węgry /</t>
    </r>
    <r>
      <rPr>
        <i/>
        <sz val="8"/>
        <color indexed="8"/>
        <rFont val="Arial"/>
        <family val="2"/>
        <charset val="238"/>
      </rPr>
      <t xml:space="preserve"> </t>
    </r>
    <r>
      <rPr>
        <sz val="8"/>
        <color theme="1" tint="0.249977111117893"/>
        <rFont val="Arial"/>
        <family val="2"/>
        <charset val="238"/>
      </rPr>
      <t>Hungary</t>
    </r>
    <r>
      <rPr>
        <i/>
        <sz val="8"/>
        <color indexed="8"/>
        <rFont val="Arial"/>
        <family val="2"/>
        <charset val="238"/>
      </rPr>
      <t xml:space="preserve"> </t>
    </r>
  </si>
  <si>
    <r>
      <t xml:space="preserve">Wielka Brytania / </t>
    </r>
    <r>
      <rPr>
        <sz val="8"/>
        <color theme="1" tint="0.249977111117893"/>
        <rFont val="Arial"/>
        <family val="2"/>
        <charset val="238"/>
      </rPr>
      <t>United Kingdom</t>
    </r>
    <r>
      <rPr>
        <i/>
        <sz val="8"/>
        <color theme="1"/>
        <rFont val="Arial"/>
        <family val="2"/>
        <charset val="238"/>
      </rPr>
      <t xml:space="preserve"> </t>
    </r>
  </si>
  <si>
    <r>
      <t xml:space="preserve">Zjednoczone Emiraty Arabskie / </t>
    </r>
    <r>
      <rPr>
        <sz val="8"/>
        <color theme="1" tint="0.249977111117893"/>
        <rFont val="Arial"/>
        <family val="2"/>
        <charset val="238"/>
      </rPr>
      <t>United Arab Emirates</t>
    </r>
  </si>
  <si>
    <r>
      <t xml:space="preserve">a Zgodnie z metodologią Międzynarodowego Funduszu Walutowego zawartą w Podręczniku do Bilansu Płatniczego i Międzynarodowej Pozycji Inwestycyjnej BPM6. / 
  </t>
    </r>
    <r>
      <rPr>
        <sz val="8"/>
        <color theme="1" tint="0.249977111117893"/>
        <rFont val="Arial"/>
        <family val="2"/>
        <charset val="238"/>
      </rPr>
      <t xml:space="preserve">According to the International Monetary Fund methodology  published in the Balance of Payments and International Investment Position Manual (BPM6). 
</t>
    </r>
  </si>
  <si>
    <r>
      <t xml:space="preserve">Źródło / </t>
    </r>
    <r>
      <rPr>
        <b/>
        <sz val="7"/>
        <color theme="1" tint="0.249977111117893"/>
        <rFont val="Arial"/>
        <family val="2"/>
        <charset val="238"/>
      </rPr>
      <t>Source</t>
    </r>
    <r>
      <rPr>
        <b/>
        <i/>
        <sz val="7"/>
        <color theme="1"/>
        <rFont val="Arial"/>
        <family val="2"/>
        <charset val="238"/>
      </rPr>
      <t xml:space="preserve">: </t>
    </r>
  </si>
  <si>
    <t>International Monetary Fund, Balance of Payments Statistics Database</t>
  </si>
  <si>
    <r>
      <rPr>
        <sz val="10"/>
        <color theme="1" tint="0.249977111117893"/>
        <rFont val="Arial"/>
        <family val="2"/>
        <charset val="238"/>
      </rPr>
      <t>RELATION OF NET CURRENT ACCOUNT TO GROSS DOMESTIC PRODUCT</t>
    </r>
    <r>
      <rPr>
        <vertAlign val="superscript"/>
        <sz val="10"/>
        <color theme="1" tint="0.249977111117893"/>
        <rFont val="Arial"/>
        <family val="2"/>
        <charset val="238"/>
      </rPr>
      <t>a</t>
    </r>
    <r>
      <rPr>
        <sz val="10"/>
        <color theme="1" tint="0.249977111117893"/>
        <rFont val="Arial"/>
        <family val="2"/>
        <charset val="238"/>
      </rPr>
      <t xml:space="preserve"> (current prices)</t>
    </r>
  </si>
  <si>
    <r>
      <t xml:space="preserve">w  %   </t>
    </r>
    <r>
      <rPr>
        <sz val="8"/>
        <color theme="1" tint="0.249977111117893"/>
        <rFont val="Arial"/>
        <family val="2"/>
        <charset val="238"/>
      </rPr>
      <t xml:space="preserve">  in %</t>
    </r>
  </si>
  <si>
    <r>
      <t xml:space="preserve">Austria / </t>
    </r>
    <r>
      <rPr>
        <sz val="8"/>
        <color theme="1" tint="0.249977111117893"/>
        <rFont val="Arial"/>
        <family val="2"/>
        <charset val="238"/>
      </rPr>
      <t>Austria</t>
    </r>
  </si>
  <si>
    <r>
      <t>Belgia /</t>
    </r>
    <r>
      <rPr>
        <i/>
        <sz val="8"/>
        <color theme="1"/>
        <rFont val="Arial"/>
        <family val="2"/>
        <charset val="238"/>
      </rPr>
      <t xml:space="preserve"> </t>
    </r>
    <r>
      <rPr>
        <sz val="8"/>
        <color theme="1" tint="0.249977111117893"/>
        <rFont val="Arial"/>
        <family val="2"/>
        <charset val="238"/>
      </rPr>
      <t>Belgium</t>
    </r>
  </si>
  <si>
    <r>
      <t xml:space="preserve">Bułgaria / </t>
    </r>
    <r>
      <rPr>
        <sz val="8"/>
        <color theme="1" tint="0.249977111117893"/>
        <rFont val="Arial"/>
        <family val="2"/>
        <charset val="238"/>
      </rPr>
      <t>Bulgaria</t>
    </r>
  </si>
  <si>
    <r>
      <t xml:space="preserve">Dania / </t>
    </r>
    <r>
      <rPr>
        <sz val="8"/>
        <color theme="1" tint="0.249977111117893"/>
        <rFont val="Arial"/>
        <family val="2"/>
        <charset val="238"/>
      </rPr>
      <t>Denmark</t>
    </r>
  </si>
  <si>
    <r>
      <t xml:space="preserve">Estonia / </t>
    </r>
    <r>
      <rPr>
        <sz val="8"/>
        <color theme="1" tint="0.249977111117893"/>
        <rFont val="Arial"/>
        <family val="2"/>
        <charset val="238"/>
      </rPr>
      <t>Estonia</t>
    </r>
  </si>
  <si>
    <r>
      <t>Finlandia /</t>
    </r>
    <r>
      <rPr>
        <sz val="8"/>
        <color theme="1" tint="0.249977111117893"/>
        <rFont val="Arial"/>
        <family val="2"/>
        <charset val="238"/>
      </rPr>
      <t xml:space="preserve"> Finland</t>
    </r>
  </si>
  <si>
    <r>
      <t xml:space="preserve">Francja / </t>
    </r>
    <r>
      <rPr>
        <sz val="8"/>
        <color theme="1" tint="0.249977111117893"/>
        <rFont val="Arial"/>
        <family val="2"/>
        <charset val="238"/>
      </rPr>
      <t>France</t>
    </r>
  </si>
  <si>
    <r>
      <t>Grecja /</t>
    </r>
    <r>
      <rPr>
        <i/>
        <sz val="8"/>
        <color theme="1"/>
        <rFont val="Arial"/>
        <family val="2"/>
        <charset val="238"/>
      </rPr>
      <t xml:space="preserve"> </t>
    </r>
    <r>
      <rPr>
        <sz val="8"/>
        <color theme="1" tint="0.249977111117893"/>
        <rFont val="Arial"/>
        <family val="2"/>
        <charset val="238"/>
      </rPr>
      <t>Greece</t>
    </r>
  </si>
  <si>
    <r>
      <t>Hiszpania /</t>
    </r>
    <r>
      <rPr>
        <sz val="8"/>
        <color theme="1" tint="0.249977111117893"/>
        <rFont val="Arial"/>
        <family val="2"/>
        <charset val="238"/>
      </rPr>
      <t xml:space="preserve"> Spain</t>
    </r>
  </si>
  <si>
    <r>
      <t>Holandia /</t>
    </r>
    <r>
      <rPr>
        <i/>
        <sz val="8"/>
        <color theme="1"/>
        <rFont val="Arial"/>
        <family val="2"/>
        <charset val="238"/>
      </rPr>
      <t xml:space="preserve"> </t>
    </r>
    <r>
      <rPr>
        <sz val="8"/>
        <color theme="1" tint="0.249977111117893"/>
        <rFont val="Arial"/>
        <family val="2"/>
        <charset val="238"/>
      </rPr>
      <t>Netherlands</t>
    </r>
  </si>
  <si>
    <r>
      <t>Irlandia /</t>
    </r>
    <r>
      <rPr>
        <i/>
        <sz val="8"/>
        <color theme="1"/>
        <rFont val="Arial"/>
        <family val="2"/>
        <charset val="238"/>
      </rPr>
      <t xml:space="preserve"> </t>
    </r>
    <r>
      <rPr>
        <sz val="8"/>
        <color theme="1" tint="0.249977111117893"/>
        <rFont val="Arial"/>
        <family val="2"/>
        <charset val="238"/>
      </rPr>
      <t>Ireland</t>
    </r>
  </si>
  <si>
    <r>
      <t>Litwa /</t>
    </r>
    <r>
      <rPr>
        <i/>
        <sz val="8"/>
        <color theme="1" tint="0.249977111117893"/>
        <rFont val="Arial"/>
        <family val="2"/>
        <charset val="238"/>
      </rPr>
      <t xml:space="preserve"> </t>
    </r>
    <r>
      <rPr>
        <sz val="8"/>
        <color theme="1" tint="0.249977111117893"/>
        <rFont val="Arial"/>
        <family val="2"/>
        <charset val="238"/>
      </rPr>
      <t>Lithuania</t>
    </r>
  </si>
  <si>
    <r>
      <t>Luksemburg /</t>
    </r>
    <r>
      <rPr>
        <i/>
        <sz val="8"/>
        <color theme="1"/>
        <rFont val="Arial"/>
        <family val="2"/>
        <charset val="238"/>
      </rPr>
      <t xml:space="preserve"> </t>
    </r>
    <r>
      <rPr>
        <sz val="8"/>
        <color theme="1" tint="0.249977111117893"/>
        <rFont val="Arial"/>
        <family val="2"/>
        <charset val="238"/>
      </rPr>
      <t>Luxembourg</t>
    </r>
  </si>
  <si>
    <r>
      <t>Łotwa /</t>
    </r>
    <r>
      <rPr>
        <i/>
        <sz val="8"/>
        <color theme="1"/>
        <rFont val="Arial"/>
        <family val="2"/>
        <charset val="238"/>
      </rPr>
      <t xml:space="preserve"> </t>
    </r>
    <r>
      <rPr>
        <sz val="8"/>
        <color theme="1" tint="0.249977111117893"/>
        <rFont val="Arial"/>
        <family val="2"/>
        <charset val="238"/>
      </rPr>
      <t>Latvia</t>
    </r>
  </si>
  <si>
    <r>
      <t>Niemcy /</t>
    </r>
    <r>
      <rPr>
        <i/>
        <sz val="8"/>
        <color theme="1"/>
        <rFont val="Arial"/>
        <family val="2"/>
        <charset val="238"/>
      </rPr>
      <t xml:space="preserve"> </t>
    </r>
    <r>
      <rPr>
        <sz val="8"/>
        <color theme="1" tint="0.249977111117893"/>
        <rFont val="Arial"/>
        <family val="2"/>
        <charset val="238"/>
      </rPr>
      <t>Germany</t>
    </r>
  </si>
  <si>
    <r>
      <t>P o l s k a /</t>
    </r>
    <r>
      <rPr>
        <b/>
        <i/>
        <sz val="8"/>
        <color theme="1"/>
        <rFont val="Arial"/>
        <family val="2"/>
        <charset val="238"/>
      </rPr>
      <t xml:space="preserve"> </t>
    </r>
    <r>
      <rPr>
        <b/>
        <sz val="8"/>
        <color theme="1" tint="0.249977111117893"/>
        <rFont val="Arial"/>
        <family val="2"/>
        <charset val="238"/>
      </rPr>
      <t>P o l a n d</t>
    </r>
  </si>
  <si>
    <r>
      <t>Portugalia /</t>
    </r>
    <r>
      <rPr>
        <sz val="8"/>
        <color theme="1" tint="0.249977111117893"/>
        <rFont val="Arial"/>
        <family val="2"/>
        <charset val="238"/>
      </rPr>
      <t xml:space="preserve"> Portugal</t>
    </r>
  </si>
  <si>
    <r>
      <t>Rumunia /</t>
    </r>
    <r>
      <rPr>
        <i/>
        <sz val="8"/>
        <color theme="1"/>
        <rFont val="Arial"/>
        <family val="2"/>
        <charset val="238"/>
      </rPr>
      <t xml:space="preserve"> </t>
    </r>
    <r>
      <rPr>
        <sz val="8"/>
        <color theme="1" tint="0.249977111117893"/>
        <rFont val="Arial"/>
        <family val="2"/>
        <charset val="238"/>
      </rPr>
      <t>Romania</t>
    </r>
  </si>
  <si>
    <r>
      <t>Słowenia /</t>
    </r>
    <r>
      <rPr>
        <sz val="8"/>
        <color theme="1" tint="0.249977111117893"/>
        <rFont val="Arial"/>
        <family val="2"/>
        <charset val="238"/>
      </rPr>
      <t xml:space="preserve"> Slovenia</t>
    </r>
  </si>
  <si>
    <r>
      <t xml:space="preserve">Szwecja / </t>
    </r>
    <r>
      <rPr>
        <sz val="8"/>
        <color theme="1" tint="0.249977111117893"/>
        <rFont val="Arial"/>
        <family val="2"/>
        <charset val="238"/>
      </rPr>
      <t>Sweden</t>
    </r>
  </si>
  <si>
    <r>
      <t>Węgry /</t>
    </r>
    <r>
      <rPr>
        <sz val="8"/>
        <color theme="1" tint="0.249977111117893"/>
        <rFont val="Arial"/>
        <family val="2"/>
        <charset val="238"/>
      </rPr>
      <t xml:space="preserve"> Hungary</t>
    </r>
  </si>
  <si>
    <r>
      <t>Włochy /</t>
    </r>
    <r>
      <rPr>
        <i/>
        <sz val="8"/>
        <color theme="1"/>
        <rFont val="Arial"/>
        <family val="2"/>
        <charset val="238"/>
      </rPr>
      <t xml:space="preserve"> </t>
    </r>
    <r>
      <rPr>
        <sz val="8"/>
        <color theme="1" tint="0.249977111117893"/>
        <rFont val="Arial"/>
        <family val="2"/>
        <charset val="238"/>
      </rPr>
      <t>Italy</t>
    </r>
  </si>
  <si>
    <r>
      <t xml:space="preserve">a Na podstawie ESA 2010. / </t>
    </r>
    <r>
      <rPr>
        <sz val="8"/>
        <color theme="1" tint="0.249977111117893"/>
        <rFont val="Arial"/>
        <family val="2"/>
        <charset val="238"/>
      </rPr>
      <t xml:space="preserve">According to the ESA 2010. </t>
    </r>
  </si>
  <si>
    <r>
      <t xml:space="preserve">Źródło </t>
    </r>
    <r>
      <rPr>
        <b/>
        <i/>
        <sz val="7"/>
        <color theme="1"/>
        <rFont val="Arial"/>
        <family val="2"/>
        <charset val="238"/>
      </rPr>
      <t xml:space="preserve">/ </t>
    </r>
    <r>
      <rPr>
        <b/>
        <sz val="7"/>
        <color theme="1" tint="0.249977111117893"/>
        <rFont val="Arial"/>
        <family val="2"/>
        <charset val="238"/>
      </rPr>
      <t>Source</t>
    </r>
    <r>
      <rPr>
        <b/>
        <i/>
        <sz val="7"/>
        <color theme="1"/>
        <rFont val="Arial"/>
        <family val="2"/>
        <charset val="238"/>
      </rPr>
      <t xml:space="preserve">: </t>
    </r>
  </si>
  <si>
    <t xml:space="preserve">Eurostat’s Database </t>
  </si>
  <si>
    <r>
      <t>Źródło /</t>
    </r>
    <r>
      <rPr>
        <b/>
        <sz val="7"/>
        <color theme="1" tint="0.249977111117893"/>
        <rFont val="Arial"/>
        <family val="2"/>
        <charset val="238"/>
      </rPr>
      <t xml:space="preserve"> Source</t>
    </r>
    <r>
      <rPr>
        <b/>
        <sz val="7"/>
        <color theme="1"/>
        <rFont val="Arial"/>
        <family val="2"/>
        <charset val="238"/>
      </rPr>
      <t xml:space="preserve">: </t>
    </r>
  </si>
  <si>
    <r>
      <t xml:space="preserve">w  %    </t>
    </r>
    <r>
      <rPr>
        <i/>
        <sz val="8"/>
        <color theme="1"/>
        <rFont val="Arial"/>
        <family val="2"/>
        <charset val="238"/>
      </rPr>
      <t xml:space="preserve"> </t>
    </r>
    <r>
      <rPr>
        <sz val="8"/>
        <color theme="1" tint="0.249977111117893"/>
        <rFont val="Arial"/>
        <family val="2"/>
        <charset val="238"/>
      </rPr>
      <t>in %</t>
    </r>
  </si>
  <si>
    <r>
      <rPr>
        <sz val="10"/>
        <color theme="1" tint="0.249977111117893"/>
        <rFont val="Arial"/>
        <family val="2"/>
        <charset val="238"/>
      </rPr>
      <t>RELATION OF INTERNATIONAL NET INVESTMENT POSITION TO GROSS DOMESTIC PRODUCT</t>
    </r>
    <r>
      <rPr>
        <vertAlign val="superscript"/>
        <sz val="10"/>
        <color theme="1" tint="0.249977111117893"/>
        <rFont val="Arial"/>
        <family val="2"/>
        <charset val="238"/>
      </rPr>
      <t>a</t>
    </r>
    <r>
      <rPr>
        <sz val="10"/>
        <color theme="1" tint="0.249977111117893"/>
        <rFont val="Arial"/>
        <family val="2"/>
        <charset val="238"/>
      </rPr>
      <t xml:space="preserve"> (current prices)</t>
    </r>
  </si>
  <si>
    <r>
      <t>RELACJA MIĘDZYNARODOWEJ POZYCJI INWESTYCYJNEJ NETTO DO PRODUKTU KRAJOWEGO BRUTTO</t>
    </r>
    <r>
      <rPr>
        <vertAlign val="superscript"/>
        <sz val="10"/>
        <color theme="1"/>
        <rFont val="Arial"/>
        <family val="2"/>
        <charset val="238"/>
      </rPr>
      <t>a</t>
    </r>
    <r>
      <rPr>
        <sz val="10"/>
        <color theme="1"/>
        <rFont val="Arial"/>
        <family val="2"/>
        <charset val="238"/>
      </rPr>
      <t xml:space="preserve"> (ceny bieżące)</t>
    </r>
  </si>
  <si>
    <r>
      <t xml:space="preserve">w % nakładów brutto na środki trwałe
</t>
    </r>
    <r>
      <rPr>
        <sz val="8"/>
        <color theme="1" tint="0.249977111117893"/>
        <rFont val="Arial"/>
        <family val="2"/>
        <charset val="238"/>
      </rPr>
      <t>in % of gross fixed capital formation</t>
    </r>
  </si>
  <si>
    <r>
      <t xml:space="preserve">Krajowe inwestycje bezpośrednie za granicą  </t>
    </r>
    <r>
      <rPr>
        <b/>
        <i/>
        <sz val="8"/>
        <color theme="1"/>
        <rFont val="Arial"/>
        <family val="2"/>
        <charset val="238"/>
      </rPr>
      <t xml:space="preserve"> </t>
    </r>
    <r>
      <rPr>
        <b/>
        <sz val="8"/>
        <color theme="1" tint="0.249977111117893"/>
        <rFont val="Arial"/>
        <family val="2"/>
        <charset val="238"/>
      </rPr>
      <t>Outward Foreign Direct Investment</t>
    </r>
  </si>
  <si>
    <r>
      <t xml:space="preserve">Ś W I A T / </t>
    </r>
    <r>
      <rPr>
        <b/>
        <sz val="8"/>
        <color theme="1" tint="0.249977111117893"/>
        <rFont val="Arial"/>
        <family val="2"/>
        <charset val="238"/>
      </rPr>
      <t>W O R L D</t>
    </r>
  </si>
  <si>
    <r>
      <t xml:space="preserve">w tym: / </t>
    </r>
    <r>
      <rPr>
        <sz val="8"/>
        <color theme="1" tint="0.249977111117893"/>
        <rFont val="Arial"/>
        <family val="2"/>
        <charset val="238"/>
      </rPr>
      <t>of which</t>
    </r>
    <r>
      <rPr>
        <sz val="8"/>
        <color rgb="FF000000"/>
        <rFont val="Arial"/>
        <family val="2"/>
        <charset val="238"/>
      </rPr>
      <t>:</t>
    </r>
  </si>
  <si>
    <r>
      <t xml:space="preserve">Arabia Saudyjska / </t>
    </r>
    <r>
      <rPr>
        <sz val="8"/>
        <color theme="1" tint="0.249977111117893"/>
        <rFont val="Arial"/>
        <family val="2"/>
        <charset val="238"/>
      </rPr>
      <t xml:space="preserve">Saudi Arabia  </t>
    </r>
  </si>
  <si>
    <r>
      <t xml:space="preserve">Argentyna / </t>
    </r>
    <r>
      <rPr>
        <sz val="8"/>
        <color theme="1" tint="0.249977111117893"/>
        <rFont val="Arial"/>
        <family val="2"/>
        <charset val="238"/>
      </rPr>
      <t xml:space="preserve">Argentina  </t>
    </r>
  </si>
  <si>
    <r>
      <t xml:space="preserve">Australia / </t>
    </r>
    <r>
      <rPr>
        <sz val="8"/>
        <color theme="1" tint="0.249977111117893"/>
        <rFont val="Arial"/>
        <family val="2"/>
        <charset val="238"/>
      </rPr>
      <t xml:space="preserve">Australia  </t>
    </r>
  </si>
  <si>
    <r>
      <t xml:space="preserve">Austria / </t>
    </r>
    <r>
      <rPr>
        <sz val="8"/>
        <color theme="1" tint="0.249977111117893"/>
        <rFont val="Arial"/>
        <family val="2"/>
        <charset val="238"/>
      </rPr>
      <t xml:space="preserve">Austria   </t>
    </r>
  </si>
  <si>
    <r>
      <t xml:space="preserve">Belgia / </t>
    </r>
    <r>
      <rPr>
        <sz val="8"/>
        <color theme="1" tint="0.249977111117893"/>
        <rFont val="Arial"/>
        <family val="2"/>
        <charset val="238"/>
      </rPr>
      <t xml:space="preserve">Belgium  </t>
    </r>
  </si>
  <si>
    <r>
      <t xml:space="preserve">Białoruś / </t>
    </r>
    <r>
      <rPr>
        <sz val="8"/>
        <color theme="1" tint="0.249977111117893"/>
        <rFont val="Arial"/>
        <family val="2"/>
        <charset val="238"/>
      </rPr>
      <t xml:space="preserve">Belarus  </t>
    </r>
  </si>
  <si>
    <r>
      <t xml:space="preserve">Brazylia / </t>
    </r>
    <r>
      <rPr>
        <sz val="8"/>
        <color theme="1" tint="0.249977111117893"/>
        <rFont val="Arial"/>
        <family val="2"/>
        <charset val="238"/>
      </rPr>
      <t xml:space="preserve">Brazil  </t>
    </r>
  </si>
  <si>
    <r>
      <t xml:space="preserve">Bułgaria / </t>
    </r>
    <r>
      <rPr>
        <sz val="8"/>
        <color theme="1" tint="0.249977111117893"/>
        <rFont val="Arial"/>
        <family val="2"/>
        <charset val="238"/>
      </rPr>
      <t xml:space="preserve">Bulgaria  </t>
    </r>
  </si>
  <si>
    <r>
      <t xml:space="preserve">Chiny / </t>
    </r>
    <r>
      <rPr>
        <sz val="8"/>
        <color theme="1" tint="0.249977111117893"/>
        <rFont val="Arial"/>
        <family val="2"/>
        <charset val="238"/>
      </rPr>
      <t xml:space="preserve">China  </t>
    </r>
  </si>
  <si>
    <r>
      <t xml:space="preserve">Chorwacja / </t>
    </r>
    <r>
      <rPr>
        <sz val="8"/>
        <color theme="1" tint="0.249977111117893"/>
        <rFont val="Arial"/>
        <family val="2"/>
        <charset val="238"/>
      </rPr>
      <t xml:space="preserve">Croatia  </t>
    </r>
  </si>
  <si>
    <r>
      <t xml:space="preserve">Cypr / </t>
    </r>
    <r>
      <rPr>
        <sz val="8"/>
        <color theme="1" tint="0.249977111117893"/>
        <rFont val="Arial"/>
        <family val="2"/>
        <charset val="238"/>
      </rPr>
      <t xml:space="preserve">Cyprus  </t>
    </r>
  </si>
  <si>
    <r>
      <t xml:space="preserve">Czechy / </t>
    </r>
    <r>
      <rPr>
        <sz val="8"/>
        <color theme="1" tint="0.249977111117893"/>
        <rFont val="Arial"/>
        <family val="2"/>
        <charset val="238"/>
      </rPr>
      <t xml:space="preserve">Czech Republic  </t>
    </r>
  </si>
  <si>
    <r>
      <t xml:space="preserve">Dania / </t>
    </r>
    <r>
      <rPr>
        <sz val="8"/>
        <color theme="1" tint="0.249977111117893"/>
        <rFont val="Arial"/>
        <family val="2"/>
        <charset val="238"/>
      </rPr>
      <t xml:space="preserve">Denmark  </t>
    </r>
  </si>
  <si>
    <r>
      <t xml:space="preserve">Estonia / </t>
    </r>
    <r>
      <rPr>
        <sz val="8"/>
        <color theme="1" tint="0.249977111117893"/>
        <rFont val="Arial"/>
        <family val="2"/>
        <charset val="238"/>
      </rPr>
      <t xml:space="preserve">Estonia  </t>
    </r>
  </si>
  <si>
    <r>
      <t xml:space="preserve">Finlandia / </t>
    </r>
    <r>
      <rPr>
        <sz val="8"/>
        <color theme="1" tint="0.249977111117893"/>
        <rFont val="Arial"/>
        <family val="2"/>
        <charset val="238"/>
      </rPr>
      <t xml:space="preserve">Finland  </t>
    </r>
  </si>
  <si>
    <r>
      <t xml:space="preserve">Grecja / </t>
    </r>
    <r>
      <rPr>
        <sz val="8"/>
        <color theme="1" tint="0.249977111117893"/>
        <rFont val="Arial"/>
        <family val="2"/>
        <charset val="238"/>
      </rPr>
      <t xml:space="preserve">Greece  </t>
    </r>
  </si>
  <si>
    <r>
      <t xml:space="preserve">Hiszpania / </t>
    </r>
    <r>
      <rPr>
        <sz val="8"/>
        <color theme="1" tint="0.249977111117893"/>
        <rFont val="Arial"/>
        <family val="2"/>
        <charset val="238"/>
      </rPr>
      <t xml:space="preserve">Spain </t>
    </r>
    <r>
      <rPr>
        <sz val="8"/>
        <color theme="1"/>
        <rFont val="Arial"/>
        <family val="2"/>
        <charset val="238"/>
      </rPr>
      <t xml:space="preserve"> </t>
    </r>
  </si>
  <si>
    <r>
      <t xml:space="preserve">Holandia / </t>
    </r>
    <r>
      <rPr>
        <sz val="8"/>
        <color theme="1" tint="0.249977111117893"/>
        <rFont val="Arial"/>
        <family val="2"/>
        <charset val="238"/>
      </rPr>
      <t xml:space="preserve">Netherlands  </t>
    </r>
  </si>
  <si>
    <r>
      <t xml:space="preserve">Indie / </t>
    </r>
    <r>
      <rPr>
        <sz val="8"/>
        <color theme="1" tint="0.249977111117893"/>
        <rFont val="Arial"/>
        <family val="2"/>
        <charset val="238"/>
      </rPr>
      <t xml:space="preserve">India  </t>
    </r>
  </si>
  <si>
    <r>
      <t xml:space="preserve">Indonezja / </t>
    </r>
    <r>
      <rPr>
        <sz val="8"/>
        <color theme="1" tint="0.249977111117893"/>
        <rFont val="Arial"/>
        <family val="2"/>
        <charset val="238"/>
      </rPr>
      <t xml:space="preserve">Indonesia  </t>
    </r>
  </si>
  <si>
    <r>
      <t xml:space="preserve">Iran / </t>
    </r>
    <r>
      <rPr>
        <sz val="8"/>
        <color theme="1" tint="0.249977111117893"/>
        <rFont val="Arial"/>
        <family val="2"/>
        <charset val="238"/>
      </rPr>
      <t xml:space="preserve">Iran </t>
    </r>
  </si>
  <si>
    <r>
      <t>Irlandia /</t>
    </r>
    <r>
      <rPr>
        <sz val="8"/>
        <color theme="1" tint="0.249977111117893"/>
        <rFont val="Arial"/>
        <family val="2"/>
        <charset val="238"/>
      </rPr>
      <t xml:space="preserve"> Ireland  </t>
    </r>
  </si>
  <si>
    <r>
      <t xml:space="preserve">Japonia / </t>
    </r>
    <r>
      <rPr>
        <sz val="8"/>
        <color theme="1" tint="0.249977111117893"/>
        <rFont val="Arial"/>
        <family val="2"/>
        <charset val="238"/>
      </rPr>
      <t xml:space="preserve">Japan  </t>
    </r>
  </si>
  <si>
    <r>
      <t xml:space="preserve">Kanada / </t>
    </r>
    <r>
      <rPr>
        <sz val="8"/>
        <color theme="1" tint="0.249977111117893"/>
        <rFont val="Arial"/>
        <family val="2"/>
        <charset val="238"/>
      </rPr>
      <t xml:space="preserve">Canada  </t>
    </r>
  </si>
  <si>
    <r>
      <t xml:space="preserve">Korea Południowa / </t>
    </r>
    <r>
      <rPr>
        <sz val="8"/>
        <color theme="1" tint="0.249977111117893"/>
        <rFont val="Arial"/>
        <family val="2"/>
        <charset val="238"/>
      </rPr>
      <t xml:space="preserve">South Korea  </t>
    </r>
  </si>
  <si>
    <r>
      <t>Litwa /</t>
    </r>
    <r>
      <rPr>
        <sz val="8"/>
        <color theme="1" tint="0.249977111117893"/>
        <rFont val="Arial"/>
        <family val="2"/>
        <charset val="238"/>
      </rPr>
      <t xml:space="preserve"> Lithuania  </t>
    </r>
  </si>
  <si>
    <r>
      <t xml:space="preserve">Łotwa / </t>
    </r>
    <r>
      <rPr>
        <sz val="8"/>
        <color theme="1" tint="0.249977111117893"/>
        <rFont val="Arial"/>
        <family val="2"/>
        <charset val="238"/>
      </rPr>
      <t xml:space="preserve">Latvia  </t>
    </r>
  </si>
  <si>
    <r>
      <t>Meksyk /</t>
    </r>
    <r>
      <rPr>
        <sz val="8"/>
        <color theme="1" tint="0.249977111117893"/>
        <rFont val="Arial"/>
        <family val="2"/>
        <charset val="238"/>
      </rPr>
      <t xml:space="preserve"> Mexico  </t>
    </r>
  </si>
  <si>
    <r>
      <t xml:space="preserve">Niemcy / </t>
    </r>
    <r>
      <rPr>
        <sz val="8"/>
        <color theme="1" tint="0.249977111117893"/>
        <rFont val="Arial"/>
        <family val="2"/>
        <charset val="238"/>
      </rPr>
      <t xml:space="preserve">Germany  </t>
    </r>
  </si>
  <si>
    <r>
      <t xml:space="preserve">Nigeria / </t>
    </r>
    <r>
      <rPr>
        <sz val="8"/>
        <color theme="1" tint="0.249977111117893"/>
        <rFont val="Arial"/>
        <family val="2"/>
        <charset val="238"/>
      </rPr>
      <t xml:space="preserve">Nigeria  </t>
    </r>
  </si>
  <si>
    <r>
      <t xml:space="preserve">Norwegia / </t>
    </r>
    <r>
      <rPr>
        <sz val="8"/>
        <color theme="1" tint="0.249977111117893"/>
        <rFont val="Arial"/>
        <family val="2"/>
        <charset val="238"/>
      </rPr>
      <t xml:space="preserve">Norway </t>
    </r>
  </si>
  <si>
    <r>
      <t xml:space="preserve">P o l s k a / </t>
    </r>
    <r>
      <rPr>
        <b/>
        <sz val="8"/>
        <color theme="1" tint="0.249977111117893"/>
        <rFont val="Arial"/>
        <family val="2"/>
        <charset val="238"/>
      </rPr>
      <t xml:space="preserve">P o l a n d </t>
    </r>
    <r>
      <rPr>
        <sz val="8"/>
        <color theme="1" tint="0.249977111117893"/>
        <rFont val="Arial"/>
        <family val="2"/>
        <charset val="238"/>
      </rPr>
      <t xml:space="preserve"> </t>
    </r>
  </si>
  <si>
    <r>
      <t xml:space="preserve">Portugalia / </t>
    </r>
    <r>
      <rPr>
        <sz val="8"/>
        <color theme="1" tint="0.249977111117893"/>
        <rFont val="Arial"/>
        <family val="2"/>
        <charset val="238"/>
      </rPr>
      <t xml:space="preserve">Portugal  </t>
    </r>
  </si>
  <si>
    <r>
      <t xml:space="preserve">Rosja / </t>
    </r>
    <r>
      <rPr>
        <sz val="8"/>
        <color theme="1" tint="0.249977111117893"/>
        <rFont val="Arial"/>
        <family val="2"/>
        <charset val="238"/>
      </rPr>
      <t xml:space="preserve">Russia </t>
    </r>
    <r>
      <rPr>
        <sz val="8"/>
        <color theme="1"/>
        <rFont val="Arial"/>
        <family val="2"/>
        <charset val="238"/>
      </rPr>
      <t xml:space="preserve"> </t>
    </r>
  </si>
  <si>
    <r>
      <t xml:space="preserve">Rumunia / </t>
    </r>
    <r>
      <rPr>
        <sz val="8"/>
        <color theme="1" tint="0.249977111117893"/>
        <rFont val="Arial"/>
        <family val="2"/>
        <charset val="238"/>
      </rPr>
      <t xml:space="preserve">Romania  </t>
    </r>
  </si>
  <si>
    <r>
      <t xml:space="preserve">Słowacja / </t>
    </r>
    <r>
      <rPr>
        <sz val="8"/>
        <color theme="1" tint="0.249977111117893"/>
        <rFont val="Arial"/>
        <family val="2"/>
        <charset val="238"/>
      </rPr>
      <t xml:space="preserve">Slovakia  </t>
    </r>
  </si>
  <si>
    <r>
      <t xml:space="preserve">Słowenia / </t>
    </r>
    <r>
      <rPr>
        <sz val="8"/>
        <color theme="1" tint="0.249977111117893"/>
        <rFont val="Arial"/>
        <family val="2"/>
        <charset val="238"/>
      </rPr>
      <t xml:space="preserve">Slovenia  </t>
    </r>
  </si>
  <si>
    <r>
      <t xml:space="preserve">Stany Zjednoczone / </t>
    </r>
    <r>
      <rPr>
        <sz val="8"/>
        <color theme="1" tint="0.249977111117893"/>
        <rFont val="Arial"/>
        <family val="2"/>
        <charset val="238"/>
      </rPr>
      <t xml:space="preserve">United States  </t>
    </r>
  </si>
  <si>
    <r>
      <t>Szwecja /</t>
    </r>
    <r>
      <rPr>
        <sz val="8"/>
        <color theme="1" tint="0.249977111117893"/>
        <rFont val="Arial"/>
        <family val="2"/>
        <charset val="238"/>
      </rPr>
      <t xml:space="preserve"> Sweden  </t>
    </r>
  </si>
  <si>
    <r>
      <t>Tajlandia /</t>
    </r>
    <r>
      <rPr>
        <sz val="8"/>
        <color theme="1" tint="0.249977111117893"/>
        <rFont val="Arial"/>
        <family val="2"/>
        <charset val="238"/>
      </rPr>
      <t xml:space="preserve"> Thailand  </t>
    </r>
  </si>
  <si>
    <r>
      <t>Turcja /</t>
    </r>
    <r>
      <rPr>
        <sz val="8"/>
        <color theme="1" tint="0.249977111117893"/>
        <rFont val="Arial"/>
        <family val="2"/>
        <charset val="238"/>
      </rPr>
      <t xml:space="preserve"> Turkey </t>
    </r>
    <r>
      <rPr>
        <sz val="8"/>
        <color theme="1"/>
        <rFont val="Arial"/>
        <family val="2"/>
        <charset val="238"/>
      </rPr>
      <t xml:space="preserve"> </t>
    </r>
  </si>
  <si>
    <r>
      <t xml:space="preserve">Ukraina / </t>
    </r>
    <r>
      <rPr>
        <sz val="8"/>
        <color theme="1" tint="0.249977111117893"/>
        <rFont val="Arial"/>
        <family val="2"/>
        <charset val="238"/>
      </rPr>
      <t xml:space="preserve">Ukraine  </t>
    </r>
  </si>
  <si>
    <r>
      <t xml:space="preserve">Węgry / </t>
    </r>
    <r>
      <rPr>
        <sz val="8"/>
        <color theme="1" tint="0.249977111117893"/>
        <rFont val="Arial"/>
        <family val="2"/>
        <charset val="238"/>
      </rPr>
      <t xml:space="preserve">Hungary  </t>
    </r>
  </si>
  <si>
    <r>
      <t xml:space="preserve">Wielka Brytania / </t>
    </r>
    <r>
      <rPr>
        <sz val="8"/>
        <color theme="1" tint="0.249977111117893"/>
        <rFont val="Arial"/>
        <family val="2"/>
        <charset val="238"/>
      </rPr>
      <t xml:space="preserve">United Kingdom  </t>
    </r>
  </si>
  <si>
    <r>
      <t xml:space="preserve">Włochy / </t>
    </r>
    <r>
      <rPr>
        <sz val="8"/>
        <color theme="1" tint="0.249977111117893"/>
        <rFont val="Arial"/>
        <family val="2"/>
        <charset val="238"/>
      </rPr>
      <t xml:space="preserve">Italy  </t>
    </r>
  </si>
  <si>
    <r>
      <t xml:space="preserve">Zjednoczone Emiraty Arabskie / </t>
    </r>
    <r>
      <rPr>
        <sz val="8"/>
        <color theme="1" tint="0.249977111117893"/>
        <rFont val="Arial"/>
        <family val="2"/>
        <charset val="238"/>
      </rPr>
      <t xml:space="preserve">United Arab Emirates  </t>
    </r>
  </si>
  <si>
    <r>
      <t>K R A J E</t>
    </r>
    <r>
      <rPr>
        <i/>
        <sz val="8"/>
        <rFont val="Arial"/>
        <family val="2"/>
        <charset val="238"/>
      </rPr>
      <t xml:space="preserve">  
</t>
    </r>
    <r>
      <rPr>
        <sz val="8"/>
        <rFont val="Arial"/>
        <family val="2"/>
        <charset val="238"/>
      </rPr>
      <t xml:space="preserve"> </t>
    </r>
    <r>
      <rPr>
        <sz val="8"/>
        <color theme="1" tint="0.249977111117893"/>
        <rFont val="Arial"/>
        <family val="2"/>
        <charset val="238"/>
      </rPr>
      <t>C O U N T R I E S</t>
    </r>
  </si>
  <si>
    <r>
      <t xml:space="preserve">Zagraniczne inwestycje bezpośrednie w kraju   </t>
    </r>
    <r>
      <rPr>
        <b/>
        <i/>
        <sz val="8"/>
        <color theme="1"/>
        <rFont val="Arial"/>
        <family val="2"/>
        <charset val="238"/>
      </rPr>
      <t xml:space="preserve"> </t>
    </r>
    <r>
      <rPr>
        <b/>
        <sz val="8"/>
        <color theme="1" tint="0.249977111117893"/>
        <rFont val="Arial"/>
        <family val="2"/>
        <charset val="238"/>
      </rPr>
      <t>Inward Foreign Direct Investment</t>
    </r>
  </si>
  <si>
    <r>
      <t xml:space="preserve">Źródło / </t>
    </r>
    <r>
      <rPr>
        <b/>
        <sz val="7"/>
        <color theme="1" tint="0.249977111117893"/>
        <rFont val="Arial"/>
        <family val="2"/>
        <charset val="238"/>
      </rPr>
      <t>Source:</t>
    </r>
    <r>
      <rPr>
        <b/>
        <sz val="7"/>
        <color theme="1"/>
        <rFont val="Arial"/>
        <family val="2"/>
        <charset val="238"/>
      </rPr>
      <t xml:space="preserve"> </t>
    </r>
  </si>
  <si>
    <r>
      <t>Bezpośrednie inwestycje zagraniczne</t>
    </r>
    <r>
      <rPr>
        <sz val="9"/>
        <color rgb="FF000000"/>
        <rFont val="Arial"/>
        <family val="2"/>
        <charset val="238"/>
      </rPr>
      <t xml:space="preserve"> dotyczą inwestycji dokonywanych przez rezydentów jednej gospodarki (inwestorów bezpośrednich) w celu osiągnięcia długotrwałej korzyści z kapitału zaangażowanego w przedsiębiorstwa – rezydentów innej gospodarki (przedsiębiorstwa bezpośredniego inwestowania). Przedsiębiorstwem bezpośredniego inwestowania jest przedsiębiorstwo, w którym inwestor bezpośredni posiada co najmniej 10% akcji zwykłych (tzn. udziału w kapitale) lub uprawnienia do 10% głosów na walnym zgromadzeniu akcjonariuszy lub udziałowców.</t>
    </r>
  </si>
  <si>
    <r>
      <rPr>
        <b/>
        <sz val="9"/>
        <color theme="1" tint="0.249977111117893"/>
        <rFont val="Arial"/>
        <family val="2"/>
        <charset val="238"/>
      </rPr>
      <t xml:space="preserve">Foreign Direct Investment </t>
    </r>
    <r>
      <rPr>
        <sz val="9"/>
        <color theme="1" tint="0.249977111117893"/>
        <rFont val="Arial"/>
        <family val="2"/>
        <charset val="238"/>
      </rPr>
      <t>refers to an investment made by residents of one economy (direct investors) to acquire lasting interest in enterprises operating outside of the economy of the investor - residents of other economy (direct investment enterprises). A direct investment enterprise is an incorporated or unincorporated enterprise in which a single foreign investor either owns 10 per cent or more of the ordinary shares or voting power of an enterprise.</t>
    </r>
  </si>
  <si>
    <r>
      <t>K R A J E</t>
    </r>
    <r>
      <rPr>
        <i/>
        <sz val="8"/>
        <color theme="1"/>
        <rFont val="Arial"/>
        <family val="2"/>
        <charset val="238"/>
      </rPr>
      <t xml:space="preserve">  
</t>
    </r>
    <r>
      <rPr>
        <sz val="8"/>
        <color theme="1" tint="0.249977111117893"/>
        <rFont val="Arial"/>
        <family val="2"/>
        <charset val="238"/>
      </rPr>
      <t xml:space="preserve"> C O U N T R I E S</t>
    </r>
  </si>
  <si>
    <r>
      <t xml:space="preserve">w % produktu krajowego brutto   </t>
    </r>
    <r>
      <rPr>
        <sz val="8"/>
        <color theme="1" tint="0.249977111117893"/>
        <rFont val="Arial"/>
        <family val="2"/>
        <charset val="238"/>
      </rPr>
      <t xml:space="preserve"> in % of gross domestic product</t>
    </r>
  </si>
  <si>
    <r>
      <t xml:space="preserve">Należności z tytułu krajowych inwestycji bezpośrednich za granicą  </t>
    </r>
    <r>
      <rPr>
        <b/>
        <i/>
        <sz val="8"/>
        <color theme="1"/>
        <rFont val="Arial"/>
        <family val="2"/>
        <charset val="238"/>
      </rPr>
      <t xml:space="preserve"> </t>
    </r>
    <r>
      <rPr>
        <b/>
        <sz val="8"/>
        <color theme="1" tint="0.249977111117893"/>
        <rFont val="Arial"/>
        <family val="2"/>
        <charset val="238"/>
      </rPr>
      <t>Outward Foreign Direct Investment (Claims)</t>
    </r>
  </si>
  <si>
    <r>
      <t xml:space="preserve">K R A J E 
 </t>
    </r>
    <r>
      <rPr>
        <sz val="8"/>
        <color theme="1" tint="0.249977111117893"/>
        <rFont val="Arial"/>
        <family val="2"/>
        <charset val="238"/>
      </rPr>
      <t>C O U N T R I E S</t>
    </r>
  </si>
  <si>
    <r>
      <t xml:space="preserve">w % produktu krajowego brutto  </t>
    </r>
    <r>
      <rPr>
        <sz val="8"/>
        <color theme="1" tint="0.249977111117893"/>
        <rFont val="Arial"/>
        <family val="2"/>
        <charset val="238"/>
      </rPr>
      <t>in % of gross domestic product</t>
    </r>
  </si>
  <si>
    <r>
      <t xml:space="preserve">Zobowiązania z tytułu zagranicznych inwestycji bezpośrednich w kraju </t>
    </r>
    <r>
      <rPr>
        <b/>
        <i/>
        <sz val="8"/>
        <color theme="1"/>
        <rFont val="Arial"/>
        <family val="2"/>
        <charset val="238"/>
      </rPr>
      <t xml:space="preserve"> </t>
    </r>
    <r>
      <rPr>
        <b/>
        <sz val="8"/>
        <color theme="1" tint="0.249977111117893"/>
        <rFont val="Arial"/>
        <family val="2"/>
        <charset val="238"/>
      </rPr>
      <t>Inward Foreign Direct Investment (Liabilities)</t>
    </r>
  </si>
  <si>
    <r>
      <t>Źródło /</t>
    </r>
    <r>
      <rPr>
        <b/>
        <i/>
        <sz val="7"/>
        <color theme="1"/>
        <rFont val="Arial"/>
        <family val="2"/>
        <charset val="238"/>
      </rPr>
      <t xml:space="preserve"> </t>
    </r>
    <r>
      <rPr>
        <b/>
        <sz val="7"/>
        <color theme="1" tint="0.249977111117893"/>
        <rFont val="Arial"/>
        <family val="2"/>
        <charset val="238"/>
      </rPr>
      <t>Source</t>
    </r>
    <r>
      <rPr>
        <b/>
        <i/>
        <sz val="7"/>
        <color theme="1"/>
        <rFont val="Arial"/>
        <family val="2"/>
        <charset val="238"/>
      </rPr>
      <t xml:space="preserve">: </t>
    </r>
  </si>
  <si>
    <r>
      <t>Dane dotyczące</t>
    </r>
    <r>
      <rPr>
        <b/>
        <sz val="9"/>
        <color theme="1"/>
        <rFont val="Arial"/>
        <family val="2"/>
        <charset val="238"/>
      </rPr>
      <t xml:space="preserve"> podaży pieniądza </t>
    </r>
    <r>
      <rPr>
        <sz val="9"/>
        <color theme="1"/>
        <rFont val="Arial"/>
        <family val="2"/>
        <charset val="238"/>
      </rPr>
      <t xml:space="preserve">prezentowane przez Międzynarodowy Fundusz Walutowy podano zgodnie z definicjami krajowymi poszczególnych państw. W Polsce podaż pieniądza obejmuje:
- </t>
    </r>
    <r>
      <rPr>
        <b/>
        <sz val="9"/>
        <color theme="1"/>
        <rFont val="Arial"/>
        <family val="2"/>
        <charset val="238"/>
      </rPr>
      <t>pieniądz „M1</t>
    </r>
    <r>
      <rPr>
        <sz val="9"/>
        <color theme="1"/>
        <rFont val="Arial"/>
        <family val="2"/>
        <charset val="238"/>
      </rPr>
      <t xml:space="preserve">”, który obejmuje zasoby pieniądza gotówkowego w obiegu poza kasami banków oraz depozyty i inne zobowiązania bieżące;
- </t>
    </r>
    <r>
      <rPr>
        <b/>
        <sz val="9"/>
        <color theme="1"/>
        <rFont val="Arial"/>
        <family val="2"/>
        <charset val="238"/>
      </rPr>
      <t>pieniądz „M2”</t>
    </r>
    <r>
      <rPr>
        <sz val="9"/>
        <color theme="1"/>
        <rFont val="Arial"/>
        <family val="2"/>
        <charset val="238"/>
      </rPr>
      <t xml:space="preserve">, który składa się z pieniądza „M1” oraz rachunków i wkładów oszczędnościowych terminowych w walutach krajowych i obcych (tj. depozytów terminowych);
- </t>
    </r>
    <r>
      <rPr>
        <b/>
        <sz val="9"/>
        <color theme="1"/>
        <rFont val="Arial"/>
        <family val="2"/>
        <charset val="238"/>
      </rPr>
      <t>pieniądz „M3”</t>
    </r>
    <r>
      <rPr>
        <sz val="9"/>
        <color theme="1"/>
        <rFont val="Arial"/>
        <family val="2"/>
        <charset val="238"/>
      </rPr>
      <t xml:space="preserve">, który obejmuje pieniądz „M2” oraz dłużne papiery wartościowe z terminem pierwotnym do 2 lat włącznie, zobowiązania monetarnych instytucji finansowych z tytułu operacji z przyrzeczeniem odkupu i jednostki uczestnictwa w funduszach rynku pieniężnego.
</t>
    </r>
  </si>
  <si>
    <r>
      <t xml:space="preserve">Data on </t>
    </r>
    <r>
      <rPr>
        <b/>
        <sz val="9"/>
        <color theme="1" tint="0.249977111117893"/>
        <rFont val="Arial"/>
        <family val="2"/>
        <charset val="238"/>
      </rPr>
      <t>money supply</t>
    </r>
    <r>
      <rPr>
        <sz val="9"/>
        <color theme="1" tint="0.249977111117893"/>
        <rFont val="Arial"/>
        <family val="2"/>
        <charset val="238"/>
      </rPr>
      <t xml:space="preserve"> presented by the International Monetary Fund are based on definitions of particular countries. In Poland money supply comprise:
</t>
    </r>
    <r>
      <rPr>
        <sz val="9"/>
        <color theme="1" tint="0.249977111117893"/>
        <rFont val="Symbol"/>
        <family val="1"/>
        <charset val="2"/>
      </rPr>
      <t>-</t>
    </r>
    <r>
      <rPr>
        <sz val="9"/>
        <color theme="1" tint="0.249977111117893"/>
        <rFont val="Arial"/>
        <family val="2"/>
        <charset val="238"/>
      </rPr>
      <t xml:space="preserve"> </t>
    </r>
    <r>
      <rPr>
        <b/>
        <sz val="9"/>
        <color theme="1" tint="0.249977111117893"/>
        <rFont val="Arial"/>
        <family val="2"/>
        <charset val="238"/>
      </rPr>
      <t>monetary aggregate</t>
    </r>
    <r>
      <rPr>
        <sz val="9"/>
        <color theme="1" tint="0.249977111117893"/>
        <rFont val="Arial"/>
        <family val="2"/>
        <charset val="238"/>
      </rPr>
      <t xml:space="preserve"> </t>
    </r>
    <r>
      <rPr>
        <b/>
        <sz val="9"/>
        <color theme="1" tint="0.249977111117893"/>
        <rFont val="Arial"/>
        <family val="2"/>
        <charset val="238"/>
      </rPr>
      <t>„M1”</t>
    </r>
    <r>
      <rPr>
        <sz val="9"/>
        <color theme="1" tint="0.249977111117893"/>
        <rFont val="Arial"/>
        <family val="2"/>
        <charset val="238"/>
      </rPr>
      <t xml:space="preserve">, which includes currency in circulation (excluding vault cash) and overnight deposits and other liabilities;
</t>
    </r>
    <r>
      <rPr>
        <sz val="9"/>
        <color theme="1" tint="0.249977111117893"/>
        <rFont val="Symbol"/>
        <family val="1"/>
        <charset val="2"/>
      </rPr>
      <t>-</t>
    </r>
    <r>
      <rPr>
        <sz val="9"/>
        <color theme="1" tint="0.249977111117893"/>
        <rFont val="Arial"/>
        <family val="2"/>
        <charset val="238"/>
      </rPr>
      <t xml:space="preserve"> </t>
    </r>
    <r>
      <rPr>
        <b/>
        <sz val="9"/>
        <color theme="1" tint="0.249977111117893"/>
        <rFont val="Arial"/>
        <family val="2"/>
        <charset val="238"/>
      </rPr>
      <t>monetary aggregate</t>
    </r>
    <r>
      <rPr>
        <sz val="9"/>
        <color theme="1" tint="0.249977111117893"/>
        <rFont val="Arial"/>
        <family val="2"/>
        <charset val="238"/>
      </rPr>
      <t xml:space="preserve"> </t>
    </r>
    <r>
      <rPr>
        <b/>
        <sz val="9"/>
        <color theme="1" tint="0.249977111117893"/>
        <rFont val="Arial"/>
        <family val="2"/>
        <charset val="238"/>
      </rPr>
      <t>„M2”</t>
    </r>
    <r>
      <rPr>
        <sz val="9"/>
        <color theme="1" tint="0.249977111117893"/>
        <rFont val="Arial"/>
        <family val="2"/>
        <charset val="238"/>
      </rPr>
      <t xml:space="preserve">, which includes "M1" as well as deposits with agreed maturity up two years and deposits redeemable at notice of up to three months;
</t>
    </r>
    <r>
      <rPr>
        <sz val="9"/>
        <color theme="1" tint="0.249977111117893"/>
        <rFont val="Symbol"/>
        <family val="1"/>
        <charset val="2"/>
      </rPr>
      <t>-</t>
    </r>
    <r>
      <rPr>
        <sz val="9"/>
        <color theme="1" tint="0.249977111117893"/>
        <rFont val="Arial"/>
        <family val="2"/>
        <charset val="238"/>
      </rPr>
      <t xml:space="preserve"> </t>
    </r>
    <r>
      <rPr>
        <b/>
        <sz val="9"/>
        <color theme="1" tint="0.249977111117893"/>
        <rFont val="Arial"/>
        <family val="2"/>
        <charset val="238"/>
      </rPr>
      <t>monetary aggregate</t>
    </r>
    <r>
      <rPr>
        <sz val="9"/>
        <color theme="1" tint="0.249977111117893"/>
        <rFont val="Arial"/>
        <family val="2"/>
        <charset val="238"/>
      </rPr>
      <t xml:space="preserve"> </t>
    </r>
    <r>
      <rPr>
        <b/>
        <sz val="9"/>
        <color theme="1" tint="0.249977111117893"/>
        <rFont val="Arial"/>
        <family val="2"/>
        <charset val="238"/>
      </rPr>
      <t>„M3”</t>
    </r>
    <r>
      <rPr>
        <sz val="9"/>
        <color theme="1" tint="0.249977111117893"/>
        <rFont val="Arial"/>
        <family val="2"/>
        <charset val="238"/>
      </rPr>
      <t>, which includes "M2" as well as debt securities issued with maturity up to 2 years, repurchase agreements and money market fund shares.</t>
    </r>
  </si>
  <si>
    <r>
      <t xml:space="preserve">W A L U T A 
</t>
    </r>
    <r>
      <rPr>
        <sz val="8"/>
        <color theme="1" tint="0.249977111117893"/>
        <rFont val="Arial"/>
        <family val="2"/>
        <charset val="238"/>
      </rPr>
      <t>C U R R E N C Y</t>
    </r>
  </si>
  <si>
    <r>
      <t xml:space="preserve">w mld waluty krajowej  </t>
    </r>
    <r>
      <rPr>
        <sz val="8"/>
        <color theme="1" tint="0.249977111117893"/>
        <rFont val="Arial"/>
        <family val="2"/>
        <charset val="238"/>
      </rPr>
      <t xml:space="preserve"> in bn of national currency</t>
    </r>
  </si>
  <si>
    <r>
      <t>Arabia Saudyjska /</t>
    </r>
    <r>
      <rPr>
        <sz val="8"/>
        <color theme="1" tint="0.249977111117893"/>
        <rFont val="Arial"/>
        <family val="2"/>
        <charset val="238"/>
      </rPr>
      <t xml:space="preserve"> Saudi Arabia</t>
    </r>
  </si>
  <si>
    <r>
      <t>rial /</t>
    </r>
    <r>
      <rPr>
        <sz val="8"/>
        <color theme="1" tint="0.249977111117893"/>
        <rFont val="Arial"/>
        <family val="2"/>
        <charset val="238"/>
      </rPr>
      <t xml:space="preserve"> riyal</t>
    </r>
  </si>
  <si>
    <r>
      <t xml:space="preserve">Argentyna / </t>
    </r>
    <r>
      <rPr>
        <sz val="8"/>
        <color theme="1" tint="0.249977111117893"/>
        <rFont val="Arial"/>
        <family val="2"/>
        <charset val="238"/>
      </rPr>
      <t>Argentina</t>
    </r>
  </si>
  <si>
    <r>
      <t xml:space="preserve">peso / </t>
    </r>
    <r>
      <rPr>
        <sz val="8"/>
        <color theme="1" tint="0.249977111117893"/>
        <rFont val="Arial"/>
        <family val="2"/>
        <charset val="238"/>
      </rPr>
      <t>peso</t>
    </r>
  </si>
  <si>
    <r>
      <t>Australia /</t>
    </r>
    <r>
      <rPr>
        <sz val="8"/>
        <color theme="1" tint="0.249977111117893"/>
        <rFont val="Arial"/>
        <family val="2"/>
        <charset val="238"/>
      </rPr>
      <t xml:space="preserve"> Australia</t>
    </r>
  </si>
  <si>
    <r>
      <t>dolar /</t>
    </r>
    <r>
      <rPr>
        <sz val="8"/>
        <color theme="1" tint="0.249977111117893"/>
        <rFont val="Arial"/>
        <family val="2"/>
        <charset val="238"/>
      </rPr>
      <t xml:space="preserve"> dollar</t>
    </r>
  </si>
  <si>
    <r>
      <rPr>
        <sz val="8"/>
        <color theme="1"/>
        <rFont val="Arial"/>
        <family val="2"/>
        <charset val="238"/>
      </rPr>
      <t>euro /</t>
    </r>
    <r>
      <rPr>
        <i/>
        <sz val="8"/>
        <color theme="1"/>
        <rFont val="Arial"/>
        <family val="2"/>
        <charset val="238"/>
      </rPr>
      <t xml:space="preserve"> </t>
    </r>
    <r>
      <rPr>
        <sz val="8"/>
        <color theme="1" tint="0.249977111117893"/>
        <rFont val="Arial"/>
        <family val="2"/>
        <charset val="238"/>
      </rPr>
      <t>euro</t>
    </r>
  </si>
  <si>
    <r>
      <rPr>
        <sz val="8"/>
        <color theme="1"/>
        <rFont val="Arial"/>
        <family val="2"/>
        <charset val="238"/>
      </rPr>
      <t>euro /</t>
    </r>
    <r>
      <rPr>
        <sz val="8"/>
        <color theme="1" tint="0.249977111117893"/>
        <rFont val="Arial"/>
        <family val="2"/>
        <charset val="238"/>
      </rPr>
      <t xml:space="preserve"> euro</t>
    </r>
  </si>
  <si>
    <r>
      <t>Białoruś /</t>
    </r>
    <r>
      <rPr>
        <sz val="8"/>
        <color theme="1" tint="0.249977111117893"/>
        <rFont val="Arial"/>
        <family val="2"/>
        <charset val="238"/>
      </rPr>
      <t xml:space="preserve"> Belarus</t>
    </r>
  </si>
  <si>
    <r>
      <t>rubel /</t>
    </r>
    <r>
      <rPr>
        <sz val="8"/>
        <color theme="1" tint="0.249977111117893"/>
        <rFont val="Arial"/>
        <family val="2"/>
        <charset val="238"/>
      </rPr>
      <t xml:space="preserve"> rubel</t>
    </r>
  </si>
  <si>
    <r>
      <t xml:space="preserve">Brazylia / </t>
    </r>
    <r>
      <rPr>
        <sz val="8"/>
        <color theme="1" tint="0.249977111117893"/>
        <rFont val="Arial"/>
        <family val="2"/>
        <charset val="238"/>
      </rPr>
      <t>Brazil</t>
    </r>
  </si>
  <si>
    <r>
      <t xml:space="preserve">real / </t>
    </r>
    <r>
      <rPr>
        <sz val="8"/>
        <color theme="1" tint="0.249977111117893"/>
        <rFont val="Arial"/>
        <family val="2"/>
        <charset val="238"/>
      </rPr>
      <t>real</t>
    </r>
  </si>
  <si>
    <r>
      <t>Bułgaria /</t>
    </r>
    <r>
      <rPr>
        <sz val="8"/>
        <color theme="1" tint="0.249977111117893"/>
        <rFont val="Arial"/>
        <family val="2"/>
        <charset val="238"/>
      </rPr>
      <t xml:space="preserve"> Bulgaria</t>
    </r>
    <r>
      <rPr>
        <i/>
        <sz val="8"/>
        <color indexed="8"/>
        <rFont val="Arial"/>
        <family val="2"/>
        <charset val="238"/>
      </rPr>
      <t xml:space="preserve"> </t>
    </r>
  </si>
  <si>
    <r>
      <t xml:space="preserve">lew / </t>
    </r>
    <r>
      <rPr>
        <sz val="8"/>
        <color theme="1" tint="0.249977111117893"/>
        <rFont val="Arial"/>
        <family val="2"/>
        <charset val="238"/>
      </rPr>
      <t>lev</t>
    </r>
  </si>
  <si>
    <r>
      <t>peso /</t>
    </r>
    <r>
      <rPr>
        <sz val="8"/>
        <color theme="1" tint="0.249977111117893"/>
        <rFont val="Arial"/>
        <family val="2"/>
        <charset val="238"/>
      </rPr>
      <t xml:space="preserve"> peso</t>
    </r>
  </si>
  <si>
    <r>
      <t>juan /</t>
    </r>
    <r>
      <rPr>
        <sz val="8"/>
        <color theme="1" tint="0.249977111117893"/>
        <rFont val="Arial"/>
        <family val="2"/>
        <charset val="238"/>
      </rPr>
      <t xml:space="preserve"> yuan</t>
    </r>
  </si>
  <si>
    <r>
      <t>kuna /</t>
    </r>
    <r>
      <rPr>
        <sz val="8"/>
        <color theme="1" tint="0.249977111117893"/>
        <rFont val="Arial"/>
        <family val="2"/>
        <charset val="238"/>
      </rPr>
      <t xml:space="preserve"> kuna</t>
    </r>
  </si>
  <si>
    <r>
      <t xml:space="preserve">euro / </t>
    </r>
    <r>
      <rPr>
        <sz val="8"/>
        <color theme="1" tint="0.249977111117893"/>
        <rFont val="Arial"/>
        <family val="2"/>
        <charset val="238"/>
      </rPr>
      <t>euro</t>
    </r>
  </si>
  <si>
    <r>
      <t>korona /</t>
    </r>
    <r>
      <rPr>
        <sz val="8"/>
        <color theme="1" tint="0.249977111117893"/>
        <rFont val="Arial"/>
        <family val="2"/>
        <charset val="238"/>
      </rPr>
      <t xml:space="preserve"> koruna</t>
    </r>
  </si>
  <si>
    <r>
      <rPr>
        <sz val="8"/>
        <color theme="1"/>
        <rFont val="Arial"/>
        <family val="2"/>
        <charset val="238"/>
      </rPr>
      <t>korona /</t>
    </r>
    <r>
      <rPr>
        <sz val="8"/>
        <color theme="1" tint="0.249977111117893"/>
        <rFont val="Arial"/>
        <family val="2"/>
        <charset val="238"/>
      </rPr>
      <t xml:space="preserve"> krone</t>
    </r>
  </si>
  <si>
    <t>korona/ kroon</t>
  </si>
  <si>
    <r>
      <t>Holandia /</t>
    </r>
    <r>
      <rPr>
        <sz val="8"/>
        <color theme="1" tint="0.249977111117893"/>
        <rFont val="Arial"/>
        <family val="2"/>
        <charset val="238"/>
      </rPr>
      <t xml:space="preserve"> Netherlands </t>
    </r>
  </si>
  <si>
    <r>
      <t>rupia /</t>
    </r>
    <r>
      <rPr>
        <i/>
        <sz val="8"/>
        <color theme="1"/>
        <rFont val="Arial"/>
        <family val="2"/>
        <charset val="238"/>
      </rPr>
      <t xml:space="preserve"> </t>
    </r>
    <r>
      <rPr>
        <sz val="8"/>
        <color theme="1" tint="0.249977111117893"/>
        <rFont val="Arial"/>
        <family val="2"/>
        <charset val="238"/>
      </rPr>
      <t>rupee</t>
    </r>
  </si>
  <si>
    <r>
      <t>Indonezja /</t>
    </r>
    <r>
      <rPr>
        <sz val="8"/>
        <color theme="1" tint="0.249977111117893"/>
        <rFont val="Arial"/>
        <family val="2"/>
        <charset val="238"/>
      </rPr>
      <t xml:space="preserve"> Indonesia</t>
    </r>
  </si>
  <si>
    <r>
      <t xml:space="preserve">rupia / </t>
    </r>
    <r>
      <rPr>
        <sz val="8"/>
        <color theme="1" tint="0.249977111117893"/>
        <rFont val="Arial"/>
        <family val="2"/>
        <charset val="238"/>
      </rPr>
      <t>rupiah</t>
    </r>
  </si>
  <si>
    <r>
      <t xml:space="preserve">rial / </t>
    </r>
    <r>
      <rPr>
        <sz val="8"/>
        <color theme="1" tint="0.249977111117893"/>
        <rFont val="Arial"/>
        <family val="2"/>
        <charset val="238"/>
      </rPr>
      <t>rial</t>
    </r>
  </si>
  <si>
    <r>
      <t xml:space="preserve">Irlandia / </t>
    </r>
    <r>
      <rPr>
        <sz val="8"/>
        <color theme="1" tint="0.249977111117893"/>
        <rFont val="Arial"/>
        <family val="2"/>
        <charset val="238"/>
      </rPr>
      <t xml:space="preserve">Ireland </t>
    </r>
  </si>
  <si>
    <r>
      <t>jen /</t>
    </r>
    <r>
      <rPr>
        <i/>
        <sz val="8"/>
        <color theme="1"/>
        <rFont val="Arial"/>
        <family val="2"/>
        <charset val="238"/>
      </rPr>
      <t xml:space="preserve"> </t>
    </r>
    <r>
      <rPr>
        <sz val="8"/>
        <color theme="1" tint="0.249977111117893"/>
        <rFont val="Arial"/>
        <family val="2"/>
        <charset val="238"/>
      </rPr>
      <t>yen</t>
    </r>
  </si>
  <si>
    <r>
      <t>Kanada /</t>
    </r>
    <r>
      <rPr>
        <i/>
        <sz val="8"/>
        <color indexed="8"/>
        <rFont val="Arial"/>
        <family val="2"/>
        <charset val="238"/>
      </rPr>
      <t xml:space="preserve"> </t>
    </r>
    <r>
      <rPr>
        <sz val="8"/>
        <color theme="1" tint="0.249977111117893"/>
        <rFont val="Arial"/>
        <family val="2"/>
        <charset val="238"/>
      </rPr>
      <t xml:space="preserve">Canada </t>
    </r>
  </si>
  <si>
    <r>
      <t>dolar /</t>
    </r>
    <r>
      <rPr>
        <i/>
        <sz val="8"/>
        <color theme="1"/>
        <rFont val="Arial"/>
        <family val="2"/>
        <charset val="238"/>
      </rPr>
      <t xml:space="preserve"> </t>
    </r>
    <r>
      <rPr>
        <sz val="8"/>
        <color theme="1" tint="0.249977111117893"/>
        <rFont val="Arial"/>
        <family val="2"/>
        <charset val="238"/>
      </rPr>
      <t>dollar</t>
    </r>
  </si>
  <si>
    <r>
      <t xml:space="preserve">Litwa / </t>
    </r>
    <r>
      <rPr>
        <sz val="8"/>
        <color theme="1" tint="0.249977111117893"/>
        <rFont val="Arial"/>
        <family val="2"/>
        <charset val="238"/>
      </rPr>
      <t xml:space="preserve">Lithuania </t>
    </r>
  </si>
  <si>
    <r>
      <t xml:space="preserve">Łotwa / </t>
    </r>
    <r>
      <rPr>
        <sz val="8"/>
        <color theme="1" tint="0.249977111117893"/>
        <rFont val="Arial"/>
        <family val="2"/>
        <charset val="238"/>
      </rPr>
      <t xml:space="preserve">Latvia </t>
    </r>
  </si>
  <si>
    <r>
      <t>Meksyk /</t>
    </r>
    <r>
      <rPr>
        <sz val="8"/>
        <color theme="1" tint="0.249977111117893"/>
        <rFont val="Arial"/>
        <family val="2"/>
        <charset val="238"/>
      </rPr>
      <t xml:space="preserve"> Mexico</t>
    </r>
  </si>
  <si>
    <r>
      <rPr>
        <sz val="8"/>
        <color theme="1"/>
        <rFont val="Arial"/>
        <family val="2"/>
        <charset val="238"/>
      </rPr>
      <t>peso /</t>
    </r>
    <r>
      <rPr>
        <i/>
        <sz val="8"/>
        <color theme="1"/>
        <rFont val="Arial"/>
        <family val="2"/>
        <charset val="238"/>
      </rPr>
      <t xml:space="preserve"> </t>
    </r>
    <r>
      <rPr>
        <sz val="8"/>
        <color theme="1" tint="0.249977111117893"/>
        <rFont val="Arial"/>
        <family val="2"/>
        <charset val="238"/>
      </rPr>
      <t>peso</t>
    </r>
  </si>
  <si>
    <r>
      <t>Niemcy /</t>
    </r>
    <r>
      <rPr>
        <sz val="8"/>
        <color theme="1" tint="0.249977111117893"/>
        <rFont val="Arial"/>
        <family val="2"/>
        <charset val="238"/>
      </rPr>
      <t xml:space="preserve"> Germany </t>
    </r>
  </si>
  <si>
    <r>
      <rPr>
        <sz val="8"/>
        <color theme="1"/>
        <rFont val="Arial"/>
        <family val="2"/>
        <charset val="238"/>
      </rPr>
      <t xml:space="preserve">naira / </t>
    </r>
    <r>
      <rPr>
        <sz val="8"/>
        <color theme="1" tint="0.249977111117893"/>
        <rFont val="Arial"/>
        <family val="2"/>
        <charset val="238"/>
      </rPr>
      <t>naira</t>
    </r>
  </si>
  <si>
    <r>
      <rPr>
        <sz val="8"/>
        <color theme="1"/>
        <rFont val="Arial"/>
        <family val="2"/>
        <charset val="238"/>
      </rPr>
      <t xml:space="preserve">korona / </t>
    </r>
    <r>
      <rPr>
        <sz val="8"/>
        <color theme="1" tint="0.249977111117893"/>
        <rFont val="Arial"/>
        <family val="2"/>
        <charset val="238"/>
      </rPr>
      <t>krone</t>
    </r>
  </si>
  <si>
    <r>
      <t>P o l s k a /</t>
    </r>
    <r>
      <rPr>
        <b/>
        <i/>
        <sz val="8"/>
        <color indexed="8"/>
        <rFont val="Arial"/>
        <family val="2"/>
        <charset val="238"/>
      </rPr>
      <t xml:space="preserve"> </t>
    </r>
    <r>
      <rPr>
        <b/>
        <sz val="8"/>
        <color theme="1" tint="0.249977111117893"/>
        <rFont val="Arial"/>
        <family val="2"/>
        <charset val="238"/>
      </rPr>
      <t>P o l a n d</t>
    </r>
    <r>
      <rPr>
        <b/>
        <i/>
        <sz val="8"/>
        <color indexed="8"/>
        <rFont val="Arial"/>
        <family val="2"/>
        <charset val="238"/>
      </rPr>
      <t xml:space="preserve"> </t>
    </r>
  </si>
  <si>
    <r>
      <rPr>
        <b/>
        <sz val="8"/>
        <color theme="1"/>
        <rFont val="Arial"/>
        <family val="2"/>
        <charset val="238"/>
      </rPr>
      <t xml:space="preserve">złoty / </t>
    </r>
    <r>
      <rPr>
        <b/>
        <sz val="8"/>
        <color theme="1" tint="0.249977111117893"/>
        <rFont val="Arial"/>
        <family val="2"/>
        <charset val="238"/>
      </rPr>
      <t>zloty</t>
    </r>
  </si>
  <si>
    <r>
      <rPr>
        <sz val="8"/>
        <color theme="1"/>
        <rFont val="Arial"/>
        <family val="2"/>
        <charset val="238"/>
      </rPr>
      <t xml:space="preserve">rubel / </t>
    </r>
    <r>
      <rPr>
        <sz val="8"/>
        <color theme="1" tint="0.249977111117893"/>
        <rFont val="Arial"/>
        <family val="2"/>
        <charset val="238"/>
      </rPr>
      <t>ruble</t>
    </r>
  </si>
  <si>
    <r>
      <rPr>
        <sz val="8"/>
        <color theme="1"/>
        <rFont val="Arial"/>
        <family val="2"/>
        <charset val="238"/>
      </rPr>
      <t xml:space="preserve">lej / </t>
    </r>
    <r>
      <rPr>
        <sz val="8"/>
        <color theme="1" tint="0.249977111117893"/>
        <rFont val="Arial"/>
        <family val="2"/>
        <charset val="238"/>
      </rPr>
      <t>lei</t>
    </r>
  </si>
  <si>
    <r>
      <rPr>
        <sz val="8"/>
        <color theme="1"/>
        <rFont val="Arial"/>
        <family val="2"/>
        <charset val="238"/>
      </rPr>
      <t>euro</t>
    </r>
    <r>
      <rPr>
        <i/>
        <sz val="8"/>
        <color theme="1"/>
        <rFont val="Arial"/>
        <family val="2"/>
        <charset val="238"/>
      </rPr>
      <t xml:space="preserve"> </t>
    </r>
    <r>
      <rPr>
        <sz val="8"/>
        <color theme="1"/>
        <rFont val="Arial"/>
        <family val="2"/>
        <charset val="238"/>
      </rPr>
      <t>/</t>
    </r>
    <r>
      <rPr>
        <i/>
        <sz val="8"/>
        <color theme="1"/>
        <rFont val="Arial"/>
        <family val="2"/>
        <charset val="238"/>
      </rPr>
      <t xml:space="preserve"> </t>
    </r>
    <r>
      <rPr>
        <sz val="8"/>
        <color theme="1" tint="0.249977111117893"/>
        <rFont val="Arial"/>
        <family val="2"/>
        <charset val="238"/>
      </rPr>
      <t>euro</t>
    </r>
  </si>
  <si>
    <r>
      <rPr>
        <sz val="8"/>
        <color theme="1"/>
        <rFont val="Arial"/>
        <family val="2"/>
        <charset val="238"/>
      </rPr>
      <t xml:space="preserve">dolar / </t>
    </r>
    <r>
      <rPr>
        <sz val="8"/>
        <color theme="1" tint="0.249977111117893"/>
        <rFont val="Arial"/>
        <family val="2"/>
        <charset val="238"/>
      </rPr>
      <t>dollar</t>
    </r>
    <r>
      <rPr>
        <i/>
        <sz val="8"/>
        <color theme="1"/>
        <rFont val="Arial"/>
        <family val="2"/>
        <charset val="238"/>
      </rPr>
      <t xml:space="preserve"> </t>
    </r>
  </si>
  <si>
    <r>
      <rPr>
        <sz val="8"/>
        <color theme="1"/>
        <rFont val="Arial"/>
        <family val="2"/>
        <charset val="238"/>
      </rPr>
      <t>frank /</t>
    </r>
    <r>
      <rPr>
        <i/>
        <sz val="8"/>
        <color theme="1"/>
        <rFont val="Arial"/>
        <family val="2"/>
        <charset val="238"/>
      </rPr>
      <t xml:space="preserve"> </t>
    </r>
    <r>
      <rPr>
        <sz val="8"/>
        <color theme="1" tint="0.249977111117893"/>
        <rFont val="Arial"/>
        <family val="2"/>
        <charset val="238"/>
      </rPr>
      <t>franc</t>
    </r>
  </si>
  <si>
    <r>
      <t xml:space="preserve">Szwecja / </t>
    </r>
    <r>
      <rPr>
        <sz val="8"/>
        <color theme="1" tint="0.249977111117893"/>
        <rFont val="Arial"/>
        <family val="2"/>
        <charset val="238"/>
      </rPr>
      <t xml:space="preserve">Sweden </t>
    </r>
  </si>
  <si>
    <r>
      <rPr>
        <sz val="8"/>
        <color theme="1"/>
        <rFont val="Arial"/>
        <family val="2"/>
        <charset val="238"/>
      </rPr>
      <t>korona /</t>
    </r>
    <r>
      <rPr>
        <i/>
        <sz val="8"/>
        <color theme="1"/>
        <rFont val="Arial"/>
        <family val="2"/>
        <charset val="238"/>
      </rPr>
      <t xml:space="preserve"> </t>
    </r>
    <r>
      <rPr>
        <sz val="8"/>
        <color theme="1" tint="0.249977111117893"/>
        <rFont val="Arial"/>
        <family val="2"/>
        <charset val="238"/>
      </rPr>
      <t>krona</t>
    </r>
    <r>
      <rPr>
        <i/>
        <sz val="8"/>
        <color theme="1"/>
        <rFont val="Arial"/>
        <family val="2"/>
        <charset val="238"/>
      </rPr>
      <t xml:space="preserve"> </t>
    </r>
  </si>
  <si>
    <r>
      <rPr>
        <sz val="8"/>
        <color theme="1"/>
        <rFont val="Arial"/>
        <family val="2"/>
        <charset val="238"/>
      </rPr>
      <t>baht /</t>
    </r>
    <r>
      <rPr>
        <i/>
        <sz val="8"/>
        <color theme="1"/>
        <rFont val="Arial"/>
        <family val="2"/>
        <charset val="238"/>
      </rPr>
      <t xml:space="preserve"> </t>
    </r>
    <r>
      <rPr>
        <sz val="8"/>
        <color theme="1" tint="0.249977111117893"/>
        <rFont val="Arial"/>
        <family val="2"/>
        <charset val="238"/>
      </rPr>
      <t>baht</t>
    </r>
  </si>
  <si>
    <r>
      <rPr>
        <sz val="8"/>
        <color theme="1"/>
        <rFont val="Arial"/>
        <family val="2"/>
        <charset val="238"/>
      </rPr>
      <t>lira /</t>
    </r>
    <r>
      <rPr>
        <i/>
        <sz val="8"/>
        <color theme="1"/>
        <rFont val="Arial"/>
        <family val="2"/>
        <charset val="238"/>
      </rPr>
      <t xml:space="preserve"> </t>
    </r>
    <r>
      <rPr>
        <sz val="8"/>
        <color theme="1" tint="0.249977111117893"/>
        <rFont val="Arial"/>
        <family val="2"/>
        <charset val="238"/>
      </rPr>
      <t>lira</t>
    </r>
  </si>
  <si>
    <r>
      <rPr>
        <sz val="8"/>
        <color theme="1"/>
        <rFont val="Arial"/>
        <family val="2"/>
        <charset val="238"/>
      </rPr>
      <t>hrywna</t>
    </r>
    <r>
      <rPr>
        <i/>
        <sz val="8"/>
        <color theme="1"/>
        <rFont val="Arial"/>
        <family val="2"/>
        <charset val="238"/>
      </rPr>
      <t xml:space="preserve"> </t>
    </r>
    <r>
      <rPr>
        <sz val="8"/>
        <color theme="1"/>
        <rFont val="Arial"/>
        <family val="2"/>
        <charset val="238"/>
      </rPr>
      <t>/</t>
    </r>
    <r>
      <rPr>
        <sz val="8"/>
        <color theme="1" tint="0.249977111117893"/>
        <rFont val="Arial"/>
        <family val="2"/>
        <charset val="238"/>
      </rPr>
      <t xml:space="preserve"> hryvnia</t>
    </r>
  </si>
  <si>
    <r>
      <t>Węgry /</t>
    </r>
    <r>
      <rPr>
        <i/>
        <sz val="8"/>
        <color indexed="8"/>
        <rFont val="Arial"/>
        <family val="2"/>
        <charset val="238"/>
      </rPr>
      <t xml:space="preserve"> </t>
    </r>
    <r>
      <rPr>
        <sz val="8"/>
        <color theme="1" tint="0.249977111117893"/>
        <rFont val="Arial"/>
        <family val="2"/>
        <charset val="238"/>
      </rPr>
      <t xml:space="preserve">Hungary </t>
    </r>
  </si>
  <si>
    <r>
      <rPr>
        <sz val="8"/>
        <color theme="1"/>
        <rFont val="Arial"/>
        <family val="2"/>
        <charset val="238"/>
      </rPr>
      <t>forint /</t>
    </r>
    <r>
      <rPr>
        <sz val="8"/>
        <color theme="1" tint="0.249977111117893"/>
        <rFont val="Arial"/>
        <family val="2"/>
        <charset val="238"/>
      </rPr>
      <t xml:space="preserve"> forint </t>
    </r>
  </si>
  <si>
    <r>
      <t xml:space="preserve">Wielka Brytania / </t>
    </r>
    <r>
      <rPr>
        <sz val="8"/>
        <color theme="1" tint="0.249977111117893"/>
        <rFont val="Arial"/>
        <family val="2"/>
        <charset val="238"/>
      </rPr>
      <t>United Kingdom</t>
    </r>
    <r>
      <rPr>
        <i/>
        <sz val="8"/>
        <color theme="1"/>
        <rFont val="Arial"/>
        <family val="2"/>
        <charset val="238"/>
      </rPr>
      <t xml:space="preserve">  </t>
    </r>
  </si>
  <si>
    <r>
      <rPr>
        <sz val="8"/>
        <color theme="1"/>
        <rFont val="Arial"/>
        <family val="2"/>
        <charset val="238"/>
      </rPr>
      <t>funt szterling /</t>
    </r>
    <r>
      <rPr>
        <i/>
        <sz val="8"/>
        <color theme="1"/>
        <rFont val="Arial"/>
        <family val="2"/>
        <charset val="238"/>
      </rPr>
      <t xml:space="preserve"> </t>
    </r>
    <r>
      <rPr>
        <sz val="8"/>
        <color theme="1" tint="0.249977111117893"/>
        <rFont val="Arial"/>
        <family val="2"/>
        <charset val="238"/>
      </rPr>
      <t>pound sterling</t>
    </r>
  </si>
  <si>
    <r>
      <t>Włochy /</t>
    </r>
    <r>
      <rPr>
        <sz val="8"/>
        <color theme="1" tint="0.249977111117893"/>
        <rFont val="Arial"/>
        <family val="2"/>
        <charset val="238"/>
      </rPr>
      <t xml:space="preserve"> Italy  </t>
    </r>
  </si>
  <si>
    <r>
      <rPr>
        <sz val="8"/>
        <color theme="1"/>
        <rFont val="Arial"/>
        <family val="2"/>
        <charset val="238"/>
      </rPr>
      <t xml:space="preserve">dirham / </t>
    </r>
    <r>
      <rPr>
        <sz val="8"/>
        <color theme="1" tint="0.249977111117893"/>
        <rFont val="Arial"/>
        <family val="2"/>
        <charset val="238"/>
      </rPr>
      <t>dirham</t>
    </r>
    <r>
      <rPr>
        <i/>
        <sz val="8"/>
        <color theme="1"/>
        <rFont val="Arial"/>
        <family val="2"/>
        <charset val="238"/>
      </rPr>
      <t xml:space="preserve"> </t>
    </r>
  </si>
  <si>
    <r>
      <t xml:space="preserve">a Tylko wkłady na żądanie. / </t>
    </r>
    <r>
      <rPr>
        <sz val="8"/>
        <color theme="1" tint="0.249977111117893"/>
        <rFont val="Arial"/>
        <family val="2"/>
        <charset val="238"/>
      </rPr>
      <t>Only demand deposits</t>
    </r>
    <r>
      <rPr>
        <sz val="8"/>
        <color theme="1"/>
        <rFont val="Arial"/>
        <family val="2"/>
        <charset val="238"/>
      </rPr>
      <t xml:space="preserve">. </t>
    </r>
  </si>
  <si>
    <r>
      <t>b W bilionach. /</t>
    </r>
    <r>
      <rPr>
        <sz val="8"/>
        <color theme="1" tint="0.249977111117893"/>
        <rFont val="Arial"/>
        <family val="2"/>
        <charset val="238"/>
      </rPr>
      <t xml:space="preserve"> In trillions</t>
    </r>
    <r>
      <rPr>
        <sz val="8"/>
        <color theme="1"/>
        <rFont val="Arial"/>
        <family val="2"/>
        <charset val="238"/>
      </rPr>
      <t>.</t>
    </r>
  </si>
  <si>
    <r>
      <t>Rezerwy dewizowe</t>
    </r>
    <r>
      <rPr>
        <sz val="9"/>
        <color theme="1"/>
        <rFont val="Arial"/>
        <family val="2"/>
        <charset val="238"/>
      </rPr>
      <t xml:space="preserve"> są to oficjalne aktywa rezerwowe służące do kontroli i bezpośredniego finansowania przez Narodowy Bank każdego kraju nierównowagi 
w bilansie płatniczym. Składają się na nie rezerwy złota, SDR-y, fundusze rezerwowe w MFW oraz inne środki walutowe. 
</t>
    </r>
    <r>
      <rPr>
        <b/>
        <sz val="9"/>
        <color theme="1"/>
        <rFont val="Arial"/>
        <family val="2"/>
        <charset val="238"/>
      </rPr>
      <t>SDR</t>
    </r>
    <r>
      <rPr>
        <sz val="9"/>
        <color theme="1"/>
        <rFont val="Arial"/>
        <family val="2"/>
        <charset val="238"/>
      </rPr>
      <t xml:space="preserve"> jest to międzynarodowa jednostka walutowa (tzw. specjalne prawa ciągnienia – </t>
    </r>
    <r>
      <rPr>
        <i/>
        <sz val="9"/>
        <color theme="1"/>
        <rFont val="Arial"/>
        <family val="2"/>
        <charset val="238"/>
      </rPr>
      <t>special drawning rights</t>
    </r>
    <r>
      <rPr>
        <sz val="9"/>
        <color theme="1"/>
        <rFont val="Arial"/>
        <family val="2"/>
        <charset val="238"/>
      </rPr>
      <t>) o charakterze pieniądza bezgotówkowego, emitowana przez Międzynarodowy Fundusz Walutowy od 1970 r.</t>
    </r>
  </si>
  <si>
    <r>
      <rPr>
        <b/>
        <sz val="9"/>
        <color theme="1" tint="0.249977111117893"/>
        <rFont val="Arial"/>
        <family val="2"/>
        <charset val="238"/>
      </rPr>
      <t>Total reserves</t>
    </r>
    <r>
      <rPr>
        <sz val="9"/>
        <color theme="1" tint="0.249977111117893"/>
        <rFont val="Arial"/>
        <family val="2"/>
        <charset val="238"/>
      </rPr>
      <t xml:space="preserve"> are official reserve assests used for monitoring and direct  financing of any external imbalance by the National Bank of each country. 
They comprise holdings of monetary gold, SDR holdings, reserve position in the Fund and other currency assests. 
</t>
    </r>
    <r>
      <rPr>
        <b/>
        <sz val="9"/>
        <color theme="1" tint="0.249977111117893"/>
        <rFont val="Arial"/>
        <family val="2"/>
        <charset val="238"/>
      </rPr>
      <t>SDR</t>
    </r>
    <r>
      <rPr>
        <sz val="9"/>
        <color theme="1" tint="0.249977111117893"/>
        <rFont val="Arial"/>
        <family val="2"/>
        <charset val="238"/>
      </rPr>
      <t xml:space="preserve"> is an international currency unit (known as special drawning rights) in form of scriptural money, issued by the International Monetary Fund since 1970.</t>
    </r>
  </si>
  <si>
    <r>
      <t>Zjednoczone Emiraty Arabskie /</t>
    </r>
    <r>
      <rPr>
        <sz val="8"/>
        <color theme="1" tint="0.249977111117893"/>
        <rFont val="Arial"/>
        <family val="2"/>
        <charset val="238"/>
      </rPr>
      <t xml:space="preserve"> United Arab Emirates</t>
    </r>
  </si>
  <si>
    <r>
      <t>Włochy /</t>
    </r>
    <r>
      <rPr>
        <sz val="8"/>
        <color theme="1" tint="0.249977111117893"/>
        <rFont val="Arial"/>
        <family val="2"/>
        <charset val="238"/>
      </rPr>
      <t xml:space="preserve"> Italy </t>
    </r>
  </si>
  <si>
    <r>
      <t xml:space="preserve">Szwecja / </t>
    </r>
    <r>
      <rPr>
        <sz val="8"/>
        <color theme="1" tint="0.249977111117893"/>
        <rFont val="Arial"/>
        <family val="2"/>
        <charset val="238"/>
      </rPr>
      <t>Sweden</t>
    </r>
    <r>
      <rPr>
        <i/>
        <sz val="8"/>
        <color indexed="8"/>
        <rFont val="Arial"/>
        <family val="2"/>
        <charset val="238"/>
      </rPr>
      <t xml:space="preserve"> </t>
    </r>
  </si>
  <si>
    <r>
      <t xml:space="preserve">Słowenia / </t>
    </r>
    <r>
      <rPr>
        <sz val="8"/>
        <color theme="1" tint="0.249977111117893"/>
        <rFont val="Arial"/>
        <family val="2"/>
        <charset val="238"/>
      </rPr>
      <t xml:space="preserve">Slovenia </t>
    </r>
  </si>
  <si>
    <r>
      <t>Rosja /</t>
    </r>
    <r>
      <rPr>
        <sz val="8"/>
        <color theme="1" tint="0.249977111117893"/>
        <rFont val="Arial"/>
        <family val="2"/>
        <charset val="238"/>
      </rPr>
      <t xml:space="preserve"> Russia</t>
    </r>
  </si>
  <si>
    <r>
      <t xml:space="preserve">Niemcy / </t>
    </r>
    <r>
      <rPr>
        <sz val="8"/>
        <color theme="1" tint="0.249977111117893"/>
        <rFont val="Arial"/>
        <family val="2"/>
        <charset val="238"/>
      </rPr>
      <t xml:space="preserve">Germany </t>
    </r>
  </si>
  <si>
    <r>
      <t>Łotwa /</t>
    </r>
    <r>
      <rPr>
        <sz val="8"/>
        <color theme="1" tint="0.249977111117893"/>
        <rFont val="Arial"/>
        <family val="2"/>
        <charset val="238"/>
      </rPr>
      <t xml:space="preserve"> Latvia</t>
    </r>
    <r>
      <rPr>
        <sz val="8"/>
        <color indexed="8"/>
        <rFont val="Arial"/>
        <family val="2"/>
        <charset val="238"/>
      </rPr>
      <t xml:space="preserve"> </t>
    </r>
  </si>
  <si>
    <r>
      <t>Kanada /</t>
    </r>
    <r>
      <rPr>
        <sz val="8"/>
        <color theme="1" tint="0.249977111117893"/>
        <rFont val="Arial"/>
        <family val="2"/>
        <charset val="238"/>
      </rPr>
      <t xml:space="preserve"> Canada </t>
    </r>
  </si>
  <si>
    <r>
      <t xml:space="preserve">Indie / </t>
    </r>
    <r>
      <rPr>
        <sz val="8"/>
        <color theme="1" tint="0.249977111117893"/>
        <rFont val="Arial"/>
        <family val="2"/>
        <charset val="238"/>
      </rPr>
      <t>India</t>
    </r>
  </si>
  <si>
    <r>
      <t>Estonia /</t>
    </r>
    <r>
      <rPr>
        <sz val="8"/>
        <color theme="1" tint="0.249977111117893"/>
        <rFont val="Arial"/>
        <family val="2"/>
        <charset val="238"/>
      </rPr>
      <t xml:space="preserve"> Estonia</t>
    </r>
  </si>
  <si>
    <r>
      <t xml:space="preserve">Dania / </t>
    </r>
    <r>
      <rPr>
        <sz val="8"/>
        <color theme="1" tint="0.249977111117893"/>
        <rFont val="Arial"/>
        <family val="2"/>
        <charset val="238"/>
      </rPr>
      <t>Denmark</t>
    </r>
    <r>
      <rPr>
        <i/>
        <sz val="8"/>
        <color indexed="8"/>
        <rFont val="Arial"/>
        <family val="2"/>
        <charset val="238"/>
      </rPr>
      <t xml:space="preserve"> </t>
    </r>
  </si>
  <si>
    <r>
      <t>Chiny /</t>
    </r>
    <r>
      <rPr>
        <sz val="8"/>
        <color theme="1" tint="0.249977111117893"/>
        <rFont val="Arial"/>
        <family val="2"/>
        <charset val="238"/>
      </rPr>
      <t xml:space="preserve"> China</t>
    </r>
  </si>
  <si>
    <r>
      <t xml:space="preserve">Bułgaria / </t>
    </r>
    <r>
      <rPr>
        <sz val="8"/>
        <color theme="1" tint="0.249977111117893"/>
        <rFont val="Arial"/>
        <family val="2"/>
        <charset val="238"/>
      </rPr>
      <t>Bulgaria</t>
    </r>
    <r>
      <rPr>
        <i/>
        <sz val="8"/>
        <color indexed="8"/>
        <rFont val="Arial"/>
        <family val="2"/>
        <charset val="238"/>
      </rPr>
      <t xml:space="preserve"> </t>
    </r>
  </si>
  <si>
    <r>
      <t>Belgia /</t>
    </r>
    <r>
      <rPr>
        <sz val="8"/>
        <color theme="1" tint="0.249977111117893"/>
        <rFont val="Arial"/>
        <family val="2"/>
        <charset val="238"/>
      </rPr>
      <t xml:space="preserve"> Belgium</t>
    </r>
  </si>
  <si>
    <r>
      <t xml:space="preserve">K R A J E   </t>
    </r>
    <r>
      <rPr>
        <sz val="8"/>
        <color theme="1" tint="0.249977111117893"/>
        <rFont val="Arial"/>
        <family val="2"/>
        <charset val="238"/>
      </rPr>
      <t>C O U N T R I E S</t>
    </r>
    <r>
      <rPr>
        <sz val="8"/>
        <color theme="1"/>
        <rFont val="Arial"/>
        <family val="2"/>
        <charset val="238"/>
      </rPr>
      <t xml:space="preserve">
A - ogółem </t>
    </r>
    <r>
      <rPr>
        <sz val="8"/>
        <color theme="1" tint="0.249977111117893"/>
        <rFont val="Arial"/>
        <family val="2"/>
        <charset val="238"/>
      </rPr>
      <t>total</t>
    </r>
    <r>
      <rPr>
        <sz val="8"/>
        <color theme="1"/>
        <rFont val="Arial"/>
        <family val="2"/>
        <charset val="238"/>
      </rPr>
      <t xml:space="preserve">
B - wolne dewizy  </t>
    </r>
    <r>
      <rPr>
        <sz val="8"/>
        <color theme="1" tint="0.249977111117893"/>
        <rFont val="Arial"/>
        <family val="2"/>
        <charset val="238"/>
      </rPr>
      <t>foreign exchange</t>
    </r>
    <r>
      <rPr>
        <sz val="8"/>
        <color theme="1"/>
        <rFont val="Arial"/>
        <family val="2"/>
        <charset val="238"/>
      </rPr>
      <t xml:space="preserve">
C - SDR  </t>
    </r>
    <r>
      <rPr>
        <sz val="8"/>
        <color theme="1" tint="0.249977111117893"/>
        <rFont val="Arial"/>
        <family val="2"/>
        <charset val="238"/>
      </rPr>
      <t xml:space="preserve">SDR Holdings </t>
    </r>
  </si>
  <si>
    <r>
      <t>K R A J E</t>
    </r>
    <r>
      <rPr>
        <i/>
        <sz val="8"/>
        <color theme="1"/>
        <rFont val="Arial"/>
        <family val="2"/>
        <charset val="238"/>
      </rPr>
      <t xml:space="preserve">  
</t>
    </r>
    <r>
      <rPr>
        <sz val="8"/>
        <color theme="1" tint="0.249977111117893"/>
        <rFont val="Arial"/>
        <family val="2"/>
        <charset val="238"/>
      </rPr>
      <t>C O U N T R I E S</t>
    </r>
  </si>
  <si>
    <r>
      <t xml:space="preserve">w % skali rocznej </t>
    </r>
    <r>
      <rPr>
        <i/>
        <sz val="8"/>
        <color theme="1"/>
        <rFont val="Arial"/>
        <family val="2"/>
        <charset val="238"/>
      </rPr>
      <t xml:space="preserve">  </t>
    </r>
    <r>
      <rPr>
        <sz val="8"/>
        <color theme="1" tint="0.249977111117893"/>
        <rFont val="Arial"/>
        <family val="2"/>
        <charset val="238"/>
      </rPr>
      <t xml:space="preserve"> in % per annum</t>
    </r>
  </si>
  <si>
    <r>
      <t xml:space="preserve">Strefa euro / </t>
    </r>
    <r>
      <rPr>
        <sz val="8"/>
        <color theme="1" tint="0.249977111117893"/>
        <rFont val="Arial"/>
        <family val="2"/>
        <charset val="238"/>
      </rPr>
      <t>Euro area</t>
    </r>
  </si>
  <si>
    <r>
      <t xml:space="preserve">a Stopa oprocentowania redyskonta weksli. / </t>
    </r>
    <r>
      <rPr>
        <sz val="8"/>
        <color theme="1" tint="0.249977111117893"/>
        <rFont val="Arial"/>
        <family val="2"/>
        <charset val="238"/>
      </rPr>
      <t>Rediscount rate</t>
    </r>
    <r>
      <rPr>
        <sz val="8"/>
        <color theme="1"/>
        <rFont val="Arial"/>
        <family val="2"/>
        <charset val="238"/>
      </rPr>
      <t>.</t>
    </r>
  </si>
  <si>
    <r>
      <t xml:space="preserve">b W składzie obowiązującym w danym roku. / </t>
    </r>
    <r>
      <rPr>
        <sz val="8"/>
        <color theme="1" tint="0.249977111117893"/>
        <rFont val="Arial"/>
        <family val="2"/>
        <charset val="238"/>
      </rPr>
      <t>In composition of countries valid in a given year.</t>
    </r>
  </si>
  <si>
    <r>
      <t>Źródło /</t>
    </r>
    <r>
      <rPr>
        <b/>
        <sz val="7"/>
        <color theme="1" tint="0.249977111117893"/>
        <rFont val="Arial"/>
        <family val="2"/>
        <charset val="238"/>
      </rPr>
      <t xml:space="preserve"> Source</t>
    </r>
    <r>
      <rPr>
        <b/>
        <i/>
        <sz val="7"/>
        <color theme="1"/>
        <rFont val="Arial"/>
        <family val="2"/>
        <charset val="238"/>
      </rPr>
      <t xml:space="preserve">: </t>
    </r>
  </si>
  <si>
    <r>
      <t xml:space="preserve">a Główna stopa procentowa banku centralnego. / </t>
    </r>
    <r>
      <rPr>
        <sz val="8"/>
        <color theme="1" tint="0.249977111117893"/>
        <rFont val="Arial"/>
        <family val="2"/>
        <charset val="238"/>
      </rPr>
      <t>Central Bank Policy Rate (EOP)</t>
    </r>
    <r>
      <rPr>
        <sz val="8"/>
        <color theme="1"/>
        <rFont val="Arial"/>
        <family val="2"/>
        <charset val="238"/>
      </rPr>
      <t xml:space="preserve">. </t>
    </r>
  </si>
  <si>
    <r>
      <t xml:space="preserve">b W składzie obowiązującym w danym roku. / </t>
    </r>
    <r>
      <rPr>
        <sz val="8"/>
        <color theme="1" tint="0.249977111117893"/>
        <rFont val="Arial"/>
        <family val="2"/>
        <charset val="238"/>
      </rPr>
      <t>In composition of the countries valid in a given year.</t>
    </r>
  </si>
  <si>
    <r>
      <t xml:space="preserve">b Dane dotyczą akcji przemysłowych. / </t>
    </r>
    <r>
      <rPr>
        <sz val="8"/>
        <color theme="1" tint="0.249977111117893"/>
        <rFont val="Arial"/>
        <family val="2"/>
        <charset val="238"/>
      </rPr>
      <t>Data concern industrial share prices</t>
    </r>
    <r>
      <rPr>
        <sz val="8"/>
        <color theme="1"/>
        <rFont val="Arial"/>
        <family val="2"/>
        <charset val="238"/>
      </rPr>
      <t>.</t>
    </r>
  </si>
  <si>
    <r>
      <t xml:space="preserve">a Stan w końcu okresu. / </t>
    </r>
    <r>
      <rPr>
        <sz val="8"/>
        <color theme="1" tint="0.249977111117893"/>
        <rFont val="Arial"/>
        <family val="2"/>
        <charset val="238"/>
      </rPr>
      <t>End of period</t>
    </r>
    <r>
      <rPr>
        <sz val="8"/>
        <color theme="1"/>
        <rFont val="Arial"/>
        <family val="2"/>
        <charset val="238"/>
      </rPr>
      <t xml:space="preserve">. </t>
    </r>
  </si>
  <si>
    <r>
      <t xml:space="preserve">rok poprzedni=100  </t>
    </r>
    <r>
      <rPr>
        <sz val="8"/>
        <color theme="1" tint="0.249977111117893"/>
        <rFont val="Arial"/>
        <family val="2"/>
        <charset val="238"/>
      </rPr>
      <t>previous year =100</t>
    </r>
  </si>
  <si>
    <t>TABL.15.12.1.</t>
  </si>
  <si>
    <r>
      <t>KURSY WALUT</t>
    </r>
    <r>
      <rPr>
        <vertAlign val="superscript"/>
        <sz val="10"/>
        <color theme="1"/>
        <rFont val="Arial"/>
        <family val="2"/>
        <charset val="238"/>
      </rPr>
      <t>a</t>
    </r>
    <r>
      <rPr>
        <b/>
        <sz val="10"/>
        <color theme="1"/>
        <rFont val="Arial"/>
        <family val="2"/>
        <charset val="238"/>
      </rPr>
      <t xml:space="preserve"> (urzędowe)</t>
    </r>
  </si>
  <si>
    <r>
      <t>CURRENCY EXCHANGE RATES</t>
    </r>
    <r>
      <rPr>
        <vertAlign val="superscript"/>
        <sz val="10"/>
        <color theme="1" tint="0.249977111117893"/>
        <rFont val="Arial"/>
        <family val="2"/>
        <charset val="238"/>
      </rPr>
      <t>a</t>
    </r>
    <r>
      <rPr>
        <sz val="10"/>
        <color theme="1" tint="0.249977111117893"/>
        <rFont val="Arial"/>
        <family val="2"/>
        <charset val="238"/>
      </rPr>
      <t xml:space="preserve"> (official)</t>
    </r>
  </si>
  <si>
    <r>
      <t xml:space="preserve">K R A J E
</t>
    </r>
    <r>
      <rPr>
        <sz val="8"/>
        <color theme="1" tint="0.249977111117893"/>
        <rFont val="Arial"/>
        <family val="2"/>
        <charset val="238"/>
      </rPr>
      <t>C O U N T R I E S</t>
    </r>
  </si>
  <si>
    <r>
      <t xml:space="preserve">W A L U T A
</t>
    </r>
    <r>
      <rPr>
        <sz val="8"/>
        <color theme="1" tint="0.249977111117893"/>
        <rFont val="Arial"/>
        <family val="2"/>
        <charset val="238"/>
      </rPr>
      <t>C U R R E N C Y</t>
    </r>
  </si>
  <si>
    <r>
      <t xml:space="preserve">wartość USD w walucie krajowej   </t>
    </r>
    <r>
      <rPr>
        <sz val="8"/>
        <color theme="1" tint="0.249977111117893"/>
        <rFont val="Arial"/>
        <family val="2"/>
        <charset val="238"/>
      </rPr>
      <t>USD value per national currency</t>
    </r>
  </si>
  <si>
    <r>
      <t xml:space="preserve">Stan w końcu roku   </t>
    </r>
    <r>
      <rPr>
        <b/>
        <sz val="8"/>
        <color theme="1" tint="0.249977111117893"/>
        <rFont val="Arial"/>
        <family val="2"/>
        <charset val="238"/>
      </rPr>
      <t>End of period</t>
    </r>
  </si>
  <si>
    <r>
      <t>dolar /</t>
    </r>
    <r>
      <rPr>
        <i/>
        <sz val="8"/>
        <color indexed="8"/>
        <rFont val="Arial"/>
        <family val="2"/>
        <charset val="238"/>
      </rPr>
      <t xml:space="preserve"> </t>
    </r>
    <r>
      <rPr>
        <sz val="8"/>
        <color theme="1" tint="0.249977111117893"/>
        <rFont val="Arial"/>
        <family val="2"/>
        <charset val="238"/>
      </rPr>
      <t>dollar</t>
    </r>
  </si>
  <si>
    <r>
      <t>Austria /</t>
    </r>
    <r>
      <rPr>
        <i/>
        <sz val="8"/>
        <color indexed="8"/>
        <rFont val="Arial"/>
        <family val="2"/>
        <charset val="238"/>
      </rPr>
      <t xml:space="preserve"> </t>
    </r>
    <r>
      <rPr>
        <sz val="8"/>
        <color theme="1" tint="0.249977111117893"/>
        <rFont val="Arial"/>
        <family val="2"/>
        <charset val="238"/>
      </rPr>
      <t>Austria</t>
    </r>
  </si>
  <si>
    <t>c</t>
  </si>
  <si>
    <r>
      <t>real /</t>
    </r>
    <r>
      <rPr>
        <sz val="8"/>
        <color theme="1" tint="0.249977111117893"/>
        <rFont val="Arial"/>
        <family val="2"/>
        <charset val="238"/>
      </rPr>
      <t xml:space="preserve"> real</t>
    </r>
  </si>
  <si>
    <t>d</t>
  </si>
  <si>
    <r>
      <t>Bułgaria /</t>
    </r>
    <r>
      <rPr>
        <sz val="8"/>
        <color theme="1" tint="0.249977111117893"/>
        <rFont val="Arial"/>
        <family val="2"/>
        <charset val="238"/>
      </rPr>
      <t xml:space="preserve"> Bulgaria </t>
    </r>
  </si>
  <si>
    <r>
      <t>lew /</t>
    </r>
    <r>
      <rPr>
        <i/>
        <sz val="8"/>
        <color indexed="8"/>
        <rFont val="Arial"/>
        <family val="2"/>
        <charset val="238"/>
      </rPr>
      <t xml:space="preserve"> </t>
    </r>
    <r>
      <rPr>
        <sz val="8"/>
        <color theme="1" tint="0.249977111117893"/>
        <rFont val="Arial"/>
        <family val="2"/>
        <charset val="238"/>
      </rPr>
      <t>lev</t>
    </r>
  </si>
  <si>
    <r>
      <t xml:space="preserve">juan / </t>
    </r>
    <r>
      <rPr>
        <sz val="8"/>
        <color theme="1" tint="0.249977111117893"/>
        <rFont val="Arial"/>
        <family val="2"/>
        <charset val="238"/>
      </rPr>
      <t>yuan</t>
    </r>
  </si>
  <si>
    <r>
      <t>Cypr /</t>
    </r>
    <r>
      <rPr>
        <sz val="8"/>
        <color theme="1" tint="0.249977111117893"/>
        <rFont val="Arial"/>
        <family val="2"/>
        <charset val="238"/>
      </rPr>
      <t xml:space="preserve"> Cyprus</t>
    </r>
  </si>
  <si>
    <r>
      <t xml:space="preserve">funt / </t>
    </r>
    <r>
      <rPr>
        <sz val="8"/>
        <color theme="1" tint="0.249977111117893"/>
        <rFont val="Arial"/>
        <family val="2"/>
        <charset val="238"/>
      </rPr>
      <t>euro
pound / euro</t>
    </r>
  </si>
  <si>
    <r>
      <t xml:space="preserve">korona / </t>
    </r>
    <r>
      <rPr>
        <sz val="8"/>
        <color theme="1" tint="0.249977111117893"/>
        <rFont val="Arial"/>
        <family val="2"/>
        <charset val="238"/>
      </rPr>
      <t>krone</t>
    </r>
  </si>
  <si>
    <r>
      <t>korona /</t>
    </r>
    <r>
      <rPr>
        <sz val="8"/>
        <color theme="1" tint="0.249977111117893"/>
        <rFont val="Arial"/>
        <family val="2"/>
        <charset val="238"/>
      </rPr>
      <t xml:space="preserve"> euro
kroon / euro                           </t>
    </r>
  </si>
  <si>
    <r>
      <t>rupia /</t>
    </r>
    <r>
      <rPr>
        <sz val="8"/>
        <color theme="1" tint="0.249977111117893"/>
        <rFont val="Arial"/>
        <family val="2"/>
        <charset val="238"/>
      </rPr>
      <t xml:space="preserve"> rupee</t>
    </r>
  </si>
  <si>
    <r>
      <t>rial /</t>
    </r>
    <r>
      <rPr>
        <sz val="8"/>
        <color theme="1" tint="0.249977111117893"/>
        <rFont val="Arial"/>
        <family val="2"/>
        <charset val="238"/>
      </rPr>
      <t xml:space="preserve"> rial</t>
    </r>
  </si>
  <si>
    <r>
      <t>euro /</t>
    </r>
    <r>
      <rPr>
        <sz val="8"/>
        <color theme="1" tint="0.249977111117893"/>
        <rFont val="Arial"/>
        <family val="2"/>
        <charset val="238"/>
      </rPr>
      <t xml:space="preserve"> euro</t>
    </r>
  </si>
  <si>
    <r>
      <t>Japonia /</t>
    </r>
    <r>
      <rPr>
        <sz val="8"/>
        <color theme="1" tint="0.249977111117893"/>
        <rFont val="Arial"/>
        <family val="2"/>
        <charset val="238"/>
      </rPr>
      <t xml:space="preserve"> Japan</t>
    </r>
  </si>
  <si>
    <r>
      <t xml:space="preserve">jen / </t>
    </r>
    <r>
      <rPr>
        <sz val="8"/>
        <color theme="1" tint="0.249977111117893"/>
        <rFont val="Arial"/>
        <family val="2"/>
        <charset val="238"/>
      </rPr>
      <t>yen</t>
    </r>
  </si>
  <si>
    <r>
      <t>Korea Południowa /</t>
    </r>
    <r>
      <rPr>
        <sz val="8"/>
        <color theme="1" tint="0.249977111117893"/>
        <rFont val="Arial"/>
        <family val="2"/>
        <charset val="238"/>
      </rPr>
      <t xml:space="preserve"> South Korea</t>
    </r>
  </si>
  <si>
    <r>
      <t xml:space="preserve">won / </t>
    </r>
    <r>
      <rPr>
        <sz val="8"/>
        <color theme="1" tint="0.249977111117893"/>
        <rFont val="Arial"/>
        <family val="2"/>
        <charset val="238"/>
      </rPr>
      <t>won</t>
    </r>
  </si>
  <si>
    <r>
      <t>lit /</t>
    </r>
    <r>
      <rPr>
        <sz val="8"/>
        <color theme="1"/>
        <rFont val="Arial"/>
        <family val="2"/>
        <charset val="238"/>
      </rPr>
      <t xml:space="preserve"> euro</t>
    </r>
    <r>
      <rPr>
        <sz val="8"/>
        <color theme="1" tint="0.249977111117893"/>
        <rFont val="Arial"/>
        <family val="2"/>
        <charset val="238"/>
      </rPr>
      <t xml:space="preserve">
litas /euro</t>
    </r>
  </si>
  <si>
    <r>
      <t>Łotwa /</t>
    </r>
    <r>
      <rPr>
        <sz val="8"/>
        <color theme="1" tint="0.249977111117893"/>
        <rFont val="Arial"/>
        <family val="2"/>
        <charset val="238"/>
      </rPr>
      <t xml:space="preserve"> Latvia </t>
    </r>
  </si>
  <si>
    <r>
      <t>łat /</t>
    </r>
    <r>
      <rPr>
        <i/>
        <sz val="8"/>
        <color indexed="8"/>
        <rFont val="Arial"/>
        <family val="2"/>
        <charset val="238"/>
      </rPr>
      <t xml:space="preserve"> </t>
    </r>
    <r>
      <rPr>
        <sz val="8"/>
        <rFont val="Arial"/>
        <family val="2"/>
        <charset val="238"/>
      </rPr>
      <t>euro</t>
    </r>
    <r>
      <rPr>
        <i/>
        <sz val="8"/>
        <color indexed="8"/>
        <rFont val="Arial"/>
        <family val="2"/>
        <charset val="238"/>
      </rPr>
      <t xml:space="preserve">
</t>
    </r>
    <r>
      <rPr>
        <sz val="8"/>
        <color theme="1" tint="0.249977111117893"/>
        <rFont val="Arial"/>
        <family val="2"/>
        <charset val="238"/>
      </rPr>
      <t>lat / euro</t>
    </r>
  </si>
  <si>
    <r>
      <t>Malta /</t>
    </r>
    <r>
      <rPr>
        <sz val="8"/>
        <color theme="1" tint="0.249977111117893"/>
        <rFont val="Arial"/>
        <family val="2"/>
        <charset val="238"/>
      </rPr>
      <t xml:space="preserve"> Malta</t>
    </r>
  </si>
  <si>
    <r>
      <t xml:space="preserve">lira / euro
</t>
    </r>
    <r>
      <rPr>
        <sz val="8"/>
        <color theme="1" tint="0.249977111117893"/>
        <rFont val="Arial"/>
        <family val="2"/>
        <charset val="238"/>
      </rPr>
      <t xml:space="preserve"> euro / lira</t>
    </r>
  </si>
  <si>
    <r>
      <t>peso /</t>
    </r>
    <r>
      <rPr>
        <i/>
        <sz val="8"/>
        <color indexed="8"/>
        <rFont val="Arial"/>
        <family val="2"/>
        <charset val="238"/>
      </rPr>
      <t xml:space="preserve"> </t>
    </r>
    <r>
      <rPr>
        <sz val="8"/>
        <color theme="1" tint="0.249977111117893"/>
        <rFont val="Arial"/>
        <family val="2"/>
        <charset val="238"/>
      </rPr>
      <t>peso</t>
    </r>
  </si>
  <si>
    <r>
      <t xml:space="preserve">naira / </t>
    </r>
    <r>
      <rPr>
        <sz val="8"/>
        <color theme="1" tint="0.249977111117893"/>
        <rFont val="Arial"/>
        <family val="2"/>
        <charset val="238"/>
      </rPr>
      <t>naira</t>
    </r>
  </si>
  <si>
    <r>
      <t xml:space="preserve">rupia / </t>
    </r>
    <r>
      <rPr>
        <sz val="8"/>
        <color theme="1" tint="0.249977111117893"/>
        <rFont val="Arial"/>
        <family val="2"/>
        <charset val="238"/>
      </rPr>
      <t>rupee</t>
    </r>
  </si>
  <si>
    <r>
      <t>P o l s k a /</t>
    </r>
    <r>
      <rPr>
        <b/>
        <sz val="8"/>
        <color theme="1" tint="0.249977111117893"/>
        <rFont val="Arial"/>
        <family val="2"/>
        <charset val="238"/>
      </rPr>
      <t xml:space="preserve"> P o l a n d</t>
    </r>
    <r>
      <rPr>
        <b/>
        <i/>
        <sz val="8"/>
        <color indexed="8"/>
        <rFont val="Arial"/>
        <family val="2"/>
        <charset val="238"/>
      </rPr>
      <t xml:space="preserve"> </t>
    </r>
  </si>
  <si>
    <r>
      <t xml:space="preserve">złoty / </t>
    </r>
    <r>
      <rPr>
        <b/>
        <sz val="8"/>
        <color theme="1" tint="0.249977111117893"/>
        <rFont val="Arial"/>
        <family val="2"/>
        <charset val="238"/>
      </rPr>
      <t>zloty</t>
    </r>
  </si>
  <si>
    <r>
      <t>rubel /</t>
    </r>
    <r>
      <rPr>
        <sz val="8"/>
        <color theme="1" tint="0.249977111117893"/>
        <rFont val="Arial"/>
        <family val="2"/>
        <charset val="238"/>
      </rPr>
      <t xml:space="preserve"> ruble</t>
    </r>
  </si>
  <si>
    <r>
      <t>Rumunia /</t>
    </r>
    <r>
      <rPr>
        <sz val="8"/>
        <color theme="1" tint="0.249977111117893"/>
        <rFont val="Arial"/>
        <family val="2"/>
        <charset val="238"/>
      </rPr>
      <t xml:space="preserve"> Romania</t>
    </r>
  </si>
  <si>
    <r>
      <t xml:space="preserve">lej / </t>
    </r>
    <r>
      <rPr>
        <sz val="8"/>
        <color theme="1" tint="0.249977111117893"/>
        <rFont val="Arial"/>
        <family val="2"/>
        <charset val="238"/>
      </rPr>
      <t>lei</t>
    </r>
  </si>
  <si>
    <r>
      <t xml:space="preserve">korona / euro
</t>
    </r>
    <r>
      <rPr>
        <sz val="8"/>
        <color theme="1" tint="0.249977111117893"/>
        <rFont val="Arial"/>
        <family val="2"/>
        <charset val="238"/>
      </rPr>
      <t>koruna / euro</t>
    </r>
  </si>
  <si>
    <r>
      <t xml:space="preserve">tolar / euro
</t>
    </r>
    <r>
      <rPr>
        <sz val="8"/>
        <color theme="1" tint="0.249977111117893"/>
        <rFont val="Arial"/>
        <family val="2"/>
        <charset val="238"/>
      </rPr>
      <t>tolar / euro</t>
    </r>
  </si>
  <si>
    <r>
      <t xml:space="preserve">frank / </t>
    </r>
    <r>
      <rPr>
        <sz val="8"/>
        <color theme="1" tint="0.249977111117893"/>
        <rFont val="Arial"/>
        <family val="2"/>
        <charset val="238"/>
      </rPr>
      <t>franc</t>
    </r>
  </si>
  <si>
    <r>
      <t xml:space="preserve">korona / </t>
    </r>
    <r>
      <rPr>
        <sz val="8"/>
        <color theme="1" tint="0.249977111117893"/>
        <rFont val="Arial"/>
        <family val="2"/>
        <charset val="238"/>
      </rPr>
      <t>krona</t>
    </r>
  </si>
  <si>
    <r>
      <t>baht /</t>
    </r>
    <r>
      <rPr>
        <sz val="8"/>
        <color theme="1" tint="0.249977111117893"/>
        <rFont val="Arial"/>
        <family val="2"/>
        <charset val="238"/>
      </rPr>
      <t xml:space="preserve"> baht</t>
    </r>
  </si>
  <si>
    <r>
      <t>lira /</t>
    </r>
    <r>
      <rPr>
        <sz val="8"/>
        <color theme="1" tint="0.249977111117893"/>
        <rFont val="Arial"/>
        <family val="2"/>
        <charset val="238"/>
      </rPr>
      <t xml:space="preserve"> lira</t>
    </r>
  </si>
  <si>
    <r>
      <t xml:space="preserve">hrywna / </t>
    </r>
    <r>
      <rPr>
        <sz val="8"/>
        <color theme="1" tint="0.249977111117893"/>
        <rFont val="Arial"/>
        <family val="2"/>
        <charset val="238"/>
      </rPr>
      <t>hryvnia</t>
    </r>
  </si>
  <si>
    <r>
      <t xml:space="preserve">forint / </t>
    </r>
    <r>
      <rPr>
        <sz val="8"/>
        <color theme="1" tint="0.249977111117893"/>
        <rFont val="Arial"/>
        <family val="2"/>
        <charset val="238"/>
      </rPr>
      <t>forint</t>
    </r>
  </si>
  <si>
    <r>
      <t>Wielka Brytania /</t>
    </r>
    <r>
      <rPr>
        <sz val="8"/>
        <color theme="1" tint="0.249977111117893"/>
        <rFont val="Arial"/>
        <family val="2"/>
        <charset val="238"/>
      </rPr>
      <t xml:space="preserve"> United Kingdom </t>
    </r>
  </si>
  <si>
    <r>
      <t xml:space="preserve">funt szterling / </t>
    </r>
    <r>
      <rPr>
        <sz val="8"/>
        <color theme="1" tint="0.249977111117893"/>
        <rFont val="Arial"/>
        <family val="2"/>
        <charset val="238"/>
      </rPr>
      <t>pound sterling</t>
    </r>
  </si>
  <si>
    <r>
      <t>dirham /</t>
    </r>
    <r>
      <rPr>
        <sz val="8"/>
        <color theme="1" tint="0.249977111117893"/>
        <rFont val="Arial"/>
        <family val="2"/>
        <charset val="238"/>
      </rPr>
      <t xml:space="preserve"> dirham</t>
    </r>
  </si>
  <si>
    <r>
      <t>Strea euro /</t>
    </r>
    <r>
      <rPr>
        <sz val="8"/>
        <color theme="1" tint="0.249977111117893"/>
        <rFont val="Arial"/>
        <family val="2"/>
        <charset val="238"/>
      </rPr>
      <t xml:space="preserve"> Euro area</t>
    </r>
  </si>
  <si>
    <t>e</t>
  </si>
  <si>
    <r>
      <t xml:space="preserve">b Kurs rynkowy. / </t>
    </r>
    <r>
      <rPr>
        <sz val="8"/>
        <color theme="1" tint="0.249977111117893"/>
        <rFont val="Arial"/>
        <family val="2"/>
        <charset val="238"/>
      </rPr>
      <t>Market rate.</t>
    </r>
  </si>
  <si>
    <r>
      <t>c Patrz Strefa euro. /</t>
    </r>
    <r>
      <rPr>
        <sz val="8"/>
        <color theme="1" tint="0.249977111117893"/>
        <rFont val="Arial"/>
        <family val="2"/>
        <charset val="238"/>
      </rPr>
      <t xml:space="preserve"> See Euro area.</t>
    </r>
  </si>
  <si>
    <r>
      <t>d Kurs główny. /</t>
    </r>
    <r>
      <rPr>
        <sz val="8"/>
        <color theme="1" tint="0.249977111117893"/>
        <rFont val="Arial"/>
        <family val="2"/>
        <charset val="238"/>
      </rPr>
      <t xml:space="preserve"> Prinicpal rate</t>
    </r>
    <r>
      <rPr>
        <sz val="8"/>
        <color theme="1"/>
        <rFont val="Arial"/>
        <family val="2"/>
        <charset val="238"/>
      </rPr>
      <t>.</t>
    </r>
  </si>
  <si>
    <r>
      <t xml:space="preserve">e W składzie obowiązującym w danym roku. / </t>
    </r>
    <r>
      <rPr>
        <sz val="8"/>
        <color theme="1" tint="0.249977111117893"/>
        <rFont val="Arial"/>
        <family val="2"/>
        <charset val="238"/>
      </rPr>
      <t>In composition of countries valid in a given year.</t>
    </r>
  </si>
  <si>
    <t>"International Monetary Found", International Financial Statistics Database</t>
  </si>
  <si>
    <t>TABL.15.12.2.</t>
  </si>
  <si>
    <r>
      <t xml:space="preserve">wartość USD w walucie krajowej  </t>
    </r>
    <r>
      <rPr>
        <sz val="8"/>
        <color theme="1" tint="0.249977111117893"/>
        <rFont val="Arial"/>
        <family val="2"/>
        <charset val="238"/>
      </rPr>
      <t xml:space="preserve"> USD value per national currency</t>
    </r>
  </si>
  <si>
    <r>
      <t xml:space="preserve">Średnie  </t>
    </r>
    <r>
      <rPr>
        <b/>
        <i/>
        <sz val="8"/>
        <color theme="1"/>
        <rFont val="Arial"/>
        <family val="2"/>
        <charset val="238"/>
      </rPr>
      <t xml:space="preserve"> </t>
    </r>
    <r>
      <rPr>
        <b/>
        <sz val="8"/>
        <color theme="1" tint="0.249977111117893"/>
        <rFont val="Arial"/>
        <family val="2"/>
        <charset val="238"/>
      </rPr>
      <t>Period average</t>
    </r>
  </si>
  <si>
    <r>
      <rPr>
        <sz val="8"/>
        <color theme="1"/>
        <rFont val="Arial"/>
        <family val="2"/>
        <charset val="238"/>
      </rPr>
      <t xml:space="preserve">euro </t>
    </r>
    <r>
      <rPr>
        <sz val="8"/>
        <color indexed="8"/>
        <rFont val="Arial"/>
        <family val="2"/>
        <charset val="238"/>
      </rPr>
      <t xml:space="preserve">/ </t>
    </r>
    <r>
      <rPr>
        <sz val="8"/>
        <color theme="1" tint="0.249977111117893"/>
        <rFont val="Arial"/>
        <family val="2"/>
        <charset val="238"/>
      </rPr>
      <t>euro</t>
    </r>
  </si>
  <si>
    <r>
      <t xml:space="preserve">Litwa / </t>
    </r>
    <r>
      <rPr>
        <sz val="8"/>
        <color theme="1" tint="0.249977111117893"/>
        <rFont val="Arial"/>
        <family val="2"/>
        <charset val="238"/>
      </rPr>
      <t>Lithuania</t>
    </r>
    <r>
      <rPr>
        <sz val="8"/>
        <color indexed="8"/>
        <rFont val="Arial"/>
        <family val="2"/>
        <charset val="238"/>
      </rPr>
      <t xml:space="preserve"> </t>
    </r>
  </si>
  <si>
    <r>
      <t xml:space="preserve">euro / </t>
    </r>
    <r>
      <rPr>
        <i/>
        <sz val="8"/>
        <color indexed="8"/>
        <rFont val="Arial"/>
        <family val="2"/>
        <charset val="238"/>
      </rPr>
      <t>euro</t>
    </r>
  </si>
  <si>
    <r>
      <t xml:space="preserve">lira / euro
</t>
    </r>
    <r>
      <rPr>
        <sz val="8"/>
        <color theme="1" tint="0.249977111117893"/>
        <rFont val="Arial"/>
        <family val="2"/>
        <charset val="238"/>
      </rPr>
      <t>lira / euro</t>
    </r>
  </si>
  <si>
    <r>
      <t>b Kurs rynkowy. /</t>
    </r>
    <r>
      <rPr>
        <sz val="8"/>
        <color theme="1" tint="0.249977111117893"/>
        <rFont val="Arial"/>
        <family val="2"/>
        <charset val="238"/>
      </rPr>
      <t xml:space="preserve"> Market rate</t>
    </r>
    <r>
      <rPr>
        <sz val="8"/>
        <color theme="1"/>
        <rFont val="Arial"/>
        <family val="2"/>
        <charset val="238"/>
      </rPr>
      <t>.</t>
    </r>
  </si>
  <si>
    <r>
      <t xml:space="preserve">c Patrz Strefa euro. / </t>
    </r>
    <r>
      <rPr>
        <sz val="8"/>
        <color theme="1" tint="0.249977111117893"/>
        <rFont val="Arial"/>
        <family val="2"/>
        <charset val="238"/>
      </rPr>
      <t>See Euro area</t>
    </r>
    <r>
      <rPr>
        <sz val="8"/>
        <color theme="1"/>
        <rFont val="Arial"/>
        <family val="2"/>
        <charset val="238"/>
      </rPr>
      <t>.</t>
    </r>
  </si>
  <si>
    <r>
      <t xml:space="preserve">d Kurs główny. / </t>
    </r>
    <r>
      <rPr>
        <sz val="8"/>
        <color theme="1" tint="0.249977111117893"/>
        <rFont val="Arial"/>
        <family val="2"/>
        <charset val="238"/>
      </rPr>
      <t>Prinicpal rate</t>
    </r>
    <r>
      <rPr>
        <sz val="8"/>
        <color theme="1"/>
        <rFont val="Arial"/>
        <family val="2"/>
        <charset val="238"/>
      </rPr>
      <t>.</t>
    </r>
  </si>
  <si>
    <r>
      <t xml:space="preserve">Dane dotyczące </t>
    </r>
    <r>
      <rPr>
        <b/>
        <sz val="9"/>
        <color theme="1"/>
        <rFont val="Arial"/>
        <family val="2"/>
        <charset val="238"/>
      </rPr>
      <t>operacji sektora instytucji rządowych i samorządowych</t>
    </r>
    <r>
      <rPr>
        <sz val="9"/>
        <color theme="1"/>
        <rFont val="Arial"/>
        <family val="2"/>
        <charset val="238"/>
      </rPr>
      <t xml:space="preserve"> opracowano zgodnie z metodologią Międzynarodowego Funduszu Walutowego obowiązującą od 2001 r.; dane dla tego sektora podaje się w ujęciu memoriałowym, po skonsolidowaniu transferów wewnętrznych, tj. wyeliminowaniu trans-akcji pomiędzy organami wchodzącymi w skład szczebla centralnego i lokalnego.</t>
    </r>
  </si>
  <si>
    <r>
      <t xml:space="preserve">Data on </t>
    </r>
    <r>
      <rPr>
        <b/>
        <sz val="9"/>
        <color theme="1" tint="0.249977111117893"/>
        <rFont val="Arial"/>
        <family val="2"/>
        <charset val="238"/>
      </rPr>
      <t>general government sector operations</t>
    </r>
    <r>
      <rPr>
        <sz val="9"/>
        <color theme="1" tint="0.249977111117893"/>
        <rFont val="Arial"/>
        <family val="2"/>
        <charset val="238"/>
      </rPr>
      <t xml:space="preserve"> were calculated according to the International Monetary Fund methodology valid since 2001; data for general government sector are given on accrual basis, after consolidation of internal transfers, i.e. after elimination of transactions between organs of central and local level.</t>
    </r>
  </si>
  <si>
    <r>
      <t xml:space="preserve">b Budżet centralny. / </t>
    </r>
    <r>
      <rPr>
        <sz val="8"/>
        <color theme="1" tint="0.249977111117893"/>
        <rFont val="Arial"/>
        <family val="2"/>
        <charset val="238"/>
      </rPr>
      <t xml:space="preserve">Central government only. </t>
    </r>
  </si>
  <si>
    <r>
      <t xml:space="preserve">dirham / </t>
    </r>
    <r>
      <rPr>
        <sz val="8"/>
        <color theme="1" tint="0.249977111117893"/>
        <rFont val="Arial"/>
        <family val="2"/>
        <charset val="238"/>
      </rPr>
      <t>dirham</t>
    </r>
  </si>
  <si>
    <r>
      <t>funt szterling /</t>
    </r>
    <r>
      <rPr>
        <sz val="8"/>
        <color theme="1" tint="0.249977111117893"/>
        <rFont val="Arial"/>
        <family val="2"/>
        <charset val="238"/>
      </rPr>
      <t xml:space="preserve"> pound sterling</t>
    </r>
  </si>
  <si>
    <r>
      <t>forint /</t>
    </r>
    <r>
      <rPr>
        <sz val="8"/>
        <color theme="1" tint="0.249977111117893"/>
        <rFont val="Arial"/>
        <family val="2"/>
        <charset val="238"/>
      </rPr>
      <t xml:space="preserve"> forint</t>
    </r>
  </si>
  <si>
    <r>
      <t>hrywna /</t>
    </r>
    <r>
      <rPr>
        <sz val="8"/>
        <color theme="1" tint="0.249977111117893"/>
        <rFont val="Arial"/>
        <family val="2"/>
        <charset val="238"/>
      </rPr>
      <t xml:space="preserve"> hryvnia</t>
    </r>
  </si>
  <si>
    <r>
      <t xml:space="preserve">lira / </t>
    </r>
    <r>
      <rPr>
        <sz val="8"/>
        <color theme="1" tint="0.249977111117893"/>
        <rFont val="Arial"/>
        <family val="2"/>
        <charset val="238"/>
      </rPr>
      <t>lira</t>
    </r>
  </si>
  <si>
    <r>
      <t xml:space="preserve">dolar / </t>
    </r>
    <r>
      <rPr>
        <sz val="8"/>
        <color theme="1" tint="0.249977111117893"/>
        <rFont val="Arial"/>
        <family val="2"/>
        <charset val="238"/>
      </rPr>
      <t>dollar</t>
    </r>
  </si>
  <si>
    <r>
      <t xml:space="preserve">rubel / </t>
    </r>
    <r>
      <rPr>
        <sz val="8"/>
        <color theme="1" tint="0.249977111117893"/>
        <rFont val="Arial"/>
        <family val="2"/>
        <charset val="238"/>
      </rPr>
      <t>ruble</t>
    </r>
  </si>
  <si>
    <r>
      <t xml:space="preserve">łat / </t>
    </r>
    <r>
      <rPr>
        <sz val="8"/>
        <color theme="1" tint="0.249977111117893"/>
        <rFont val="Arial"/>
        <family val="2"/>
        <charset val="238"/>
      </rPr>
      <t>lat</t>
    </r>
  </si>
  <si>
    <r>
      <t xml:space="preserve">euro/ </t>
    </r>
    <r>
      <rPr>
        <sz val="8"/>
        <color theme="1" tint="0.249977111117893"/>
        <rFont val="Arial"/>
        <family val="2"/>
        <charset val="238"/>
      </rPr>
      <t>euro</t>
    </r>
  </si>
  <si>
    <r>
      <t xml:space="preserve">korona / </t>
    </r>
    <r>
      <rPr>
        <sz val="8"/>
        <color theme="1" tint="0.249977111117893"/>
        <rFont val="Arial"/>
        <family val="2"/>
        <charset val="238"/>
      </rPr>
      <t>koruna</t>
    </r>
  </si>
  <si>
    <r>
      <t xml:space="preserve">rubel / </t>
    </r>
    <r>
      <rPr>
        <sz val="8"/>
        <color theme="1" tint="0.249977111117893"/>
        <rFont val="Arial"/>
        <family val="2"/>
        <charset val="238"/>
      </rPr>
      <t>rubel</t>
    </r>
  </si>
  <si>
    <r>
      <t xml:space="preserve">rial / </t>
    </r>
    <r>
      <rPr>
        <sz val="8"/>
        <color theme="1" tint="0.249977111117893"/>
        <rFont val="Arial"/>
        <family val="2"/>
        <charset val="238"/>
      </rPr>
      <t>riyal</t>
    </r>
  </si>
  <si>
    <r>
      <t xml:space="preserve">w % PKB (ceny bieżące) 
</t>
    </r>
    <r>
      <rPr>
        <sz val="8"/>
        <color theme="1" tint="0.249977111117893"/>
        <rFont val="Arial"/>
        <family val="2"/>
        <charset val="238"/>
      </rPr>
      <t>in % of GDP (current prices)</t>
    </r>
  </si>
  <si>
    <r>
      <t xml:space="preserve">w mld waluty krajowej 
</t>
    </r>
    <r>
      <rPr>
        <sz val="8"/>
        <color theme="1" tint="0.249977111117893"/>
        <rFont val="Arial"/>
        <family val="2"/>
        <charset val="238"/>
      </rPr>
      <t>in bn of national currency</t>
    </r>
  </si>
  <si>
    <r>
      <t xml:space="preserve">Saldo operacyjne netto 
</t>
    </r>
    <r>
      <rPr>
        <sz val="8"/>
        <color theme="1" tint="0.249977111117893"/>
        <rFont val="Arial"/>
        <family val="2"/>
        <charset val="238"/>
      </rPr>
      <t>Net operating balance</t>
    </r>
  </si>
  <si>
    <r>
      <t xml:space="preserve">Wydatki 
</t>
    </r>
    <r>
      <rPr>
        <sz val="8"/>
        <color theme="1" tint="0.249977111117893"/>
        <rFont val="Arial"/>
        <family val="2"/>
        <charset val="238"/>
      </rPr>
      <t>Expense</t>
    </r>
  </si>
  <si>
    <r>
      <t xml:space="preserve">Dochody </t>
    </r>
    <r>
      <rPr>
        <sz val="8"/>
        <color theme="1" tint="0.249977111117893"/>
        <rFont val="Arial"/>
        <family val="2"/>
        <charset val="238"/>
      </rPr>
      <t>Revenue</t>
    </r>
  </si>
  <si>
    <r>
      <t>K R A J E</t>
    </r>
    <r>
      <rPr>
        <i/>
        <sz val="8"/>
        <color theme="1"/>
        <rFont val="Arial"/>
        <family val="2"/>
        <charset val="238"/>
      </rPr>
      <t xml:space="preserve"> 
</t>
    </r>
    <r>
      <rPr>
        <sz val="8"/>
        <color theme="1" tint="0.249977111117893"/>
        <rFont val="Arial"/>
        <family val="2"/>
        <charset val="238"/>
      </rPr>
      <t>C O U N T R I E S</t>
    </r>
  </si>
  <si>
    <t>TABL. 15.13.</t>
  </si>
  <si>
    <r>
      <t xml:space="preserve">Źródło / </t>
    </r>
    <r>
      <rPr>
        <b/>
        <sz val="7"/>
        <color theme="1" tint="0.249977111117893"/>
        <rFont val="Arial"/>
        <family val="2"/>
        <charset val="238"/>
      </rPr>
      <t>Source</t>
    </r>
    <r>
      <rPr>
        <b/>
        <sz val="7"/>
        <color theme="1"/>
        <rFont val="Arial"/>
        <family val="2"/>
        <charset val="238"/>
      </rPr>
      <t xml:space="preserve">: </t>
    </r>
  </si>
  <si>
    <r>
      <t>Węgry /</t>
    </r>
    <r>
      <rPr>
        <i/>
        <sz val="8"/>
        <color theme="1"/>
        <rFont val="Arial"/>
        <family val="2"/>
        <charset val="238"/>
      </rPr>
      <t xml:space="preserve"> </t>
    </r>
    <r>
      <rPr>
        <sz val="8"/>
        <color theme="1" tint="0.249977111117893"/>
        <rFont val="Arial"/>
        <family val="2"/>
        <charset val="238"/>
      </rPr>
      <t>Hungary</t>
    </r>
  </si>
  <si>
    <r>
      <t xml:space="preserve">Słowenia / </t>
    </r>
    <r>
      <rPr>
        <sz val="8"/>
        <color theme="1" tint="0.249977111117893"/>
        <rFont val="Arial"/>
        <family val="2"/>
        <charset val="238"/>
      </rPr>
      <t>Slovenia</t>
    </r>
  </si>
  <si>
    <r>
      <t>Słowacja /</t>
    </r>
    <r>
      <rPr>
        <sz val="8"/>
        <color theme="1" tint="0.249977111117893"/>
        <rFont val="Arial"/>
        <family val="2"/>
        <charset val="238"/>
      </rPr>
      <t xml:space="preserve"> Slovakia</t>
    </r>
  </si>
  <si>
    <r>
      <t>Portugalia /</t>
    </r>
    <r>
      <rPr>
        <i/>
        <sz val="8"/>
        <color theme="1"/>
        <rFont val="Arial"/>
        <family val="2"/>
        <charset val="238"/>
      </rPr>
      <t xml:space="preserve"> </t>
    </r>
    <r>
      <rPr>
        <sz val="8"/>
        <color theme="1" tint="0.249977111117893"/>
        <rFont val="Arial"/>
        <family val="2"/>
        <charset val="238"/>
      </rPr>
      <t>Portugal</t>
    </r>
  </si>
  <si>
    <r>
      <t xml:space="preserve">P o l s k a  / </t>
    </r>
    <r>
      <rPr>
        <b/>
        <i/>
        <sz val="8"/>
        <color theme="1"/>
        <rFont val="Arial"/>
        <family val="2"/>
        <charset val="238"/>
      </rPr>
      <t xml:space="preserve"> </t>
    </r>
    <r>
      <rPr>
        <b/>
        <sz val="8"/>
        <color theme="1" tint="0.249977111117893"/>
        <rFont val="Arial"/>
        <family val="2"/>
        <charset val="238"/>
      </rPr>
      <t>P o l a n d</t>
    </r>
  </si>
  <si>
    <r>
      <t>Łotwa /</t>
    </r>
    <r>
      <rPr>
        <sz val="8"/>
        <color theme="1" tint="0.249977111117893"/>
        <rFont val="Arial"/>
        <family val="2"/>
        <charset val="238"/>
      </rPr>
      <t xml:space="preserve"> Latvia</t>
    </r>
  </si>
  <si>
    <r>
      <t>Luksemburg /</t>
    </r>
    <r>
      <rPr>
        <sz val="8"/>
        <color theme="1" tint="0.249977111117893"/>
        <rFont val="Arial"/>
        <family val="2"/>
        <charset val="238"/>
      </rPr>
      <t xml:space="preserve"> Luxembourg</t>
    </r>
  </si>
  <si>
    <r>
      <t xml:space="preserve">Litwa / </t>
    </r>
    <r>
      <rPr>
        <sz val="8"/>
        <color theme="1" tint="0.249977111117893"/>
        <rFont val="Arial"/>
        <family val="2"/>
        <charset val="238"/>
      </rPr>
      <t>Lithuania</t>
    </r>
  </si>
  <si>
    <r>
      <t>Hiszpania /</t>
    </r>
    <r>
      <rPr>
        <i/>
        <sz val="8"/>
        <color theme="1"/>
        <rFont val="Arial"/>
        <family val="2"/>
        <charset val="238"/>
      </rPr>
      <t xml:space="preserve"> </t>
    </r>
    <r>
      <rPr>
        <sz val="8"/>
        <color theme="1" tint="0.249977111117893"/>
        <rFont val="Arial"/>
        <family val="2"/>
        <charset val="238"/>
      </rPr>
      <t>Spain</t>
    </r>
  </si>
  <si>
    <r>
      <t>Finlandia /</t>
    </r>
    <r>
      <rPr>
        <i/>
        <sz val="8"/>
        <color theme="1"/>
        <rFont val="Arial"/>
        <family val="2"/>
        <charset val="238"/>
      </rPr>
      <t xml:space="preserve"> </t>
    </r>
    <r>
      <rPr>
        <sz val="8"/>
        <color theme="1" tint="0.249977111117893"/>
        <rFont val="Arial"/>
        <family val="2"/>
        <charset val="238"/>
      </rPr>
      <t>Finland</t>
    </r>
  </si>
  <si>
    <r>
      <t>Bułgaria /</t>
    </r>
    <r>
      <rPr>
        <sz val="8"/>
        <color theme="1" tint="0.249977111117893"/>
        <rFont val="Arial"/>
        <family val="2"/>
        <charset val="238"/>
      </rPr>
      <t xml:space="preserve"> Bulgaria</t>
    </r>
  </si>
  <si>
    <r>
      <t xml:space="preserve">w  %    </t>
    </r>
    <r>
      <rPr>
        <sz val="8"/>
        <color theme="1" tint="0.249977111117893"/>
        <rFont val="Arial"/>
        <family val="2"/>
        <charset val="238"/>
      </rPr>
      <t xml:space="preserve"> in %</t>
    </r>
  </si>
  <si>
    <r>
      <t xml:space="preserve">dług </t>
    </r>
    <r>
      <rPr>
        <i/>
        <sz val="8"/>
        <color theme="1"/>
        <rFont val="Arial"/>
        <family val="2"/>
        <charset val="238"/>
      </rPr>
      <t xml:space="preserve">  </t>
    </r>
    <r>
      <rPr>
        <sz val="8"/>
        <color theme="1" tint="0.249977111117893"/>
        <rFont val="Arial"/>
        <family val="2"/>
        <charset val="238"/>
      </rPr>
      <t>debt</t>
    </r>
  </si>
  <si>
    <r>
      <t xml:space="preserve">nadwyżka (+) / deficyt (-)
</t>
    </r>
    <r>
      <rPr>
        <sz val="8"/>
        <color theme="1" tint="0.249977111117893"/>
        <rFont val="Arial"/>
        <family val="2"/>
        <charset val="238"/>
      </rPr>
      <t>surplus (+) / deficit (-)</t>
    </r>
  </si>
  <si>
    <r>
      <t>RELATION OF SURPLUS (+), DEFICIT (-) AND DEBT OF THE GENERAL GOVERNMENT SECTOR TO GROSS DOMESTIC PRODUCT</t>
    </r>
    <r>
      <rPr>
        <vertAlign val="superscript"/>
        <sz val="10"/>
        <color theme="1" tint="0.249977111117893"/>
        <rFont val="Arial"/>
        <family val="2"/>
        <charset val="238"/>
      </rPr>
      <t>a</t>
    </r>
    <r>
      <rPr>
        <sz val="10"/>
        <color theme="1" tint="0.249977111117893"/>
        <rFont val="Arial"/>
        <family val="2"/>
        <charset val="238"/>
      </rPr>
      <t xml:space="preserve"> (current prices)</t>
    </r>
  </si>
  <si>
    <r>
      <t>RELACJA NADWYŻKI (+), DEFICYTU (-) ORAZ DŁUGU SEKTORA INSTYTUCJI RZĄDOWYCH I SAMORZĄDOWYCH DO PRODUKTU KRAJOWEGO BRUTTO</t>
    </r>
    <r>
      <rPr>
        <vertAlign val="superscript"/>
        <sz val="10"/>
        <color theme="1"/>
        <rFont val="Arial"/>
        <family val="2"/>
        <charset val="238"/>
      </rPr>
      <t>a</t>
    </r>
    <r>
      <rPr>
        <b/>
        <sz val="10"/>
        <color theme="1"/>
        <rFont val="Arial"/>
        <family val="2"/>
        <charset val="238"/>
      </rPr>
      <t xml:space="preserve"> (ceny bieżące)</t>
    </r>
  </si>
  <si>
    <t>TABL. 15.17.</t>
  </si>
  <si>
    <r>
      <t>RELATION OF PRIVATE SECTOR DEBT TO GROSS DOMESTIC PRODUCT</t>
    </r>
    <r>
      <rPr>
        <vertAlign val="superscript"/>
        <sz val="10"/>
        <color theme="1" tint="0.249977111117893"/>
        <rFont val="Arial"/>
        <family val="2"/>
        <charset val="238"/>
      </rPr>
      <t>a</t>
    </r>
    <r>
      <rPr>
        <sz val="10"/>
        <color theme="1" tint="0.249977111117893"/>
        <rFont val="Arial"/>
        <family val="2"/>
        <charset val="238"/>
      </rPr>
      <t xml:space="preserve"> (current prices)</t>
    </r>
  </si>
  <si>
    <t>TABL. 15.18.</t>
  </si>
  <si>
    <t>T.5.14</t>
  </si>
  <si>
    <r>
      <rPr>
        <b/>
        <sz val="9"/>
        <color theme="1"/>
        <rFont val="Arial"/>
        <family val="2"/>
        <charset val="238"/>
      </rPr>
      <t>Inne bieżące dochody</t>
    </r>
    <r>
      <rPr>
        <sz val="9"/>
        <color theme="1"/>
        <rFont val="Arial"/>
        <family val="2"/>
        <charset val="238"/>
      </rPr>
      <t xml:space="preserve"> obejmują pozostałe dotacje do produkcji, dochody z tytułu własności oraz pozostałe transfery bieżące.</t>
    </r>
  </si>
  <si>
    <r>
      <rPr>
        <b/>
        <sz val="9"/>
        <color theme="1" tint="0.249977111117893"/>
        <rFont val="Arial"/>
        <family val="2"/>
        <charset val="238"/>
      </rPr>
      <t>Other current tranfsers</t>
    </r>
    <r>
      <rPr>
        <sz val="9"/>
        <color theme="1" tint="0.249977111117893"/>
        <rFont val="Arial"/>
        <family val="2"/>
        <charset val="238"/>
      </rPr>
      <t xml:space="preserve"> including other subsidies on production, property income and other current transfers.</t>
    </r>
  </si>
  <si>
    <r>
      <t xml:space="preserve">a Na podstawie ESA 2010 / </t>
    </r>
    <r>
      <rPr>
        <sz val="8"/>
        <color theme="1" tint="0.249977111117893"/>
        <rFont val="Arial"/>
        <family val="2"/>
        <charset val="238"/>
      </rPr>
      <t>According to the ESA 2010</t>
    </r>
    <r>
      <rPr>
        <sz val="8"/>
        <color theme="1"/>
        <rFont val="Arial"/>
        <family val="2"/>
        <charset val="238"/>
      </rPr>
      <t>.</t>
    </r>
  </si>
  <si>
    <r>
      <t xml:space="preserve">Włochy / </t>
    </r>
    <r>
      <rPr>
        <sz val="8"/>
        <color theme="1" tint="0.249977111117893"/>
        <rFont val="Arial"/>
        <family val="2"/>
        <charset val="238"/>
      </rPr>
      <t>Italy</t>
    </r>
  </si>
  <si>
    <r>
      <t>Szwecja /</t>
    </r>
    <r>
      <rPr>
        <sz val="8"/>
        <color theme="1" tint="0.249977111117893"/>
        <rFont val="Arial"/>
        <family val="2"/>
        <charset val="238"/>
      </rPr>
      <t xml:space="preserve"> Sweden</t>
    </r>
  </si>
  <si>
    <r>
      <t>Słowenia /</t>
    </r>
    <r>
      <rPr>
        <i/>
        <sz val="8"/>
        <color theme="1"/>
        <rFont val="Arial"/>
        <family val="2"/>
        <charset val="238"/>
      </rPr>
      <t xml:space="preserve"> </t>
    </r>
    <r>
      <rPr>
        <sz val="8"/>
        <color theme="1" tint="0.249977111117893"/>
        <rFont val="Arial"/>
        <family val="2"/>
        <charset val="238"/>
      </rPr>
      <t>Slovenia</t>
    </r>
  </si>
  <si>
    <r>
      <t xml:space="preserve">P o l s k a  /  </t>
    </r>
    <r>
      <rPr>
        <b/>
        <sz val="8"/>
        <color theme="1" tint="0.249977111117893"/>
        <rFont val="Arial"/>
        <family val="2"/>
        <charset val="238"/>
      </rPr>
      <t>P o l a n d</t>
    </r>
  </si>
  <si>
    <r>
      <t>Norwegia /</t>
    </r>
    <r>
      <rPr>
        <sz val="8"/>
        <color theme="1" tint="0.249977111117893"/>
        <rFont val="Arial"/>
        <family val="2"/>
        <charset val="238"/>
      </rPr>
      <t xml:space="preserve"> Norway </t>
    </r>
  </si>
  <si>
    <r>
      <t xml:space="preserve">Niemcy / </t>
    </r>
    <r>
      <rPr>
        <sz val="8"/>
        <color theme="1" tint="0.249977111117893"/>
        <rFont val="Arial"/>
        <family val="2"/>
        <charset val="238"/>
      </rPr>
      <t>Germany</t>
    </r>
  </si>
  <si>
    <r>
      <t xml:space="preserve">Łotwa / </t>
    </r>
    <r>
      <rPr>
        <sz val="8"/>
        <color theme="1" tint="0.249977111117893"/>
        <rFont val="Arial"/>
        <family val="2"/>
        <charset val="238"/>
      </rPr>
      <t>Latvia</t>
    </r>
  </si>
  <si>
    <r>
      <t xml:space="preserve">Irlandia / </t>
    </r>
    <r>
      <rPr>
        <sz val="8"/>
        <color theme="1" tint="0.249977111117893"/>
        <rFont val="Arial"/>
        <family val="2"/>
        <charset val="238"/>
      </rPr>
      <t>Ireland</t>
    </r>
  </si>
  <si>
    <r>
      <t xml:space="preserve">Holandia / </t>
    </r>
    <r>
      <rPr>
        <sz val="8"/>
        <color theme="1" tint="0.249977111117893"/>
        <rFont val="Arial"/>
        <family val="2"/>
        <charset val="238"/>
      </rPr>
      <t>Netherlands</t>
    </r>
  </si>
  <si>
    <r>
      <t xml:space="preserve">Hiszpania / </t>
    </r>
    <r>
      <rPr>
        <sz val="8"/>
        <color theme="1" tint="0.249977111117893"/>
        <rFont val="Arial"/>
        <family val="2"/>
        <charset val="238"/>
      </rPr>
      <t>Spain</t>
    </r>
  </si>
  <si>
    <r>
      <t>Dania /</t>
    </r>
    <r>
      <rPr>
        <sz val="8"/>
        <color theme="1" tint="0.249977111117893"/>
        <rFont val="Arial"/>
        <family val="2"/>
        <charset val="238"/>
      </rPr>
      <t xml:space="preserve"> Denmark</t>
    </r>
  </si>
  <si>
    <r>
      <t xml:space="preserve">w odsetkach  </t>
    </r>
    <r>
      <rPr>
        <i/>
        <sz val="8"/>
        <color theme="1"/>
        <rFont val="Arial"/>
        <family val="2"/>
        <charset val="238"/>
      </rPr>
      <t xml:space="preserve"> </t>
    </r>
    <r>
      <rPr>
        <sz val="8"/>
        <color theme="1" tint="0.249977111117893"/>
        <rFont val="Arial"/>
        <family val="2"/>
        <charset val="238"/>
      </rPr>
      <t>in percent</t>
    </r>
  </si>
  <si>
    <r>
      <t xml:space="preserve">od kapitału   </t>
    </r>
    <r>
      <rPr>
        <sz val="8"/>
        <color theme="1" tint="0.249977111117893"/>
        <rFont val="Arial"/>
        <family val="2"/>
        <charset val="238"/>
      </rPr>
      <t>capital</t>
    </r>
  </si>
  <si>
    <r>
      <t>bezpośrednie</t>
    </r>
    <r>
      <rPr>
        <i/>
        <sz val="8"/>
        <color theme="1"/>
        <rFont val="Arial"/>
        <family val="2"/>
        <charset val="238"/>
      </rPr>
      <t xml:space="preserve">  </t>
    </r>
    <r>
      <rPr>
        <sz val="8"/>
        <color theme="1" tint="0.249977111117893"/>
        <rFont val="Arial"/>
        <family val="2"/>
        <charset val="238"/>
      </rPr>
      <t>indirect</t>
    </r>
  </si>
  <si>
    <r>
      <t xml:space="preserve">pośrednie </t>
    </r>
    <r>
      <rPr>
        <i/>
        <sz val="8"/>
        <color theme="1"/>
        <rFont val="Arial"/>
        <family val="2"/>
        <charset val="238"/>
      </rPr>
      <t xml:space="preserve">   </t>
    </r>
    <r>
      <rPr>
        <sz val="8"/>
        <color theme="1" tint="0.249977111117893"/>
        <rFont val="Arial"/>
        <family val="2"/>
        <charset val="238"/>
      </rPr>
      <t>direct</t>
    </r>
  </si>
  <si>
    <r>
      <t xml:space="preserve">Dochody kapitałowe
</t>
    </r>
    <r>
      <rPr>
        <sz val="8"/>
        <color theme="1" tint="0.249977111117893"/>
        <rFont val="Arial"/>
        <family val="2"/>
        <charset val="238"/>
      </rPr>
      <t>Other capital transfers and investment grants</t>
    </r>
  </si>
  <si>
    <r>
      <t xml:space="preserve">Inne bieżące dochody
</t>
    </r>
    <r>
      <rPr>
        <sz val="8"/>
        <color theme="1" tint="0.249977111117893"/>
        <rFont val="Arial"/>
        <family val="2"/>
        <charset val="238"/>
      </rPr>
      <t>Other current tranfsers</t>
    </r>
  </si>
  <si>
    <r>
      <t xml:space="preserve">Przychody ze sprzedaży
</t>
    </r>
    <r>
      <rPr>
        <sz val="8"/>
        <color theme="1" tint="0.249977111117893"/>
        <rFont val="Arial"/>
        <family val="2"/>
        <charset val="238"/>
      </rPr>
      <t>Market output</t>
    </r>
  </si>
  <si>
    <r>
      <t xml:space="preserve">Składki na ubezpieczenie społeczne
</t>
    </r>
    <r>
      <rPr>
        <sz val="8"/>
        <color theme="1" tint="0.249977111117893"/>
        <rFont val="Arial"/>
        <family val="2"/>
        <charset val="238"/>
      </rPr>
      <t>Net social contributions</t>
    </r>
  </si>
  <si>
    <r>
      <t xml:space="preserve">Podatkowe   </t>
    </r>
    <r>
      <rPr>
        <sz val="8"/>
        <color theme="1" tint="0.249977111117893"/>
        <rFont val="Arial"/>
        <family val="2"/>
        <charset val="238"/>
      </rPr>
      <t>Tax</t>
    </r>
  </si>
  <si>
    <r>
      <t xml:space="preserve">Ogółem  
</t>
    </r>
    <r>
      <rPr>
        <sz val="8"/>
        <color theme="1" tint="0.249977111117893"/>
        <rFont val="Arial"/>
        <family val="2"/>
        <charset val="238"/>
      </rPr>
      <t>Total</t>
    </r>
  </si>
  <si>
    <r>
      <t xml:space="preserve">Lata  
</t>
    </r>
    <r>
      <rPr>
        <sz val="8"/>
        <color theme="1" tint="0.249977111117893"/>
        <rFont val="Arial"/>
        <family val="2"/>
        <charset val="238"/>
      </rPr>
      <t>Years</t>
    </r>
  </si>
  <si>
    <r>
      <t>REVENUE OF THE GENERAL GOVERNMENT SECTOR</t>
    </r>
    <r>
      <rPr>
        <vertAlign val="superscript"/>
        <sz val="10"/>
        <color theme="1" tint="0.249977111117893"/>
        <rFont val="Arial"/>
        <family val="2"/>
        <charset val="238"/>
      </rPr>
      <t>a</t>
    </r>
  </si>
  <si>
    <r>
      <t>DOCHODY SEKTORA INSTYTUCJI RZĄDOWYCH I SAMORZĄDOWYCH</t>
    </r>
    <r>
      <rPr>
        <vertAlign val="superscript"/>
        <sz val="10"/>
        <color theme="1"/>
        <rFont val="Arial"/>
        <family val="2"/>
        <charset val="238"/>
      </rPr>
      <t>a</t>
    </r>
  </si>
  <si>
    <t>TABL. 15.14.</t>
  </si>
  <si>
    <t>T.5.15</t>
  </si>
  <si>
    <r>
      <t>Świadczenia społeczne</t>
    </r>
    <r>
      <rPr>
        <sz val="9"/>
        <color theme="1"/>
        <rFont val="Arial"/>
        <family val="2"/>
        <charset val="238"/>
      </rPr>
      <t xml:space="preserve"> obejmują świadczenia społeczne inne niż transfery socjalne w naturze oraz transfery socjalne w naturze.</t>
    </r>
    <r>
      <rPr>
        <b/>
        <sz val="9"/>
        <color theme="1"/>
        <rFont val="Arial"/>
        <family val="2"/>
        <charset val="238"/>
      </rPr>
      <t xml:space="preserve"> 
Inne wydatki bieżące </t>
    </r>
    <r>
      <rPr>
        <sz val="9"/>
        <color theme="1"/>
        <rFont val="Arial"/>
        <family val="2"/>
        <charset val="238"/>
      </rPr>
      <t>obejmują pozostałe podatki związane z produkcją, pozostałe dochody z tytułu własności, podatki bieżące od dochodów, majątku itp.,</t>
    </r>
    <r>
      <rPr>
        <b/>
        <sz val="9"/>
        <color theme="1"/>
        <rFont val="Arial"/>
        <family val="2"/>
        <charset val="238"/>
      </rPr>
      <t xml:space="preserve"> </t>
    </r>
    <r>
      <rPr>
        <sz val="9"/>
        <color theme="1"/>
        <rFont val="Arial"/>
        <family val="2"/>
        <charset val="238"/>
      </rPr>
      <t xml:space="preserve">korektę z tytułu zmiany uprawnień emerytalnych oraz pozostałe transfery bieżące. 
</t>
    </r>
    <r>
      <rPr>
        <b/>
        <sz val="9"/>
        <color theme="1"/>
        <rFont val="Arial"/>
        <family val="2"/>
        <charset val="238"/>
      </rPr>
      <t xml:space="preserve">Inwestycje kapitałowe </t>
    </r>
    <r>
      <rPr>
        <sz val="9"/>
        <color theme="1"/>
        <rFont val="Arial"/>
        <family val="2"/>
        <charset val="238"/>
      </rPr>
      <t xml:space="preserve">obejmują akumulacje brutto oraz nabycie pomniejszone o rozdysponowanie niefinansowych aktywów niewytworzonych.
</t>
    </r>
    <r>
      <rPr>
        <b/>
        <sz val="9"/>
        <color theme="1"/>
        <rFont val="Arial"/>
        <family val="2"/>
        <charset val="238"/>
      </rPr>
      <t/>
    </r>
  </si>
  <si>
    <r>
      <t xml:space="preserve">Social benefits </t>
    </r>
    <r>
      <rPr>
        <sz val="9"/>
        <color theme="1" tint="0.249977111117893"/>
        <rFont val="Arial"/>
        <family val="2"/>
        <charset val="238"/>
      </rPr>
      <t xml:space="preserve">including social benefits other than social transfers in kind and social transfers in kind purchased market production.
</t>
    </r>
    <r>
      <rPr>
        <b/>
        <sz val="9"/>
        <color theme="1" tint="0.249977111117893"/>
        <rFont val="Arial"/>
        <family val="2"/>
        <charset val="238"/>
      </rPr>
      <t>Other current transfers</t>
    </r>
    <r>
      <rPr>
        <sz val="9"/>
        <color theme="1" tint="0.249977111117893"/>
        <rFont val="Arial"/>
        <family val="2"/>
        <charset val="238"/>
      </rPr>
      <t xml:space="preserve"> including other taxes on production, other property income, current taxes on income, wealth, etc., adjustment for the change in pension entitlements and other current transfers.
</t>
    </r>
    <r>
      <rPr>
        <b/>
        <sz val="9"/>
        <color theme="1" tint="0.249977111117893"/>
        <rFont val="Arial"/>
        <family val="2"/>
        <charset val="238"/>
      </rPr>
      <t>Capital investments</t>
    </r>
    <r>
      <rPr>
        <sz val="9"/>
        <color theme="1" tint="0.249977111117893"/>
        <rFont val="Arial"/>
        <family val="2"/>
        <charset val="238"/>
      </rPr>
      <t xml:space="preserve"> including gross capital formation and acquisitions less disposals of non-financial non-produced assets.</t>
    </r>
  </si>
  <si>
    <r>
      <t xml:space="preserve">a Na podstawie ESA 2010. / </t>
    </r>
    <r>
      <rPr>
        <sz val="8"/>
        <color theme="1" tint="0.249977111117893"/>
        <rFont val="Arial"/>
        <family val="2"/>
        <charset val="238"/>
      </rPr>
      <t>According to the ESA 2010.</t>
    </r>
  </si>
  <si>
    <r>
      <t>Włochy /</t>
    </r>
    <r>
      <rPr>
        <sz val="8"/>
        <color theme="1" tint="0.249977111117893"/>
        <rFont val="Arial"/>
        <family val="2"/>
        <charset val="238"/>
      </rPr>
      <t xml:space="preserve"> Italy</t>
    </r>
  </si>
  <si>
    <r>
      <t xml:space="preserve">Węgry / </t>
    </r>
    <r>
      <rPr>
        <sz val="8"/>
        <color theme="1" tint="0.249977111117893"/>
        <rFont val="Arial"/>
        <family val="2"/>
        <charset val="238"/>
      </rPr>
      <t>Hungary</t>
    </r>
  </si>
  <si>
    <r>
      <t>P o l s k a /</t>
    </r>
    <r>
      <rPr>
        <b/>
        <sz val="8"/>
        <color theme="1" tint="0.249977111117893"/>
        <rFont val="Arial"/>
        <family val="2"/>
        <charset val="238"/>
      </rPr>
      <t xml:space="preserve"> P o l a n d</t>
    </r>
  </si>
  <si>
    <r>
      <t xml:space="preserve">Norwegia / </t>
    </r>
    <r>
      <rPr>
        <sz val="8"/>
        <color theme="1" tint="0.249977111117893"/>
        <rFont val="Arial"/>
        <family val="2"/>
        <charset val="238"/>
      </rPr>
      <t>Norway</t>
    </r>
    <r>
      <rPr>
        <sz val="8"/>
        <color theme="1"/>
        <rFont val="Arial"/>
        <family val="2"/>
        <charset val="238"/>
      </rPr>
      <t xml:space="preserve"> </t>
    </r>
  </si>
  <si>
    <r>
      <t xml:space="preserve">w  odsetkach   </t>
    </r>
    <r>
      <rPr>
        <sz val="8"/>
        <color theme="1" tint="0.249977111117893"/>
        <rFont val="Arial"/>
        <family val="2"/>
        <charset val="238"/>
      </rPr>
      <t xml:space="preserve"> in percent</t>
    </r>
  </si>
  <si>
    <r>
      <t xml:space="preserve">Inwestycje kapitałowe
</t>
    </r>
    <r>
      <rPr>
        <sz val="8"/>
        <color theme="1" tint="0.249977111117893"/>
        <rFont val="Arial"/>
        <family val="2"/>
        <charset val="238"/>
      </rPr>
      <t>Capital investments</t>
    </r>
  </si>
  <si>
    <r>
      <t xml:space="preserve">Transfery kapitałowe 
od zapłaty
</t>
    </r>
    <r>
      <rPr>
        <sz val="8"/>
        <color theme="1" tint="0.249977111117893"/>
        <rFont val="Arial"/>
        <family val="2"/>
        <charset val="238"/>
      </rPr>
      <t>Capital transfers</t>
    </r>
  </si>
  <si>
    <r>
      <t xml:space="preserve">Inne wydatki bieżące
</t>
    </r>
    <r>
      <rPr>
        <sz val="8"/>
        <color theme="1" tint="0.249977111117893"/>
        <rFont val="Arial"/>
        <family val="2"/>
        <charset val="238"/>
      </rPr>
      <t>Other current transfers</t>
    </r>
  </si>
  <si>
    <r>
      <t xml:space="preserve">Świadczenia społeczne
</t>
    </r>
    <r>
      <rPr>
        <sz val="8"/>
        <color theme="1" tint="0.249977111117893"/>
        <rFont val="Arial"/>
        <family val="2"/>
        <charset val="238"/>
      </rPr>
      <t>Social benefits</t>
    </r>
  </si>
  <si>
    <r>
      <t xml:space="preserve">Dotacje
</t>
    </r>
    <r>
      <rPr>
        <sz val="8"/>
        <color theme="1" tint="0.249977111117893"/>
        <rFont val="Arial"/>
        <family val="2"/>
        <charset val="238"/>
      </rPr>
      <t>Subsidies</t>
    </r>
  </si>
  <si>
    <r>
      <t xml:space="preserve">Odsetki
</t>
    </r>
    <r>
      <rPr>
        <sz val="8"/>
        <color theme="1" tint="0.249977111117893"/>
        <rFont val="Arial"/>
        <family val="2"/>
        <charset val="238"/>
      </rPr>
      <t>Interest</t>
    </r>
  </si>
  <si>
    <r>
      <t xml:space="preserve">Koszty związane 
z zatrudnieniem
</t>
    </r>
    <r>
      <rPr>
        <sz val="8"/>
        <color theme="1" tint="0.249977111117893"/>
        <rFont val="Arial"/>
        <family val="2"/>
        <charset val="238"/>
      </rPr>
      <t>Compensation of employees</t>
    </r>
  </si>
  <si>
    <r>
      <t xml:space="preserve">Zużycie pośrednie 
</t>
    </r>
    <r>
      <rPr>
        <sz val="8"/>
        <color theme="1" tint="0.249977111117893"/>
        <rFont val="Arial"/>
        <family val="2"/>
        <charset val="238"/>
      </rPr>
      <t>Intermediate consumption</t>
    </r>
  </si>
  <si>
    <r>
      <t xml:space="preserve">Lata 
</t>
    </r>
    <r>
      <rPr>
        <sz val="8"/>
        <color theme="1" tint="0.249977111117893"/>
        <rFont val="Arial"/>
        <family val="2"/>
        <charset val="238"/>
      </rPr>
      <t xml:space="preserve"> Years</t>
    </r>
  </si>
  <si>
    <r>
      <t>EXPENDITURE OF THE GENERAL GOVERNMENT SECTOR</t>
    </r>
    <r>
      <rPr>
        <vertAlign val="superscript"/>
        <sz val="10"/>
        <color theme="1" tint="0.249977111117893"/>
        <rFont val="Arial"/>
        <family val="2"/>
        <charset val="238"/>
      </rPr>
      <t>a</t>
    </r>
  </si>
  <si>
    <r>
      <t>WYDATKI SEKTORA INSTYTUCJI RZĄDOWYCH I SAMORZĄDOWYCH</t>
    </r>
    <r>
      <rPr>
        <vertAlign val="superscript"/>
        <sz val="10"/>
        <color theme="1"/>
        <rFont val="Arial"/>
        <family val="2"/>
        <charset val="238"/>
      </rPr>
      <t>a</t>
    </r>
  </si>
  <si>
    <t>TABL. 15.15.</t>
  </si>
  <si>
    <r>
      <t xml:space="preserve">a Dane podano zgodnie z klasyfikacją COFOG (Classification of the Functions of Government). / </t>
    </r>
    <r>
      <rPr>
        <sz val="8"/>
        <color theme="1" tint="0.249977111117893"/>
        <rFont val="Arial"/>
        <family val="2"/>
        <charset val="238"/>
      </rPr>
      <t>Data presented according to the COFOG (Classification of the Functions of Government).</t>
    </r>
  </si>
  <si>
    <r>
      <t xml:space="preserve">P o l s k a / </t>
    </r>
    <r>
      <rPr>
        <b/>
        <sz val="8"/>
        <color theme="1" tint="0.249977111117893"/>
        <rFont val="Arial"/>
        <family val="2"/>
        <charset val="238"/>
      </rPr>
      <t>P o l a n d</t>
    </r>
    <r>
      <rPr>
        <b/>
        <i/>
        <sz val="8"/>
        <color theme="1"/>
        <rFont val="Arial"/>
        <family val="2"/>
        <charset val="238"/>
      </rPr>
      <t xml:space="preserve"> </t>
    </r>
  </si>
  <si>
    <r>
      <t>Irlandia /</t>
    </r>
    <r>
      <rPr>
        <i/>
        <sz val="8"/>
        <color theme="1" tint="0.249977111117893"/>
        <rFont val="Arial"/>
        <family val="2"/>
        <charset val="238"/>
      </rPr>
      <t xml:space="preserve"> </t>
    </r>
    <r>
      <rPr>
        <sz val="8"/>
        <color theme="1" tint="0.249977111117893"/>
        <rFont val="Arial"/>
        <family val="2"/>
        <charset val="238"/>
      </rPr>
      <t>Ireland</t>
    </r>
  </si>
  <si>
    <r>
      <t>Holandia /</t>
    </r>
    <r>
      <rPr>
        <sz val="8"/>
        <color theme="1" tint="0.249977111117893"/>
        <rFont val="Arial"/>
        <family val="2"/>
        <charset val="238"/>
      </rPr>
      <t xml:space="preserve"> Netherlands</t>
    </r>
  </si>
  <si>
    <r>
      <t>Estonia /</t>
    </r>
    <r>
      <rPr>
        <i/>
        <sz val="8"/>
        <color theme="1"/>
        <rFont val="Arial"/>
        <family val="2"/>
        <charset val="238"/>
      </rPr>
      <t xml:space="preserve"> </t>
    </r>
    <r>
      <rPr>
        <sz val="8"/>
        <color theme="1" tint="0.249977111117893"/>
        <rFont val="Arial"/>
        <family val="2"/>
        <charset val="238"/>
      </rPr>
      <t>Estonia</t>
    </r>
  </si>
  <si>
    <r>
      <t>Chorwacja /</t>
    </r>
    <r>
      <rPr>
        <i/>
        <sz val="8"/>
        <color theme="1"/>
        <rFont val="Arial"/>
        <family val="2"/>
        <charset val="238"/>
      </rPr>
      <t xml:space="preserve"> </t>
    </r>
    <r>
      <rPr>
        <sz val="8"/>
        <color theme="1" tint="0.249977111117893"/>
        <rFont val="Arial"/>
        <family val="2"/>
        <charset val="238"/>
      </rPr>
      <t>Croatia</t>
    </r>
    <r>
      <rPr>
        <i/>
        <sz val="8"/>
        <color theme="1"/>
        <rFont val="Arial"/>
        <family val="2"/>
        <charset val="238"/>
      </rPr>
      <t xml:space="preserve"> </t>
    </r>
  </si>
  <si>
    <r>
      <t>Austria /</t>
    </r>
    <r>
      <rPr>
        <i/>
        <sz val="8"/>
        <color theme="1"/>
        <rFont val="Arial"/>
        <family val="2"/>
        <charset val="238"/>
      </rPr>
      <t xml:space="preserve"> </t>
    </r>
    <r>
      <rPr>
        <sz val="8"/>
        <color theme="1" tint="0.249977111117893"/>
        <rFont val="Arial"/>
        <family val="2"/>
        <charset val="238"/>
      </rPr>
      <t>Austria</t>
    </r>
  </si>
  <si>
    <r>
      <t>w % PKB</t>
    </r>
    <r>
      <rPr>
        <sz val="8"/>
        <color theme="1"/>
        <rFont val="Arial"/>
        <family val="2"/>
        <charset val="238"/>
      </rPr>
      <t xml:space="preserve">
</t>
    </r>
    <r>
      <rPr>
        <sz val="8"/>
        <color theme="1" tint="0.249977111117893"/>
        <rFont val="Arial"/>
        <family val="2"/>
        <charset val="238"/>
      </rPr>
      <t>in % of GDP</t>
    </r>
  </si>
  <si>
    <r>
      <t xml:space="preserve">ochrona socjalna  
</t>
    </r>
    <r>
      <rPr>
        <sz val="8"/>
        <color theme="1" tint="0.249977111117893"/>
        <rFont val="Arial"/>
        <family val="2"/>
        <charset val="238"/>
      </rPr>
      <t xml:space="preserve"> social protection</t>
    </r>
  </si>
  <si>
    <r>
      <t xml:space="preserve">edukacja  
</t>
    </r>
    <r>
      <rPr>
        <sz val="8"/>
        <color theme="1" tint="0.249977111117893"/>
        <rFont val="Arial"/>
        <family val="2"/>
        <charset val="238"/>
      </rPr>
      <t xml:space="preserve"> education</t>
    </r>
  </si>
  <si>
    <r>
      <t xml:space="preserve">ochrona zdrowia
</t>
    </r>
    <r>
      <rPr>
        <sz val="8"/>
        <color theme="1" tint="0.249977111117893"/>
        <rFont val="Arial"/>
        <family val="2"/>
        <charset val="238"/>
      </rPr>
      <t>health care</t>
    </r>
  </si>
  <si>
    <r>
      <t xml:space="preserve">ochrona środowiska 
</t>
    </r>
    <r>
      <rPr>
        <sz val="8"/>
        <color theme="1" tint="0.249977111117893"/>
        <rFont val="Arial"/>
        <family val="2"/>
        <charset val="238"/>
      </rPr>
      <t>environment protection</t>
    </r>
  </si>
  <si>
    <r>
      <t xml:space="preserve">sprawy gospodarcze
</t>
    </r>
    <r>
      <rPr>
        <sz val="8"/>
        <color theme="1" tint="0.249977111117893"/>
        <rFont val="Arial"/>
        <family val="2"/>
        <charset val="238"/>
      </rPr>
      <t>economic affairs</t>
    </r>
  </si>
  <si>
    <r>
      <t xml:space="preserve">obrona narodowa, bezpie-czeństwo 
i porządek publiczny 
</t>
    </r>
    <r>
      <rPr>
        <sz val="8"/>
        <color theme="1" tint="0.249977111117893"/>
        <rFont val="Arial"/>
        <family val="2"/>
        <charset val="238"/>
      </rPr>
      <t xml:space="preserve">defence, </t>
    </r>
    <r>
      <rPr>
        <i/>
        <sz val="8"/>
        <color theme="1"/>
        <rFont val="Arial"/>
        <family val="2"/>
        <charset val="238"/>
      </rPr>
      <t xml:space="preserve">
</t>
    </r>
    <r>
      <rPr>
        <sz val="8"/>
        <color theme="1" tint="0.249977111117893"/>
        <rFont val="Arial"/>
        <family val="2"/>
        <charset val="238"/>
      </rPr>
      <t>public order 
and safety</t>
    </r>
  </si>
  <si>
    <r>
      <t xml:space="preserve">działalność państwowa 
</t>
    </r>
    <r>
      <rPr>
        <sz val="8"/>
        <color theme="1" tint="0.249977111117893"/>
        <rFont val="Arial"/>
        <family val="2"/>
        <charset val="238"/>
      </rPr>
      <t>general public services</t>
    </r>
    <r>
      <rPr>
        <sz val="8"/>
        <color theme="1"/>
        <rFont val="Arial"/>
        <family val="2"/>
        <charset val="238"/>
      </rPr>
      <t xml:space="preserve">
</t>
    </r>
  </si>
  <si>
    <r>
      <t xml:space="preserve">W tym   </t>
    </r>
    <r>
      <rPr>
        <i/>
        <sz val="8"/>
        <color theme="1" tint="0.249977111117893"/>
        <rFont val="Arial"/>
        <family val="2"/>
        <charset val="238"/>
      </rPr>
      <t xml:space="preserve"> </t>
    </r>
    <r>
      <rPr>
        <sz val="8"/>
        <color theme="1" tint="0.249977111117893"/>
        <rFont val="Arial"/>
        <family val="2"/>
        <charset val="238"/>
      </rPr>
      <t xml:space="preserve">Of which </t>
    </r>
  </si>
  <si>
    <r>
      <t xml:space="preserve">Ogółem 
</t>
    </r>
    <r>
      <rPr>
        <sz val="8"/>
        <color theme="1" tint="0.249977111117893"/>
        <rFont val="Arial"/>
        <family val="2"/>
        <charset val="238"/>
      </rPr>
      <t>Total</t>
    </r>
  </si>
  <si>
    <r>
      <rPr>
        <sz val="10"/>
        <color theme="1" tint="0.249977111117893"/>
        <rFont val="Arial"/>
        <family val="2"/>
        <charset val="238"/>
      </rPr>
      <t>EXPENDITURE OF THE GENERAL GOVERNMENT SECTOR BY FUNCTION</t>
    </r>
    <r>
      <rPr>
        <vertAlign val="superscript"/>
        <sz val="10"/>
        <color theme="1" tint="0.249977111117893"/>
        <rFont val="Arial"/>
        <family val="2"/>
        <charset val="238"/>
      </rPr>
      <t>a</t>
    </r>
  </si>
  <si>
    <r>
      <t>WYDATKI SEKTORA INSTYTUCJI RZĄDOWYCH I SAMORZĄDOWYCH WEDŁUG FUNKCJI</t>
    </r>
    <r>
      <rPr>
        <vertAlign val="superscript"/>
        <sz val="10"/>
        <color theme="1"/>
        <rFont val="Arial"/>
        <family val="2"/>
        <charset val="238"/>
      </rPr>
      <t>a</t>
    </r>
  </si>
  <si>
    <t>TABL. 15.16.</t>
  </si>
  <si>
    <t>T.15.1</t>
  </si>
  <si>
    <t>T.15.2</t>
  </si>
  <si>
    <t>T.15.3</t>
  </si>
  <si>
    <t>T.15.5.2</t>
  </si>
  <si>
    <t>T.15.8</t>
  </si>
  <si>
    <t>T.15.9</t>
  </si>
  <si>
    <t>T.15.15</t>
  </si>
  <si>
    <t>T.15.16</t>
  </si>
  <si>
    <t>T.15.17</t>
  </si>
  <si>
    <t>T.15.18</t>
  </si>
  <si>
    <r>
      <t xml:space="preserve">w mln USD  </t>
    </r>
    <r>
      <rPr>
        <i/>
        <sz val="8"/>
        <color theme="1"/>
        <rFont val="Arial"/>
        <family val="2"/>
        <charset val="238"/>
      </rPr>
      <t xml:space="preserve">  </t>
    </r>
    <r>
      <rPr>
        <sz val="8"/>
        <color theme="1" tint="0.249977111117893"/>
        <rFont val="Arial"/>
        <family val="2"/>
        <charset val="238"/>
      </rPr>
      <t>in USD millions</t>
    </r>
  </si>
  <si>
    <t>Australia</t>
  </si>
  <si>
    <t>Austria</t>
  </si>
  <si>
    <t>Belgium</t>
  </si>
  <si>
    <t>Brazil</t>
  </si>
  <si>
    <t>Korea, Rep. of</t>
  </si>
  <si>
    <t>Ukraine</t>
  </si>
  <si>
    <r>
      <rPr>
        <sz val="8"/>
        <rFont val="Arial"/>
        <family val="2"/>
        <charset val="238"/>
      </rPr>
      <t>Arabia Saudyjska</t>
    </r>
    <r>
      <rPr>
        <sz val="8"/>
        <color theme="1" tint="0.34998626667073579"/>
        <rFont val="Arial"/>
        <family val="2"/>
        <charset val="238"/>
      </rPr>
      <t xml:space="preserve"> / Saudi Arabia</t>
    </r>
  </si>
  <si>
    <r>
      <rPr>
        <sz val="8"/>
        <rFont val="Arial"/>
        <family val="2"/>
        <charset val="238"/>
      </rPr>
      <t xml:space="preserve">Argentyna / </t>
    </r>
    <r>
      <rPr>
        <sz val="8"/>
        <color theme="1" tint="0.34998626667073579"/>
        <rFont val="Arial"/>
        <family val="2"/>
        <charset val="238"/>
      </rPr>
      <t>Argentina</t>
    </r>
  </si>
  <si>
    <r>
      <rPr>
        <sz val="8"/>
        <rFont val="Arial"/>
        <family val="2"/>
        <charset val="238"/>
      </rPr>
      <t xml:space="preserve">Australia / </t>
    </r>
    <r>
      <rPr>
        <sz val="8"/>
        <color theme="1" tint="0.34998626667073579"/>
        <rFont val="Arial"/>
        <family val="2"/>
        <charset val="238"/>
      </rPr>
      <t>Australia</t>
    </r>
  </si>
  <si>
    <r>
      <rPr>
        <sz val="8"/>
        <rFont val="Arial"/>
        <family val="2"/>
        <charset val="238"/>
      </rPr>
      <t>Austria</t>
    </r>
    <r>
      <rPr>
        <sz val="8"/>
        <color theme="1" tint="0.34998626667073579"/>
        <rFont val="Arial"/>
        <family val="2"/>
        <charset val="238"/>
      </rPr>
      <t xml:space="preserve"> / Austria</t>
    </r>
  </si>
  <si>
    <r>
      <rPr>
        <sz val="8"/>
        <rFont val="Arial"/>
        <family val="2"/>
        <charset val="238"/>
      </rPr>
      <t>Belgia</t>
    </r>
    <r>
      <rPr>
        <sz val="8"/>
        <color theme="1" tint="0.34998626667073579"/>
        <rFont val="Arial"/>
        <family val="2"/>
        <charset val="238"/>
      </rPr>
      <t xml:space="preserve"> / Belgium</t>
    </r>
  </si>
  <si>
    <r>
      <rPr>
        <sz val="8"/>
        <rFont val="Arial"/>
        <family val="2"/>
        <charset val="238"/>
      </rPr>
      <t>Brazylia</t>
    </r>
    <r>
      <rPr>
        <sz val="8"/>
        <color theme="1" tint="0.34998626667073579"/>
        <rFont val="Arial"/>
        <family val="2"/>
        <charset val="238"/>
      </rPr>
      <t xml:space="preserve"> / Brazil</t>
    </r>
  </si>
  <si>
    <r>
      <rPr>
        <sz val="8"/>
        <rFont val="Arial"/>
        <family val="2"/>
        <charset val="238"/>
      </rPr>
      <t>Bułgaria</t>
    </r>
    <r>
      <rPr>
        <sz val="8"/>
        <color theme="1" tint="0.34998626667073579"/>
        <rFont val="Arial"/>
        <family val="2"/>
        <charset val="238"/>
      </rPr>
      <t xml:space="preserve"> / Bulgaria</t>
    </r>
  </si>
  <si>
    <r>
      <rPr>
        <sz val="8"/>
        <rFont val="Arial"/>
        <family val="2"/>
        <charset val="238"/>
      </rPr>
      <t>Kanada</t>
    </r>
    <r>
      <rPr>
        <sz val="8"/>
        <color theme="1" tint="0.34998626667073579"/>
        <rFont val="Arial"/>
        <family val="2"/>
        <charset val="238"/>
      </rPr>
      <t xml:space="preserve"> / Canada</t>
    </r>
  </si>
  <si>
    <r>
      <rPr>
        <sz val="8"/>
        <rFont val="Arial"/>
        <family val="2"/>
        <charset val="238"/>
      </rPr>
      <t>Chiny</t>
    </r>
    <r>
      <rPr>
        <sz val="8"/>
        <color theme="1" tint="0.34998626667073579"/>
        <rFont val="Arial"/>
        <family val="2"/>
        <charset val="238"/>
      </rPr>
      <t xml:space="preserve"> / China</t>
    </r>
  </si>
  <si>
    <r>
      <rPr>
        <sz val="8"/>
        <rFont val="Arial"/>
        <family val="2"/>
        <charset val="238"/>
      </rPr>
      <t>Cypr</t>
    </r>
    <r>
      <rPr>
        <sz val="8"/>
        <color theme="1" tint="0.34998626667073579"/>
        <rFont val="Arial"/>
        <family val="2"/>
        <charset val="238"/>
      </rPr>
      <t xml:space="preserve"> / Cyprus</t>
    </r>
  </si>
  <si>
    <r>
      <rPr>
        <sz val="8"/>
        <rFont val="Arial"/>
        <family val="2"/>
        <charset val="238"/>
      </rPr>
      <t>Czechy</t>
    </r>
    <r>
      <rPr>
        <sz val="8"/>
        <color theme="1" tint="0.34998626667073579"/>
        <rFont val="Arial"/>
        <family val="2"/>
        <charset val="238"/>
      </rPr>
      <t xml:space="preserve"> / Czechia</t>
    </r>
  </si>
  <si>
    <r>
      <rPr>
        <sz val="8"/>
        <rFont val="Arial"/>
        <family val="2"/>
        <charset val="238"/>
      </rPr>
      <t>Dania</t>
    </r>
    <r>
      <rPr>
        <sz val="8"/>
        <color theme="1" tint="0.34998626667073579"/>
        <rFont val="Arial"/>
        <family val="2"/>
        <charset val="238"/>
      </rPr>
      <t xml:space="preserve"> / Denmark</t>
    </r>
  </si>
  <si>
    <r>
      <rPr>
        <sz val="8"/>
        <rFont val="Arial"/>
        <family val="2"/>
        <charset val="238"/>
      </rPr>
      <t>Estonia</t>
    </r>
    <r>
      <rPr>
        <sz val="8"/>
        <color theme="1" tint="0.34998626667073579"/>
        <rFont val="Arial"/>
        <family val="2"/>
        <charset val="238"/>
      </rPr>
      <t xml:space="preserve"> / Estonia</t>
    </r>
  </si>
  <si>
    <r>
      <rPr>
        <sz val="8"/>
        <rFont val="Arial"/>
        <family val="2"/>
        <charset val="238"/>
      </rPr>
      <t>Finlandia</t>
    </r>
    <r>
      <rPr>
        <sz val="8"/>
        <color theme="1" tint="0.34998626667073579"/>
        <rFont val="Arial"/>
        <family val="2"/>
        <charset val="238"/>
      </rPr>
      <t xml:space="preserve"> / Finland</t>
    </r>
  </si>
  <si>
    <r>
      <rPr>
        <sz val="8"/>
        <rFont val="Arial"/>
        <family val="2"/>
        <charset val="238"/>
      </rPr>
      <t>Francja</t>
    </r>
    <r>
      <rPr>
        <sz val="8"/>
        <color theme="1" tint="0.34998626667073579"/>
        <rFont val="Arial"/>
        <family val="2"/>
        <charset val="238"/>
      </rPr>
      <t xml:space="preserve"> / France</t>
    </r>
  </si>
  <si>
    <r>
      <rPr>
        <sz val="8"/>
        <rFont val="Arial"/>
        <family val="2"/>
        <charset val="238"/>
      </rPr>
      <t>Niemcy</t>
    </r>
    <r>
      <rPr>
        <sz val="8"/>
        <color theme="1" tint="0.34998626667073579"/>
        <rFont val="Arial"/>
        <family val="2"/>
        <charset val="238"/>
      </rPr>
      <t xml:space="preserve"> / Germany</t>
    </r>
  </si>
  <si>
    <r>
      <rPr>
        <sz val="8"/>
        <rFont val="Arial"/>
        <family val="2"/>
        <charset val="238"/>
      </rPr>
      <t>Grecja</t>
    </r>
    <r>
      <rPr>
        <sz val="8"/>
        <color theme="1" tint="0.34998626667073579"/>
        <rFont val="Arial"/>
        <family val="2"/>
        <charset val="238"/>
      </rPr>
      <t xml:space="preserve"> / Greece</t>
    </r>
  </si>
  <si>
    <r>
      <rPr>
        <sz val="8"/>
        <rFont val="Arial"/>
        <family val="2"/>
        <charset val="238"/>
      </rPr>
      <t>Węgry</t>
    </r>
    <r>
      <rPr>
        <sz val="8"/>
        <color theme="1" tint="0.34998626667073579"/>
        <rFont val="Arial"/>
        <family val="2"/>
        <charset val="238"/>
      </rPr>
      <t xml:space="preserve"> / Hungary</t>
    </r>
  </si>
  <si>
    <r>
      <rPr>
        <sz val="8"/>
        <rFont val="Arial"/>
        <family val="2"/>
        <charset val="238"/>
      </rPr>
      <t>Indie</t>
    </r>
    <r>
      <rPr>
        <sz val="8"/>
        <color theme="1" tint="0.34998626667073579"/>
        <rFont val="Arial"/>
        <family val="2"/>
        <charset val="238"/>
      </rPr>
      <t xml:space="preserve"> / India</t>
    </r>
  </si>
  <si>
    <r>
      <rPr>
        <sz val="8"/>
        <rFont val="Arial"/>
        <family val="2"/>
        <charset val="238"/>
      </rPr>
      <t>Indonezja</t>
    </r>
    <r>
      <rPr>
        <sz val="8"/>
        <color theme="1" tint="0.34998626667073579"/>
        <rFont val="Arial"/>
        <family val="2"/>
        <charset val="238"/>
      </rPr>
      <t xml:space="preserve"> / Indonesia</t>
    </r>
  </si>
  <si>
    <r>
      <rPr>
        <sz val="8"/>
        <rFont val="Arial"/>
        <family val="2"/>
        <charset val="238"/>
      </rPr>
      <t>Irlandia</t>
    </r>
    <r>
      <rPr>
        <sz val="8"/>
        <color theme="1" tint="0.34998626667073579"/>
        <rFont val="Arial"/>
        <family val="2"/>
        <charset val="238"/>
      </rPr>
      <t xml:space="preserve"> / Ireland</t>
    </r>
  </si>
  <si>
    <r>
      <rPr>
        <sz val="8"/>
        <rFont val="Arial"/>
        <family val="2"/>
        <charset val="238"/>
      </rPr>
      <t>Włochy</t>
    </r>
    <r>
      <rPr>
        <sz val="8"/>
        <color theme="1" tint="0.34998626667073579"/>
        <rFont val="Arial"/>
        <family val="2"/>
        <charset val="238"/>
      </rPr>
      <t xml:space="preserve"> / Italy</t>
    </r>
  </si>
  <si>
    <r>
      <rPr>
        <sz val="8"/>
        <rFont val="Arial"/>
        <family val="2"/>
        <charset val="238"/>
      </rPr>
      <t>Japonia</t>
    </r>
    <r>
      <rPr>
        <sz val="8"/>
        <color theme="1" tint="0.34998626667073579"/>
        <rFont val="Arial"/>
        <family val="2"/>
        <charset val="238"/>
      </rPr>
      <t xml:space="preserve"> / Japan</t>
    </r>
  </si>
  <si>
    <r>
      <rPr>
        <sz val="8"/>
        <rFont val="Arial"/>
        <family val="2"/>
        <charset val="238"/>
      </rPr>
      <t>Korea Południowa</t>
    </r>
    <r>
      <rPr>
        <sz val="8"/>
        <color theme="1" tint="0.34998626667073579"/>
        <rFont val="Arial"/>
        <family val="2"/>
        <charset val="238"/>
      </rPr>
      <t xml:space="preserve"> / South Korea</t>
    </r>
  </si>
  <si>
    <r>
      <rPr>
        <sz val="8"/>
        <rFont val="Arial"/>
        <family val="2"/>
        <charset val="238"/>
      </rPr>
      <t>Łotwa</t>
    </r>
    <r>
      <rPr>
        <sz val="8"/>
        <color theme="1" tint="0.34998626667073579"/>
        <rFont val="Arial"/>
        <family val="2"/>
        <charset val="238"/>
      </rPr>
      <t xml:space="preserve"> / Latvia</t>
    </r>
  </si>
  <si>
    <r>
      <rPr>
        <sz val="8"/>
        <rFont val="Arial"/>
        <family val="2"/>
        <charset val="238"/>
      </rPr>
      <t>Litwa</t>
    </r>
    <r>
      <rPr>
        <sz val="8"/>
        <color theme="1" tint="0.34998626667073579"/>
        <rFont val="Arial"/>
        <family val="2"/>
        <charset val="238"/>
      </rPr>
      <t xml:space="preserve"> / Lithuania</t>
    </r>
  </si>
  <si>
    <r>
      <rPr>
        <sz val="8"/>
        <rFont val="Arial"/>
        <family val="2"/>
        <charset val="238"/>
      </rPr>
      <t>Luksemburg</t>
    </r>
    <r>
      <rPr>
        <sz val="8"/>
        <color theme="1" tint="0.34998626667073579"/>
        <rFont val="Arial"/>
        <family val="2"/>
        <charset val="238"/>
      </rPr>
      <t xml:space="preserve"> / Luxembourg</t>
    </r>
  </si>
  <si>
    <r>
      <rPr>
        <sz val="8"/>
        <rFont val="Arial"/>
        <family val="2"/>
        <charset val="238"/>
      </rPr>
      <t>Malta</t>
    </r>
    <r>
      <rPr>
        <sz val="8"/>
        <color theme="1" tint="0.34998626667073579"/>
        <rFont val="Arial"/>
        <family val="2"/>
        <charset val="238"/>
      </rPr>
      <t xml:space="preserve"> / Malta</t>
    </r>
  </si>
  <si>
    <r>
      <rPr>
        <sz val="8"/>
        <rFont val="Arial"/>
        <family val="2"/>
        <charset val="238"/>
      </rPr>
      <t>Meksyk</t>
    </r>
    <r>
      <rPr>
        <sz val="8"/>
        <color theme="1" tint="0.34998626667073579"/>
        <rFont val="Arial"/>
        <family val="2"/>
        <charset val="238"/>
      </rPr>
      <t xml:space="preserve"> / Mexico</t>
    </r>
  </si>
  <si>
    <r>
      <rPr>
        <sz val="8"/>
        <rFont val="Arial"/>
        <family val="2"/>
        <charset val="238"/>
      </rPr>
      <t>Holandia</t>
    </r>
    <r>
      <rPr>
        <sz val="8"/>
        <color theme="1" tint="0.34998626667073579"/>
        <rFont val="Arial"/>
        <family val="2"/>
        <charset val="238"/>
      </rPr>
      <t xml:space="preserve"> / Netherlands</t>
    </r>
  </si>
  <si>
    <r>
      <rPr>
        <sz val="8"/>
        <rFont val="Arial"/>
        <family val="2"/>
        <charset val="238"/>
      </rPr>
      <t>Nigeria</t>
    </r>
    <r>
      <rPr>
        <sz val="8"/>
        <color theme="1" tint="0.34998626667073579"/>
        <rFont val="Arial"/>
        <family val="2"/>
        <charset val="238"/>
      </rPr>
      <t xml:space="preserve"> / Nigeria</t>
    </r>
  </si>
  <si>
    <r>
      <rPr>
        <sz val="8"/>
        <rFont val="Arial"/>
        <family val="2"/>
        <charset val="238"/>
      </rPr>
      <t>Portugalia</t>
    </r>
    <r>
      <rPr>
        <sz val="8"/>
        <color theme="1" tint="0.34998626667073579"/>
        <rFont val="Arial"/>
        <family val="2"/>
        <charset val="238"/>
      </rPr>
      <t xml:space="preserve"> / Portugal</t>
    </r>
  </si>
  <si>
    <r>
      <rPr>
        <sz val="8"/>
        <rFont val="Arial"/>
        <family val="2"/>
        <charset val="238"/>
      </rPr>
      <t>Rumunia</t>
    </r>
    <r>
      <rPr>
        <sz val="8"/>
        <color theme="1" tint="0.34998626667073579"/>
        <rFont val="Arial"/>
        <family val="2"/>
        <charset val="238"/>
      </rPr>
      <t xml:space="preserve"> / Romania</t>
    </r>
  </si>
  <si>
    <r>
      <rPr>
        <sz val="8"/>
        <rFont val="Arial"/>
        <family val="2"/>
        <charset val="238"/>
      </rPr>
      <t>Rosja</t>
    </r>
    <r>
      <rPr>
        <sz val="8"/>
        <color theme="1" tint="0.34998626667073579"/>
        <rFont val="Arial"/>
        <family val="2"/>
        <charset val="238"/>
      </rPr>
      <t xml:space="preserve"> / Russia</t>
    </r>
  </si>
  <si>
    <r>
      <rPr>
        <sz val="8"/>
        <rFont val="Arial"/>
        <family val="2"/>
        <charset val="238"/>
      </rPr>
      <t xml:space="preserve">Słowacja </t>
    </r>
    <r>
      <rPr>
        <sz val="8"/>
        <color theme="1" tint="0.34998626667073579"/>
        <rFont val="Arial"/>
        <family val="2"/>
        <charset val="238"/>
      </rPr>
      <t>/ Slovakia</t>
    </r>
  </si>
  <si>
    <r>
      <rPr>
        <sz val="8"/>
        <rFont val="Arial"/>
        <family val="2"/>
        <charset val="238"/>
      </rPr>
      <t>Słowenia</t>
    </r>
    <r>
      <rPr>
        <sz val="8"/>
        <color theme="1" tint="0.34998626667073579"/>
        <rFont val="Arial"/>
        <family val="2"/>
        <charset val="238"/>
      </rPr>
      <t xml:space="preserve"> / Slovenia</t>
    </r>
  </si>
  <si>
    <r>
      <rPr>
        <sz val="8"/>
        <rFont val="Arial"/>
        <family val="2"/>
        <charset val="238"/>
      </rPr>
      <t>Hiszpania</t>
    </r>
    <r>
      <rPr>
        <sz val="8"/>
        <color theme="1" tint="0.34998626667073579"/>
        <rFont val="Arial"/>
        <family val="2"/>
        <charset val="238"/>
      </rPr>
      <t xml:space="preserve"> / Spain</t>
    </r>
  </si>
  <si>
    <r>
      <rPr>
        <sz val="8"/>
        <rFont val="Arial"/>
        <family val="2"/>
        <charset val="238"/>
      </rPr>
      <t xml:space="preserve">Szwecja </t>
    </r>
    <r>
      <rPr>
        <sz val="8"/>
        <color theme="1" tint="0.34998626667073579"/>
        <rFont val="Arial"/>
        <family val="2"/>
        <charset val="238"/>
      </rPr>
      <t>/ Sweden</t>
    </r>
  </si>
  <si>
    <r>
      <rPr>
        <sz val="8"/>
        <rFont val="Arial"/>
        <family val="2"/>
        <charset val="238"/>
      </rPr>
      <t>Szwajcaria</t>
    </r>
    <r>
      <rPr>
        <sz val="8"/>
        <color theme="1" tint="0.34998626667073579"/>
        <rFont val="Arial"/>
        <family val="2"/>
        <charset val="238"/>
      </rPr>
      <t xml:space="preserve"> / Switzerland</t>
    </r>
  </si>
  <si>
    <r>
      <rPr>
        <sz val="8"/>
        <rFont val="Arial"/>
        <family val="2"/>
        <charset val="238"/>
      </rPr>
      <t>Tajlandia</t>
    </r>
    <r>
      <rPr>
        <sz val="8"/>
        <color theme="1" tint="0.34998626667073579"/>
        <rFont val="Arial"/>
        <family val="2"/>
        <charset val="238"/>
      </rPr>
      <t xml:space="preserve"> / Thailand</t>
    </r>
  </si>
  <si>
    <r>
      <rPr>
        <sz val="8"/>
        <rFont val="Arial"/>
        <family val="2"/>
        <charset val="238"/>
      </rPr>
      <t>Turcja</t>
    </r>
    <r>
      <rPr>
        <sz val="8"/>
        <color theme="1" tint="0.34998626667073579"/>
        <rFont val="Arial"/>
        <family val="2"/>
        <charset val="238"/>
      </rPr>
      <t xml:space="preserve"> / Turkey</t>
    </r>
  </si>
  <si>
    <r>
      <rPr>
        <sz val="8"/>
        <rFont val="Arial"/>
        <family val="2"/>
        <charset val="238"/>
      </rPr>
      <t>Ukraina</t>
    </r>
    <r>
      <rPr>
        <sz val="8"/>
        <color theme="1" tint="0.34998626667073579"/>
        <rFont val="Arial"/>
        <family val="2"/>
        <charset val="238"/>
      </rPr>
      <t xml:space="preserve"> / Ukraine</t>
    </r>
  </si>
  <si>
    <r>
      <rPr>
        <sz val="8"/>
        <rFont val="Arial"/>
        <family val="2"/>
        <charset val="238"/>
      </rPr>
      <t>Wielka Brytania</t>
    </r>
    <r>
      <rPr>
        <sz val="8"/>
        <color theme="1" tint="0.34998626667073579"/>
        <rFont val="Arial"/>
        <family val="2"/>
        <charset val="238"/>
      </rPr>
      <t xml:space="preserve"> / United Kingdom</t>
    </r>
  </si>
  <si>
    <r>
      <t xml:space="preserve">Stany Zjednoczone / </t>
    </r>
    <r>
      <rPr>
        <sz val="8"/>
        <color theme="1" tint="0.34998626667073579"/>
        <rFont val="Arial"/>
        <family val="2"/>
        <charset val="238"/>
      </rPr>
      <t>United States</t>
    </r>
  </si>
  <si>
    <r>
      <t xml:space="preserve">Czechy / </t>
    </r>
    <r>
      <rPr>
        <sz val="8"/>
        <color theme="1" tint="0.249977111117893"/>
        <rFont val="Arial"/>
        <family val="2"/>
        <charset val="238"/>
      </rPr>
      <t>Czechia</t>
    </r>
  </si>
  <si>
    <r>
      <t xml:space="preserve">BEZPOŚREDNIE INWESTYCJE ZAGRANICZNE </t>
    </r>
    <r>
      <rPr>
        <b/>
        <sz val="10"/>
        <color theme="1"/>
        <rFont val="Calibri"/>
        <family val="2"/>
        <charset val="238"/>
      </rPr>
      <t>–</t>
    </r>
    <r>
      <rPr>
        <b/>
        <sz val="10"/>
        <color theme="1"/>
        <rFont val="Arial"/>
        <family val="2"/>
        <charset val="238"/>
      </rPr>
      <t xml:space="preserve"> STRUMIENIE</t>
    </r>
  </si>
  <si>
    <r>
      <t xml:space="preserve">FOREIGN DIRECT INVESTMENT </t>
    </r>
    <r>
      <rPr>
        <sz val="10"/>
        <color theme="1" tint="0.249977111117893"/>
        <rFont val="Calibri"/>
        <family val="2"/>
        <charset val="238"/>
      </rPr>
      <t>–</t>
    </r>
    <r>
      <rPr>
        <sz val="10"/>
        <color theme="1" tint="0.249977111117893"/>
        <rFont val="Arial"/>
        <family val="2"/>
        <charset val="238"/>
      </rPr>
      <t xml:space="preserve"> FLOWS</t>
    </r>
  </si>
  <si>
    <r>
      <t xml:space="preserve">P o l s k a / </t>
    </r>
    <r>
      <rPr>
        <b/>
        <sz val="8"/>
        <color theme="1" tint="0.249977111117893"/>
        <rFont val="Arial"/>
        <family val="2"/>
        <charset val="238"/>
      </rPr>
      <t xml:space="preserve">P o l a n d  </t>
    </r>
  </si>
  <si>
    <r>
      <t xml:space="preserve">w mln USD   </t>
    </r>
    <r>
      <rPr>
        <sz val="8"/>
        <color theme="1" tint="0.249977111117893"/>
        <rFont val="Arial"/>
        <family val="2"/>
        <charset val="238"/>
      </rPr>
      <t xml:space="preserve"> in USD millions</t>
    </r>
  </si>
  <si>
    <r>
      <t xml:space="preserve">w mln USD </t>
    </r>
    <r>
      <rPr>
        <i/>
        <sz val="8"/>
        <rFont val="Arial"/>
        <family val="2"/>
        <charset val="238"/>
      </rPr>
      <t xml:space="preserve">   </t>
    </r>
    <r>
      <rPr>
        <sz val="8"/>
        <color theme="1" tint="0.249977111117893"/>
        <rFont val="Arial"/>
        <family val="2"/>
        <charset val="238"/>
      </rPr>
      <t>in USD millions</t>
    </r>
  </si>
  <si>
    <r>
      <t xml:space="preserve">BEZPOŚREDNIE INWESTYCJE ZAGRANICZNE </t>
    </r>
    <r>
      <rPr>
        <b/>
        <sz val="10"/>
        <color theme="1"/>
        <rFont val="Calibri"/>
        <family val="2"/>
        <charset val="238"/>
      </rPr>
      <t>–</t>
    </r>
    <r>
      <rPr>
        <b/>
        <sz val="10"/>
        <color theme="1"/>
        <rFont val="Arial"/>
        <family val="2"/>
        <charset val="238"/>
      </rPr>
      <t xml:space="preserve"> ZOBOWIĄZANIA I NALEŻNOŚCI</t>
    </r>
  </si>
  <si>
    <r>
      <t xml:space="preserve">FOREIGN DIRECT INVESTMENT </t>
    </r>
    <r>
      <rPr>
        <sz val="10"/>
        <color theme="1" tint="0.249977111117893"/>
        <rFont val="Calibri"/>
        <family val="2"/>
        <charset val="238"/>
      </rPr>
      <t>–</t>
    </r>
    <r>
      <rPr>
        <sz val="10"/>
        <color theme="1" tint="0.249977111117893"/>
        <rFont val="Arial"/>
        <family val="2"/>
        <charset val="238"/>
      </rPr>
      <t xml:space="preserve"> LIABILITIES AND CLAIMS</t>
    </r>
  </si>
  <si>
    <r>
      <t xml:space="preserve">w mln USD </t>
    </r>
    <r>
      <rPr>
        <sz val="8"/>
        <color theme="1" tint="0.249977111117893"/>
        <rFont val="Arial"/>
        <family val="2"/>
        <charset val="238"/>
      </rPr>
      <t>in USD millions</t>
    </r>
  </si>
  <si>
    <r>
      <t xml:space="preserve">b Łącznie z Liechtensteinem. / </t>
    </r>
    <r>
      <rPr>
        <sz val="8"/>
        <color theme="1" tint="0.249977111117893"/>
        <rFont val="Arial"/>
        <family val="2"/>
        <charset val="238"/>
      </rPr>
      <t>Including Liechtenstein.</t>
    </r>
  </si>
  <si>
    <r>
      <t xml:space="preserve">w mln USD </t>
    </r>
    <r>
      <rPr>
        <i/>
        <sz val="8"/>
        <color theme="1"/>
        <rFont val="Arial"/>
        <family val="2"/>
        <charset val="238"/>
      </rPr>
      <t xml:space="preserve"> </t>
    </r>
    <r>
      <rPr>
        <sz val="8"/>
        <color theme="1" tint="0.249977111117893"/>
        <rFont val="Arial"/>
        <family val="2"/>
        <charset val="238"/>
      </rPr>
      <t>in USD millions</t>
    </r>
  </si>
  <si>
    <r>
      <rPr>
        <sz val="8"/>
        <color theme="1"/>
        <rFont val="Arial"/>
        <family val="2"/>
        <charset val="238"/>
      </rPr>
      <t>won /</t>
    </r>
    <r>
      <rPr>
        <i/>
        <sz val="8"/>
        <color theme="1"/>
        <rFont val="Arial"/>
        <family val="2"/>
        <charset val="238"/>
      </rPr>
      <t xml:space="preserve"> </t>
    </r>
    <r>
      <rPr>
        <sz val="8"/>
        <color theme="1"/>
        <rFont val="Arial"/>
        <family val="2"/>
        <charset val="238"/>
      </rPr>
      <t>won</t>
    </r>
  </si>
  <si>
    <t>euro / euro</t>
  </si>
  <si>
    <t>22921.8</t>
  </si>
  <si>
    <t>"International Monetary Fund", International Financial Statistics Database</t>
  </si>
  <si>
    <r>
      <t xml:space="preserve">w mln USD  </t>
    </r>
    <r>
      <rPr>
        <i/>
        <sz val="8"/>
        <color theme="1"/>
        <rFont val="Arial"/>
        <family val="2"/>
        <charset val="238"/>
      </rPr>
      <t xml:space="preserve"> </t>
    </r>
    <r>
      <rPr>
        <sz val="8"/>
        <color theme="1" tint="0.249977111117893"/>
        <rFont val="Arial"/>
        <family val="2"/>
        <charset val="238"/>
      </rPr>
      <t xml:space="preserve"> in USD millions</t>
    </r>
  </si>
  <si>
    <r>
      <t xml:space="preserve">a W mld USD. / </t>
    </r>
    <r>
      <rPr>
        <sz val="8"/>
        <color theme="1" tint="0.249977111117893"/>
        <rFont val="Arial"/>
        <family val="2"/>
        <charset val="238"/>
      </rPr>
      <t xml:space="preserve">In USD billions. </t>
    </r>
  </si>
  <si>
    <r>
      <t>w mln uncji</t>
    </r>
    <r>
      <rPr>
        <i/>
        <sz val="8"/>
        <color theme="1"/>
        <rFont val="Arial"/>
        <family val="2"/>
        <charset val="238"/>
      </rPr>
      <t xml:space="preserve">   </t>
    </r>
    <r>
      <rPr>
        <sz val="8"/>
        <color theme="1" tint="0.249977111117893"/>
        <rFont val="Arial"/>
        <family val="2"/>
        <charset val="238"/>
      </rPr>
      <t>in million ounces</t>
    </r>
  </si>
  <si>
    <t>Luksemburg / Luxembourg</t>
  </si>
  <si>
    <t>Meksyk / Mexico</t>
  </si>
  <si>
    <t>0, 882</t>
  </si>
  <si>
    <t xml:space="preserve">a Dla większości krajów kurs podano jako przeciętną zakupu i sprzedaży walut. / For majority of countries exchange rate is presented as average of purchase and sale of currency. </t>
  </si>
  <si>
    <t>0, 893</t>
  </si>
  <si>
    <r>
      <t>OPERACJE SEKTORA INSTYTUCJI RZĄDOWYCH I SAMORZĄDOWYCH</t>
    </r>
    <r>
      <rPr>
        <vertAlign val="superscript"/>
        <sz val="10"/>
        <color theme="1"/>
        <rFont val="Arial"/>
        <family val="2"/>
        <charset val="238"/>
      </rPr>
      <t>a</t>
    </r>
    <r>
      <rPr>
        <b/>
        <sz val="10"/>
        <color theme="1"/>
        <rFont val="Arial"/>
        <family val="2"/>
        <charset val="238"/>
      </rPr>
      <t xml:space="preserve"> W 2020 R.</t>
    </r>
  </si>
  <si>
    <r>
      <t>GENERAL GOVERNMENT SECTOR OPERATIONS</t>
    </r>
    <r>
      <rPr>
        <vertAlign val="superscript"/>
        <sz val="10"/>
        <color theme="1" tint="0.249977111117893"/>
        <rFont val="Arial"/>
        <family val="2"/>
        <charset val="238"/>
      </rPr>
      <t>a</t>
    </r>
    <r>
      <rPr>
        <sz val="10"/>
        <color theme="1" tint="0.249977111117893"/>
        <rFont val="Arial"/>
        <family val="2"/>
        <charset val="238"/>
      </rPr>
      <t xml:space="preserve"> IN 2020</t>
    </r>
  </si>
  <si>
    <t>1563, 1</t>
  </si>
  <si>
    <r>
      <t xml:space="preserve">a Kraje europejskie na podstawie ESA 2010, pozostałe kraje - SNA 1993/SNA 2008. / The </t>
    </r>
    <r>
      <rPr>
        <sz val="8"/>
        <color theme="1" tint="0.249977111117893"/>
        <rFont val="Arial"/>
        <family val="2"/>
        <charset val="238"/>
      </rPr>
      <t>European countries according to the ESA 2010, the other countries - 1993 SNA/ 2008 SNA.</t>
    </r>
  </si>
  <si>
    <r>
      <t>RELACJA DŁUGU SEKTORA PRYWATNEGO DO PRODUKTU KRAJOWEGO BRUTTO</t>
    </r>
    <r>
      <rPr>
        <vertAlign val="superscript"/>
        <sz val="10"/>
        <color theme="1"/>
        <rFont val="Arial"/>
        <family val="2"/>
        <charset val="238"/>
      </rPr>
      <t>a</t>
    </r>
    <r>
      <rPr>
        <b/>
        <sz val="10"/>
        <color theme="1"/>
        <rFont val="Arial"/>
        <family val="2"/>
        <charset val="238"/>
      </rPr>
      <t xml:space="preserve"> (ceny bieżące)</t>
    </r>
  </si>
  <si>
    <r>
      <t>Do strefy euro należy 19 krajów: Austria, Belgia, Finlandia, Francja, Hiszpania, Holandia, Irlandia, Luksemburg, Niemcy, Portugalia i Włochy, od 1 stycznia 2001 r. — Grecja, od 1 stycznia 2007 r. — Słowenia, od 1 stycznia 2008 r. — Cypr i Malta, od 1 stycznia 2009 r. — Słowacja, od 1 stycznia 2011 r. — Estonia, od 1 stycznia 2014 r. — Łotwa oraz od 1 stycznia 2015 r. — Litwa.</t>
    </r>
    <r>
      <rPr>
        <sz val="9"/>
        <color theme="1"/>
        <rFont val="Arial"/>
        <family val="2"/>
        <charset val="238"/>
      </rPr>
      <t xml:space="preserve">
</t>
    </r>
    <r>
      <rPr>
        <b/>
        <sz val="9"/>
        <color theme="1"/>
        <rFont val="Arial"/>
        <family val="2"/>
        <charset val="238"/>
      </rPr>
      <t xml:space="preserve">
Euro</t>
    </r>
    <r>
      <rPr>
        <sz val="9"/>
        <color theme="1"/>
        <rFont val="Arial"/>
        <family val="2"/>
        <charset val="238"/>
      </rPr>
      <t xml:space="preserve"> jest to jednostka walutowa UE obowiązująca od 1 stycznia 1999 r. w państwach członkowskich strefy euro. </t>
    </r>
  </si>
  <si>
    <r>
      <t xml:space="preserve">The </t>
    </r>
    <r>
      <rPr>
        <b/>
        <sz val="9"/>
        <color theme="1" tint="0.249977111117893"/>
        <rFont val="Arial"/>
        <family val="2"/>
        <charset val="238"/>
      </rPr>
      <t>euro area</t>
    </r>
    <r>
      <rPr>
        <sz val="9"/>
        <color theme="1" tint="0.249977111117893"/>
        <rFont val="Arial"/>
        <family val="2"/>
        <charset val="238"/>
      </rPr>
      <t xml:space="preserve"> consists of 19 countries: Austria, Belgium, Finland, France, Spain, the Netherlands, Ireland, Luxembourg, Germany, Portugal, Italy, since 1 January 2001 — Greece, since 1 January 2007 — Slovenia, since 1 January 2008 — Cyprus and Malta, since 1 January 2009 — Slovakia, since 1 January 2011 — Estonia, since 1 January 2014 — Latvia as well as since 1 January 2015 — Lithuania. 
</t>
    </r>
    <r>
      <rPr>
        <b/>
        <sz val="9"/>
        <color theme="1" tint="0.249977111117893"/>
        <rFont val="Arial"/>
        <family val="2"/>
        <charset val="238"/>
      </rPr>
      <t xml:space="preserve">
Euro</t>
    </r>
    <r>
      <rPr>
        <sz val="9"/>
        <color theme="1" tint="0.249977111117893"/>
        <rFont val="Arial"/>
        <family val="2"/>
        <charset val="238"/>
      </rPr>
      <t xml:space="preserve"> is the currency unit of the EU obligatory since 1 January 1999 in member countries of the euro area.</t>
    </r>
  </si>
  <si>
    <t>BEZPOŚREDNIE INWESTYCJE ZAGRANICZNE – STRUMIENIE</t>
  </si>
  <si>
    <t>FOREIGN DIRECT INVESTMENT – FLOWS</t>
  </si>
  <si>
    <t>BEZPOŚREDNIE INWESTYCJE ZAGRANICZNE – ZOBOWIĄZANIA I NALEŻNOŚCI</t>
  </si>
  <si>
    <t>FOREIGN DIRECT INVESTMENT – LIABILITIES AND CLAIMS</t>
  </si>
  <si>
    <t>KURSY WALUT (urzędowe) – Stan w końcu roku</t>
  </si>
  <si>
    <t>CURRENCY EXCHANGE RATES (official) – End of period</t>
  </si>
  <si>
    <t>KURSY WALUT (urzędowe) – Średnie</t>
  </si>
  <si>
    <t>CURRENCY EXCHANGE RATES (official) – Period average</t>
  </si>
  <si>
    <t>RELACJA NADWYŻKI (+), DEFICYTU (–) ORAZ DŁUGU SEKTORA INSTYTUCJI RZĄDOWYCH I SAMORZĄDOWYCH DO PRODUKTU KRAJOWEGO BRUTTO (ceny bieżące)</t>
  </si>
  <si>
    <t>RELATION OF SURPLUS (+), DEFICIT (–) AND DEBT OF THE GENERAL GOVERNMENT SECTOR TO GROSS DOMESTIC PRODUCT (current prices)</t>
  </si>
  <si>
    <r>
      <rPr>
        <sz val="8"/>
        <rFont val="Arial"/>
        <family val="2"/>
        <charset val="238"/>
      </rPr>
      <t xml:space="preserve">Norwegia </t>
    </r>
    <r>
      <rPr>
        <sz val="8"/>
        <color theme="1" tint="0.34998626667073579"/>
        <rFont val="Arial"/>
        <family val="2"/>
        <charset val="238"/>
      </rPr>
      <t>/ Norway</t>
    </r>
  </si>
  <si>
    <r>
      <rPr>
        <b/>
        <sz val="8"/>
        <rFont val="Arial"/>
        <family val="2"/>
        <charset val="238"/>
      </rPr>
      <t>P o l s k a</t>
    </r>
    <r>
      <rPr>
        <b/>
        <sz val="8"/>
        <color theme="1" tint="0.34998626667073579"/>
        <rFont val="Arial"/>
        <family val="2"/>
        <charset val="238"/>
      </rPr>
      <t xml:space="preserve"> / P o l a n d</t>
    </r>
  </si>
  <si>
    <r>
      <t xml:space="preserve">a W 2000 r. łącznie z Luksemburgiem. / </t>
    </r>
    <r>
      <rPr>
        <sz val="8"/>
        <color theme="1" tint="0.249977111117893"/>
        <rFont val="Arial"/>
        <family val="2"/>
        <charset val="238"/>
      </rPr>
      <t>In 2000, including Luxembourg.</t>
    </r>
  </si>
  <si>
    <r>
      <rPr>
        <sz val="8"/>
        <rFont val="Arial"/>
        <family val="2"/>
        <charset val="238"/>
      </rPr>
      <t>Białoruś</t>
    </r>
    <r>
      <rPr>
        <sz val="8"/>
        <color theme="1" tint="0.34998626667073579"/>
        <rFont val="Arial"/>
        <family val="2"/>
        <charset val="238"/>
      </rPr>
      <t xml:space="preserve"> / Belarus</t>
    </r>
  </si>
  <si>
    <r>
      <rPr>
        <sz val="8"/>
        <rFont val="Arial"/>
        <family val="2"/>
        <charset val="238"/>
      </rPr>
      <t>Chorwacja</t>
    </r>
    <r>
      <rPr>
        <sz val="8"/>
        <color theme="1" tint="0.34998626667073579"/>
        <rFont val="Arial"/>
        <family val="2"/>
        <charset val="238"/>
      </rPr>
      <t xml:space="preserve"> / Croatia</t>
    </r>
  </si>
  <si>
    <r>
      <rPr>
        <sz val="8"/>
        <color theme="1"/>
        <rFont val="Arial"/>
        <family val="2"/>
        <charset val="238"/>
      </rPr>
      <t>Iran /</t>
    </r>
    <r>
      <rPr>
        <sz val="8"/>
        <color theme="1" tint="0.34998626667073579"/>
        <rFont val="Arial"/>
        <family val="2"/>
        <charset val="238"/>
      </rPr>
      <t xml:space="preserve"> Iran</t>
    </r>
  </si>
  <si>
    <r>
      <rPr>
        <sz val="8"/>
        <color theme="1"/>
        <rFont val="Arial"/>
        <family val="2"/>
        <charset val="238"/>
      </rPr>
      <t>Zjednoczone Emiraty Arabskie /</t>
    </r>
    <r>
      <rPr>
        <sz val="8"/>
        <color theme="1" tint="0.34998626667073579"/>
        <rFont val="Arial"/>
        <family val="2"/>
        <charset val="238"/>
      </rPr>
      <t xml:space="preserve"> United Arab Emirates</t>
    </r>
  </si>
  <si>
    <r>
      <t xml:space="preserve">Australia / </t>
    </r>
    <r>
      <rPr>
        <sz val="8"/>
        <color theme="1" tint="0.249977111117893"/>
        <rFont val="Arial"/>
        <family val="2"/>
        <charset val="238"/>
      </rPr>
      <t xml:space="preserve">Australia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</si>
</sst>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0"/>
    <numFmt numFmtId="169" formatCode="\+0.0"/>
    <numFmt numFmtId="170" formatCode="#,##0.##########"/>
  </numFmts>
  <fonts count="5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2"/>
      <color theme="1"/>
      <name val="Arial"/>
      <family val="2"/>
      <charset val="238"/>
    </font>
    <font>
      <sz val="10"/>
      <color theme="1"/>
      <name val="Arial"/>
      <family val="2"/>
      <charset val="238"/>
    </font>
    <font>
      <b/>
      <sz val="10"/>
      <color theme="1"/>
      <name val="Arial"/>
      <family val="2"/>
      <charset val="238"/>
    </font>
    <font>
      <sz val="12"/>
      <color theme="1"/>
      <name val="Arial"/>
      <family val="2"/>
      <charset val="238"/>
    </font>
    <font>
      <sz val="8"/>
      <color theme="1"/>
      <name val="Arial"/>
      <family val="2"/>
      <charset val="238"/>
    </font>
    <font>
      <i/>
      <sz val="10"/>
      <color theme="1"/>
      <name val="Arial"/>
      <family val="2"/>
      <charset val="238"/>
    </font>
    <font>
      <i/>
      <sz val="8"/>
      <color theme="1"/>
      <name val="Arial"/>
      <family val="2"/>
      <charset val="238"/>
    </font>
    <font>
      <sz val="8"/>
      <name val="Arial"/>
      <family val="2"/>
      <charset val="238"/>
    </font>
    <font>
      <i/>
      <sz val="8"/>
      <name val="Arial"/>
      <family val="2"/>
      <charset val="238"/>
    </font>
    <font>
      <b/>
      <sz val="7"/>
      <color theme="1"/>
      <name val="Arial"/>
      <family val="2"/>
      <charset val="238"/>
    </font>
    <font>
      <i/>
      <sz val="8"/>
      <color indexed="8"/>
      <name val="Arial"/>
      <family val="2"/>
      <charset val="238"/>
    </font>
    <font>
      <sz val="8"/>
      <color indexed="8"/>
      <name val="Arial"/>
      <family val="2"/>
      <charset val="238"/>
    </font>
    <font>
      <b/>
      <sz val="8"/>
      <color theme="1"/>
      <name val="Arial"/>
      <family val="2"/>
      <charset val="238"/>
    </font>
    <font>
      <b/>
      <i/>
      <sz val="8"/>
      <color indexed="8"/>
      <name val="Arial"/>
      <family val="2"/>
      <charset val="238"/>
    </font>
    <font>
      <b/>
      <sz val="8"/>
      <name val="Arial"/>
      <family val="2"/>
      <charset val="238"/>
    </font>
    <font>
      <b/>
      <i/>
      <sz val="7"/>
      <color theme="1"/>
      <name val="Arial"/>
      <family val="2"/>
      <charset val="238"/>
    </font>
    <font>
      <i/>
      <vertAlign val="superscript"/>
      <sz val="10"/>
      <color theme="1"/>
      <name val="Arial"/>
      <family val="2"/>
      <charset val="238"/>
    </font>
    <font>
      <sz val="8"/>
      <color rgb="FF000000"/>
      <name val="Arial"/>
      <family val="2"/>
      <charset val="238"/>
    </font>
    <font>
      <b/>
      <i/>
      <sz val="8"/>
      <color theme="1"/>
      <name val="Arial"/>
      <family val="2"/>
      <charset val="238"/>
    </font>
    <font>
      <b/>
      <sz val="8"/>
      <color rgb="FF000000"/>
      <name val="Arial"/>
      <family val="2"/>
      <charset val="238"/>
    </font>
    <font>
      <u/>
      <sz val="11"/>
      <color theme="10"/>
      <name val="Calibri"/>
      <family val="2"/>
      <charset val="238"/>
      <scheme val="minor"/>
    </font>
    <font>
      <u/>
      <sz val="8"/>
      <color theme="10"/>
      <name val="Arial"/>
      <family val="2"/>
      <charset val="238"/>
    </font>
    <font>
      <sz val="8"/>
      <color theme="1"/>
      <name val="Calibri"/>
      <family val="2"/>
      <charset val="238"/>
      <scheme val="minor"/>
    </font>
    <font>
      <sz val="8"/>
      <color theme="1"/>
      <name val="Symbol"/>
      <family val="1"/>
      <charset val="2"/>
    </font>
    <font>
      <sz val="10"/>
      <color theme="1"/>
      <name val="Calibri"/>
      <family val="2"/>
      <charset val="238"/>
      <scheme val="minor"/>
    </font>
    <font>
      <sz val="12"/>
      <color theme="1" tint="0.249977111117893"/>
      <name val="Arial"/>
      <family val="2"/>
      <charset val="238"/>
    </font>
    <font>
      <sz val="10"/>
      <color theme="1" tint="0.249977111117893"/>
      <name val="Arial"/>
      <family val="2"/>
      <charset val="238"/>
    </font>
    <font>
      <b/>
      <vertAlign val="superscript"/>
      <sz val="10"/>
      <color theme="1"/>
      <name val="Arial"/>
      <family val="2"/>
      <charset val="238"/>
    </font>
    <font>
      <vertAlign val="superscript"/>
      <sz val="10"/>
      <color theme="1" tint="0.249977111117893"/>
      <name val="Arial"/>
      <family val="2"/>
      <charset val="238"/>
    </font>
    <font>
      <sz val="8"/>
      <color theme="1" tint="0.249977111117893"/>
      <name val="Arial"/>
      <family val="2"/>
      <charset val="238"/>
    </font>
    <font>
      <b/>
      <sz val="8"/>
      <color theme="1" tint="0.249977111117893"/>
      <name val="Arial"/>
      <family val="2"/>
      <charset val="238"/>
    </font>
    <font>
      <b/>
      <sz val="7"/>
      <color theme="1" tint="0.249977111117893"/>
      <name val="Arial"/>
      <family val="2"/>
      <charset val="238"/>
    </font>
    <font>
      <u/>
      <sz val="11"/>
      <color theme="10"/>
      <name val="Calibri"/>
      <family val="2"/>
      <scheme val="minor"/>
    </font>
    <font>
      <sz val="8"/>
      <color theme="10"/>
      <name val="Arial"/>
      <family val="2"/>
      <charset val="238"/>
    </font>
    <font>
      <i/>
      <sz val="8"/>
      <color theme="1" tint="0.249977111117893"/>
      <name val="Arial"/>
      <family val="2"/>
      <charset val="238"/>
    </font>
    <font>
      <vertAlign val="superscript"/>
      <sz val="10"/>
      <color theme="1"/>
      <name val="Arial"/>
      <family val="2"/>
      <charset val="238"/>
    </font>
    <font>
      <sz val="10"/>
      <color theme="10"/>
      <name val="Arial"/>
      <family val="2"/>
      <charset val="238"/>
    </font>
    <font>
      <b/>
      <sz val="9"/>
      <color rgb="FF000000"/>
      <name val="Arial"/>
      <family val="2"/>
      <charset val="238"/>
    </font>
    <font>
      <sz val="9"/>
      <color rgb="FF000000"/>
      <name val="Arial"/>
      <family val="2"/>
      <charset val="238"/>
    </font>
    <font>
      <sz val="9"/>
      <color theme="1" tint="0.249977111117893"/>
      <name val="Arial"/>
      <family val="2"/>
      <charset val="238"/>
    </font>
    <font>
      <b/>
      <sz val="9"/>
      <color theme="1" tint="0.249977111117893"/>
      <name val="Arial"/>
      <family val="2"/>
      <charset val="238"/>
    </font>
    <font>
      <sz val="9"/>
      <color theme="1"/>
      <name val="Arial"/>
      <family val="2"/>
      <charset val="238"/>
    </font>
    <font>
      <b/>
      <sz val="9"/>
      <color theme="1"/>
      <name val="Arial"/>
      <family val="2"/>
      <charset val="238"/>
    </font>
    <font>
      <sz val="9"/>
      <color theme="1"/>
      <name val="Calibri"/>
      <family val="2"/>
      <charset val="238"/>
      <scheme val="minor"/>
    </font>
    <font>
      <sz val="9"/>
      <color theme="1" tint="0.249977111117893"/>
      <name val="Symbol"/>
      <family val="1"/>
      <charset val="2"/>
    </font>
    <font>
      <i/>
      <sz val="9"/>
      <color theme="1"/>
      <name val="Arial"/>
      <family val="2"/>
      <charset val="238"/>
    </font>
    <font>
      <b/>
      <sz val="8"/>
      <color indexed="8"/>
      <name val="Arial"/>
      <family val="2"/>
      <charset val="238"/>
    </font>
    <font>
      <sz val="11"/>
      <color theme="1"/>
      <name val="Arial"/>
      <family val="2"/>
      <charset val="238"/>
    </font>
    <font>
      <b/>
      <sz val="11"/>
      <color theme="1"/>
      <name val="Calibri"/>
      <family val="2"/>
      <charset val="238"/>
      <scheme val="minor"/>
    </font>
    <font>
      <sz val="11"/>
      <color theme="1"/>
      <name val="Calibri"/>
      <family val="2"/>
      <charset val="238"/>
    </font>
    <font>
      <sz val="8"/>
      <color theme="1" tint="0.34998626667073579"/>
      <name val="Arial"/>
      <family val="2"/>
      <charset val="238"/>
    </font>
    <font>
      <b/>
      <sz val="10"/>
      <color theme="1"/>
      <name val="Calibri"/>
      <family val="2"/>
      <charset val="238"/>
    </font>
    <font>
      <sz val="10"/>
      <color theme="1" tint="0.249977111117893"/>
      <name val="Calibri"/>
      <family val="2"/>
      <charset val="238"/>
    </font>
    <font>
      <sz val="10"/>
      <name val="Arial"/>
      <family val="2"/>
      <charset val="238"/>
    </font>
    <font>
      <sz val="8"/>
      <color theme="1"/>
      <name val="Symbol"/>
      <family val="1"/>
      <charset val="238"/>
    </font>
    <font>
      <b/>
      <sz val="8"/>
      <color theme="1" tint="0.34998626667073579"/>
      <name val="Arial"/>
      <family val="2"/>
      <charset val="238"/>
    </font>
  </fonts>
  <fills count="4">
    <fill>
      <patternFill patternType="none"/>
    </fill>
    <fill>
      <patternFill patternType="gray125"/>
    </fill>
    <fill>
      <patternFill patternType="solid">
        <fgColor theme="0"/>
        <bgColor indexed="64"/>
      </patternFill>
    </fill>
    <fill>
      <patternFill patternType="solid">
        <fgColor rgb="FFCCE4F4"/>
        <bgColor indexed="64"/>
      </patternFill>
    </fill>
  </fills>
  <borders count="63">
    <border>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s>
  <cellStyleXfs count="7">
    <xf numFmtId="0" fontId="0" fillId="0" borderId="0"/>
    <xf numFmtId="0" fontId="23" fillId="0" borderId="0" applyNumberFormat="0" applyFill="0" applyBorder="0" applyAlignment="0" applyProtection="0"/>
    <xf numFmtId="0" fontId="2" fillId="0" borderId="0"/>
    <xf numFmtId="0" fontId="35" fillId="0" borderId="0" applyNumberFormat="0" applyFill="0" applyBorder="0" applyAlignment="0" applyProtection="0"/>
    <xf numFmtId="0" fontId="35" fillId="0" borderId="0" applyNumberFormat="0" applyFill="0" applyBorder="0" applyAlignment="0" applyProtection="0"/>
    <xf numFmtId="0" fontId="1" fillId="0" borderId="0"/>
    <xf numFmtId="0" fontId="56" fillId="0" borderId="0"/>
  </cellStyleXfs>
  <cellXfs count="707">
    <xf numFmtId="0" fontId="0" fillId="0" borderId="0" xfId="0"/>
    <xf numFmtId="0" fontId="3" fillId="0" borderId="0" xfId="0" applyFont="1"/>
    <xf numFmtId="0" fontId="5" fillId="0" borderId="0" xfId="0" applyFont="1"/>
    <xf numFmtId="0" fontId="4" fillId="0" borderId="0" xfId="0" applyFont="1"/>
    <xf numFmtId="1" fontId="24" fillId="0" borderId="0" xfId="1" applyNumberFormat="1" applyFont="1" applyAlignment="1">
      <alignment horizontal="left"/>
    </xf>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vertical="center"/>
    </xf>
    <xf numFmtId="0" fontId="5" fillId="0" borderId="0" xfId="0" applyFont="1" applyBorder="1" applyAlignment="1"/>
    <xf numFmtId="0" fontId="0" fillId="0" borderId="0" xfId="0" applyFont="1"/>
    <xf numFmtId="0" fontId="4"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6" fillId="0" borderId="0" xfId="3" applyFont="1" applyBorder="1"/>
    <xf numFmtId="0" fontId="36" fillId="0" borderId="0" xfId="1" applyFont="1"/>
    <xf numFmtId="0" fontId="36" fillId="0" borderId="0" xfId="1" applyFont="1" applyFill="1" applyBorder="1" applyAlignment="1">
      <alignment vertical="center"/>
    </xf>
    <xf numFmtId="0" fontId="39" fillId="0" borderId="0" xfId="4" applyFont="1" applyAlignment="1">
      <alignment horizontal="center"/>
    </xf>
    <xf numFmtId="0" fontId="36" fillId="0" borderId="0" xfId="1" applyFont="1" applyFill="1" applyBorder="1" applyAlignment="1">
      <alignment horizontal="left"/>
    </xf>
    <xf numFmtId="0" fontId="4" fillId="0" borderId="0" xfId="0" applyFont="1" applyAlignment="1">
      <alignment horizontal="right"/>
    </xf>
    <xf numFmtId="0" fontId="6" fillId="0" borderId="0" xfId="0" applyFont="1"/>
    <xf numFmtId="0" fontId="7" fillId="0" borderId="0" xfId="0" applyFont="1" applyAlignment="1">
      <alignment horizontal="right" vertical="center"/>
    </xf>
    <xf numFmtId="0" fontId="29" fillId="0" borderId="0" xfId="0" applyFont="1" applyAlignment="1"/>
    <xf numFmtId="0" fontId="8" fillId="0" borderId="0" xfId="0" applyFont="1" applyAlignment="1">
      <alignment vertical="top"/>
    </xf>
    <xf numFmtId="0" fontId="0" fillId="0" borderId="0" xfId="0" applyAlignment="1">
      <alignment horizontal="right"/>
    </xf>
    <xf numFmtId="0" fontId="10" fillId="3" borderId="9" xfId="0" applyFont="1" applyFill="1" applyBorder="1" applyAlignment="1">
      <alignment horizontal="center" vertical="center" wrapText="1"/>
    </xf>
    <xf numFmtId="0" fontId="12" fillId="0" borderId="0" xfId="0" applyFont="1" applyAlignment="1">
      <alignment horizontal="right"/>
    </xf>
    <xf numFmtId="0" fontId="7" fillId="0" borderId="0" xfId="0" applyFont="1" applyBorder="1" applyAlignment="1">
      <alignment horizontal="lef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indent="1"/>
    </xf>
    <xf numFmtId="0" fontId="7" fillId="0" borderId="0" xfId="0" applyFont="1" applyBorder="1" applyAlignment="1">
      <alignment horizontal="left" vertical="center" indent="1"/>
    </xf>
    <xf numFmtId="0" fontId="7" fillId="0" borderId="0" xfId="0" applyFont="1" applyBorder="1" applyAlignment="1">
      <alignment vertical="top" wrapText="1"/>
    </xf>
    <xf numFmtId="0" fontId="12" fillId="0" borderId="0" xfId="0" applyFont="1" applyAlignment="1">
      <alignment horizontal="right" vertical="center"/>
    </xf>
    <xf numFmtId="0" fontId="7" fillId="0" borderId="0" xfId="0" applyFont="1" applyFill="1" applyBorder="1" applyAlignment="1">
      <alignment horizontal="left" vertical="center" indent="1"/>
    </xf>
    <xf numFmtId="0" fontId="5" fillId="0" borderId="0" xfId="0" applyFont="1" applyAlignment="1">
      <alignment horizontal="center"/>
    </xf>
    <xf numFmtId="0" fontId="8" fillId="0" borderId="0" xfId="0" applyFont="1" applyAlignment="1">
      <alignment horizontal="center" vertical="top"/>
    </xf>
    <xf numFmtId="0" fontId="20" fillId="0" borderId="5"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1" fontId="20" fillId="0" borderId="11" xfId="0" applyNumberFormat="1" applyFont="1" applyFill="1" applyBorder="1" applyAlignment="1" applyProtection="1">
      <alignment horizontal="center" vertical="center" wrapText="1"/>
    </xf>
    <xf numFmtId="0" fontId="0" fillId="0" borderId="0" xfId="0" applyAlignment="1">
      <alignment horizontal="center"/>
    </xf>
    <xf numFmtId="3" fontId="20" fillId="0" borderId="5" xfId="0" applyNumberFormat="1" applyFont="1" applyFill="1" applyBorder="1" applyAlignment="1" applyProtection="1">
      <alignment horizontal="right" vertical="center" wrapText="1" indent="1"/>
    </xf>
    <xf numFmtId="3" fontId="20" fillId="0" borderId="1" xfId="0" applyNumberFormat="1" applyFont="1" applyFill="1" applyBorder="1" applyAlignment="1" applyProtection="1">
      <alignment horizontal="right" vertical="center" wrapText="1" indent="1"/>
    </xf>
    <xf numFmtId="3" fontId="20" fillId="0" borderId="11" xfId="0" applyNumberFormat="1" applyFont="1" applyFill="1" applyBorder="1" applyAlignment="1" applyProtection="1">
      <alignment horizontal="right" vertical="center" wrapText="1" indent="1"/>
    </xf>
    <xf numFmtId="3" fontId="20" fillId="0" borderId="0" xfId="0" applyNumberFormat="1" applyFont="1" applyFill="1" applyBorder="1" applyAlignment="1" applyProtection="1">
      <alignment horizontal="right" vertical="center" wrapText="1" indent="1"/>
    </xf>
    <xf numFmtId="3" fontId="20" fillId="0" borderId="0" xfId="0" applyNumberFormat="1" applyFont="1" applyFill="1" applyAlignment="1" applyProtection="1">
      <alignment horizontal="right" vertical="center" wrapText="1" indent="1"/>
    </xf>
    <xf numFmtId="0" fontId="7" fillId="0" borderId="0" xfId="0" applyFont="1" applyAlignment="1">
      <alignment horizontal="right"/>
    </xf>
    <xf numFmtId="0" fontId="4" fillId="0" borderId="0" xfId="0" applyFont="1" applyBorder="1"/>
    <xf numFmtId="0" fontId="7" fillId="3" borderId="5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7" xfId="0" applyFont="1" applyFill="1" applyBorder="1" applyAlignment="1">
      <alignment horizontal="center" vertical="center" wrapText="1"/>
    </xf>
    <xf numFmtId="165" fontId="7" fillId="0" borderId="0" xfId="0" applyNumberFormat="1" applyFont="1" applyBorder="1" applyAlignment="1">
      <alignment horizontal="right" wrapText="1" indent="1"/>
    </xf>
    <xf numFmtId="165" fontId="20" fillId="0" borderId="0" xfId="0" applyNumberFormat="1" applyFont="1" applyBorder="1" applyAlignment="1">
      <alignment horizontal="right" wrapText="1" indent="1"/>
    </xf>
    <xf numFmtId="0" fontId="7" fillId="0" borderId="2" xfId="0" applyFont="1" applyBorder="1" applyAlignment="1">
      <alignment horizontal="left"/>
    </xf>
    <xf numFmtId="170" fontId="10" fillId="0" borderId="0" xfId="0" applyNumberFormat="1" applyFont="1" applyFill="1" applyAlignment="1">
      <alignment horizontal="right" vertical="center" indent="1" shrinkToFit="1"/>
    </xf>
    <xf numFmtId="0" fontId="7" fillId="0" borderId="7" xfId="0" applyFont="1" applyBorder="1" applyAlignment="1">
      <alignment horizontal="left"/>
    </xf>
    <xf numFmtId="3" fontId="10" fillId="0" borderId="0" xfId="0" applyNumberFormat="1" applyFont="1" applyFill="1" applyAlignment="1">
      <alignment horizontal="right" vertical="center" indent="1" shrinkToFit="1"/>
    </xf>
    <xf numFmtId="170" fontId="10" fillId="0" borderId="0" xfId="0" applyNumberFormat="1" applyFont="1" applyFill="1" applyBorder="1" applyAlignment="1">
      <alignment horizontal="right" vertical="center" indent="1" shrinkToFit="1"/>
    </xf>
    <xf numFmtId="165" fontId="22" fillId="0" borderId="0" xfId="0" applyNumberFormat="1" applyFont="1" applyBorder="1" applyAlignment="1">
      <alignment horizontal="right" wrapText="1" indent="1"/>
    </xf>
    <xf numFmtId="0" fontId="15" fillId="0" borderId="7" xfId="0" applyFont="1" applyBorder="1" applyAlignment="1">
      <alignment horizontal="left"/>
    </xf>
    <xf numFmtId="3" fontId="17" fillId="0" borderId="0" xfId="0" applyNumberFormat="1" applyFont="1" applyFill="1" applyAlignment="1">
      <alignment horizontal="right" vertical="center" indent="1" shrinkToFit="1"/>
    </xf>
    <xf numFmtId="165" fontId="7" fillId="0" borderId="0" xfId="0" applyNumberFormat="1" applyFont="1" applyBorder="1" applyAlignment="1">
      <alignment horizontal="right" wrapText="1"/>
    </xf>
    <xf numFmtId="0" fontId="7" fillId="0" borderId="0" xfId="0" applyFont="1"/>
    <xf numFmtId="165" fontId="7" fillId="0" borderId="0" xfId="0" applyNumberFormat="1" applyFont="1" applyAlignment="1">
      <alignment horizontal="right"/>
    </xf>
    <xf numFmtId="0" fontId="7" fillId="0" borderId="0" xfId="0" applyFont="1" applyAlignment="1">
      <alignment horizontal="left" indent="1"/>
    </xf>
    <xf numFmtId="0" fontId="7" fillId="0" borderId="0" xfId="0" applyFont="1" applyAlignment="1">
      <alignment vertical="center"/>
    </xf>
    <xf numFmtId="0" fontId="50" fillId="0" borderId="0" xfId="0" applyFont="1"/>
    <xf numFmtId="170" fontId="10" fillId="0" borderId="50" xfId="0" applyNumberFormat="1" applyFont="1" applyFill="1" applyBorder="1" applyAlignment="1">
      <alignment horizontal="right" vertical="center" indent="1" shrinkToFit="1"/>
    </xf>
    <xf numFmtId="3" fontId="10" fillId="0" borderId="50" xfId="0" applyNumberFormat="1" applyFont="1" applyFill="1" applyBorder="1" applyAlignment="1">
      <alignment horizontal="right" vertical="center" indent="1" shrinkToFit="1"/>
    </xf>
    <xf numFmtId="164" fontId="10" fillId="0" borderId="50" xfId="0" applyNumberFormat="1" applyFont="1" applyFill="1" applyBorder="1" applyAlignment="1">
      <alignment horizontal="right" vertical="center" indent="1" shrinkToFit="1"/>
    </xf>
    <xf numFmtId="3" fontId="17" fillId="0" borderId="50" xfId="0" applyNumberFormat="1" applyFont="1" applyFill="1" applyBorder="1" applyAlignment="1">
      <alignment horizontal="right" vertical="center" indent="1" shrinkToFit="1"/>
    </xf>
    <xf numFmtId="0" fontId="7" fillId="0" borderId="0" xfId="0" applyFont="1" applyBorder="1" applyAlignment="1">
      <alignment horizontal="left"/>
    </xf>
    <xf numFmtId="165" fontId="7" fillId="0" borderId="0" xfId="0" applyNumberFormat="1" applyFont="1" applyAlignment="1">
      <alignment horizontal="right" indent="1"/>
    </xf>
    <xf numFmtId="0" fontId="7" fillId="0" borderId="0" xfId="0" applyFont="1" applyBorder="1" applyAlignment="1">
      <alignment horizontal="left" indent="1"/>
    </xf>
    <xf numFmtId="0" fontId="25" fillId="0" borderId="0" xfId="0" applyFont="1"/>
    <xf numFmtId="0" fontId="7" fillId="3" borderId="3" xfId="0" applyFont="1" applyFill="1" applyBorder="1" applyAlignment="1">
      <alignment horizontal="center" vertical="center" wrapText="1"/>
    </xf>
    <xf numFmtId="0" fontId="22" fillId="0" borderId="0" xfId="0" applyFont="1" applyBorder="1" applyAlignment="1">
      <alignment horizontal="justify" vertical="center" wrapText="1"/>
    </xf>
    <xf numFmtId="0" fontId="22" fillId="0" borderId="7" xfId="0" applyFont="1" applyBorder="1" applyAlignment="1">
      <alignment horizontal="justify" vertical="center" wrapText="1"/>
    </xf>
    <xf numFmtId="3" fontId="15" fillId="0" borderId="11" xfId="0" applyNumberFormat="1" applyFont="1" applyBorder="1" applyAlignment="1">
      <alignment horizontal="right" wrapText="1" indent="1"/>
    </xf>
    <xf numFmtId="165" fontId="15" fillId="0" borderId="11" xfId="0" applyNumberFormat="1" applyFont="1" applyBorder="1" applyAlignment="1">
      <alignment horizontal="right" wrapText="1" indent="1"/>
    </xf>
    <xf numFmtId="0" fontId="20" fillId="0" borderId="0" xfId="0" applyFont="1" applyBorder="1" applyAlignment="1">
      <alignment horizontal="left" vertical="center" wrapText="1" indent="2"/>
    </xf>
    <xf numFmtId="0" fontId="15" fillId="0" borderId="0" xfId="0" applyFont="1" applyBorder="1" applyAlignment="1">
      <alignment horizontal="right" wrapText="1" inden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1" fontId="0" fillId="0" borderId="0" xfId="0" applyNumberFormat="1"/>
    <xf numFmtId="0" fontId="20" fillId="0" borderId="0" xfId="0" applyFont="1" applyBorder="1" applyAlignment="1">
      <alignment horizontal="left" vertical="center" wrapText="1"/>
    </xf>
    <xf numFmtId="0" fontId="20" fillId="0" borderId="7" xfId="0" applyFont="1" applyBorder="1" applyAlignment="1">
      <alignment horizontal="left" vertical="center" wrapText="1"/>
    </xf>
    <xf numFmtId="0" fontId="7" fillId="0" borderId="7" xfId="0" applyFont="1" applyBorder="1" applyAlignment="1">
      <alignment horizontal="left" wrapText="1"/>
    </xf>
    <xf numFmtId="1" fontId="0" fillId="0" borderId="0" xfId="0" applyNumberFormat="1" applyAlignment="1">
      <alignment horizontal="center"/>
    </xf>
    <xf numFmtId="0" fontId="15" fillId="0" borderId="0" xfId="0" applyFont="1" applyBorder="1" applyAlignment="1">
      <alignment horizontal="left" vertical="center" wrapText="1"/>
    </xf>
    <xf numFmtId="0" fontId="22" fillId="0" borderId="7" xfId="0" applyFont="1" applyBorder="1" applyAlignment="1">
      <alignment horizontal="left" vertical="center" wrapText="1"/>
    </xf>
    <xf numFmtId="0" fontId="15" fillId="0" borderId="7" xfId="0" applyFont="1" applyBorder="1" applyAlignment="1">
      <alignment horizontal="left" vertical="center" wrapText="1"/>
    </xf>
    <xf numFmtId="0" fontId="7" fillId="0" borderId="7" xfId="0" applyFont="1" applyBorder="1" applyAlignment="1">
      <alignment horizontal="center" vertical="center" wrapText="1"/>
    </xf>
    <xf numFmtId="3" fontId="7" fillId="0" borderId="0" xfId="0" applyNumberFormat="1" applyFont="1" applyBorder="1" applyAlignment="1">
      <alignment horizontal="right" indent="1"/>
    </xf>
    <xf numFmtId="165" fontId="7" fillId="0" borderId="0" xfId="0" applyNumberFormat="1" applyFont="1" applyBorder="1" applyAlignment="1">
      <alignment horizontal="right" indent="1"/>
    </xf>
    <xf numFmtId="0" fontId="7" fillId="0" borderId="0" xfId="0" applyFont="1" applyFill="1" applyBorder="1" applyAlignment="1">
      <alignment vertical="center"/>
    </xf>
    <xf numFmtId="1" fontId="7" fillId="0" borderId="0" xfId="0" applyNumberFormat="1" applyFont="1" applyAlignment="1">
      <alignment horizontal="right"/>
    </xf>
    <xf numFmtId="0" fontId="27" fillId="0" borderId="0" xfId="0" applyFont="1"/>
    <xf numFmtId="165" fontId="15" fillId="0" borderId="21" xfId="0" applyNumberFormat="1" applyFont="1" applyBorder="1" applyAlignment="1" applyProtection="1">
      <alignment horizontal="right" indent="1"/>
    </xf>
    <xf numFmtId="165" fontId="15" fillId="0" borderId="11" xfId="0" applyNumberFormat="1" applyFont="1" applyBorder="1" applyAlignment="1" applyProtection="1">
      <alignment horizontal="right" indent="1"/>
    </xf>
    <xf numFmtId="165" fontId="15" fillId="0" borderId="0" xfId="0" applyNumberFormat="1" applyFont="1" applyAlignment="1" applyProtection="1">
      <alignment horizontal="right" indent="1"/>
    </xf>
    <xf numFmtId="0" fontId="0" fillId="0" borderId="11" xfId="0" applyBorder="1" applyAlignment="1">
      <alignment horizontal="right" indent="1"/>
    </xf>
    <xf numFmtId="0" fontId="0" fillId="0" borderId="21" xfId="0" applyBorder="1" applyAlignment="1">
      <alignment horizontal="right" indent="1"/>
    </xf>
    <xf numFmtId="1" fontId="7" fillId="0" borderId="12" xfId="0" applyNumberFormat="1" applyFont="1" applyBorder="1" applyAlignment="1" applyProtection="1">
      <alignment horizontal="right" indent="1"/>
    </xf>
    <xf numFmtId="165" fontId="7" fillId="0" borderId="0" xfId="0" applyNumberFormat="1" applyFont="1" applyBorder="1" applyAlignment="1" applyProtection="1">
      <alignment horizontal="right" indent="1"/>
    </xf>
    <xf numFmtId="165" fontId="7" fillId="0" borderId="21" xfId="0" applyNumberFormat="1" applyFont="1" applyBorder="1" applyAlignment="1" applyProtection="1">
      <alignment horizontal="right" indent="1"/>
    </xf>
    <xf numFmtId="165" fontId="7" fillId="0" borderId="11" xfId="0" applyNumberFormat="1" applyFont="1" applyBorder="1" applyAlignment="1" applyProtection="1">
      <alignment horizontal="right" indent="1"/>
    </xf>
    <xf numFmtId="165" fontId="7" fillId="0" borderId="0" xfId="0" applyNumberFormat="1" applyFont="1" applyAlignment="1" applyProtection="1">
      <alignment horizontal="right" indent="1"/>
    </xf>
    <xf numFmtId="0" fontId="0" fillId="0" borderId="19" xfId="0" applyBorder="1"/>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0" fillId="0" borderId="0" xfId="0" applyBorder="1"/>
    <xf numFmtId="0" fontId="0" fillId="0" borderId="0" xfId="0" applyAlignment="1">
      <alignment horizontal="center" vertical="center"/>
    </xf>
    <xf numFmtId="1" fontId="0" fillId="0" borderId="0" xfId="0" applyNumberFormat="1" applyAlignment="1">
      <alignment horizontal="center" vertical="center"/>
    </xf>
    <xf numFmtId="164" fontId="15" fillId="0" borderId="11" xfId="0" applyNumberFormat="1" applyFont="1" applyBorder="1" applyAlignment="1">
      <alignment horizontal="right" wrapText="1" indent="1"/>
    </xf>
    <xf numFmtId="165" fontId="15" fillId="0" borderId="12" xfId="0" applyNumberFormat="1" applyFont="1" applyBorder="1" applyAlignment="1" applyProtection="1">
      <alignment horizontal="right" indent="1"/>
    </xf>
    <xf numFmtId="0" fontId="15" fillId="0" borderId="12" xfId="0" applyFont="1" applyBorder="1" applyAlignment="1">
      <alignment horizontal="right" wrapText="1" indent="1"/>
    </xf>
    <xf numFmtId="0" fontId="7" fillId="0" borderId="0" xfId="0" applyFont="1" applyBorder="1" applyAlignment="1">
      <alignment horizontal="left" wrapText="1"/>
    </xf>
    <xf numFmtId="3" fontId="7" fillId="0" borderId="0" xfId="0" applyNumberFormat="1" applyFont="1" applyBorder="1" applyAlignment="1">
      <alignment horizontal="right"/>
    </xf>
    <xf numFmtId="165" fontId="7" fillId="0" borderId="0" xfId="0" applyNumberFormat="1" applyFont="1" applyBorder="1" applyAlignment="1">
      <alignment horizontal="right"/>
    </xf>
    <xf numFmtId="1" fontId="7" fillId="0" borderId="0" xfId="0" applyNumberFormat="1" applyFont="1" applyAlignment="1">
      <alignment horizontal="right" vertical="center"/>
    </xf>
    <xf numFmtId="0" fontId="7" fillId="3" borderId="49"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45" xfId="0" applyFont="1" applyFill="1" applyBorder="1" applyAlignment="1">
      <alignment horizontal="center" vertical="center" wrapText="1"/>
    </xf>
    <xf numFmtId="164" fontId="15" fillId="0" borderId="0" xfId="0" applyNumberFormat="1" applyFont="1" applyBorder="1" applyAlignment="1">
      <alignment horizontal="right" wrapText="1" indent="1"/>
    </xf>
    <xf numFmtId="164" fontId="15" fillId="0" borderId="12" xfId="0" applyNumberFormat="1" applyFont="1" applyBorder="1" applyAlignment="1">
      <alignment horizontal="right" wrapText="1" indent="1"/>
    </xf>
    <xf numFmtId="165" fontId="15" fillId="0" borderId="0" xfId="0" applyNumberFormat="1" applyFont="1" applyBorder="1" applyAlignment="1" applyProtection="1">
      <alignment horizontal="right" indent="1"/>
    </xf>
    <xf numFmtId="0" fontId="20" fillId="0" borderId="7" xfId="0" applyFont="1" applyBorder="1" applyAlignment="1">
      <alignment horizontal="left" vertical="center" wrapText="1" indent="2"/>
    </xf>
    <xf numFmtId="3" fontId="15" fillId="0" borderId="47" xfId="0" applyNumberFormat="1" applyFont="1" applyBorder="1" applyAlignment="1">
      <alignment horizontal="right" wrapText="1" indent="1"/>
    </xf>
    <xf numFmtId="3" fontId="15" fillId="0" borderId="21" xfId="0" applyNumberFormat="1" applyFont="1" applyBorder="1" applyAlignment="1">
      <alignment horizontal="right" wrapText="1" indent="1"/>
    </xf>
    <xf numFmtId="3" fontId="15" fillId="0" borderId="7" xfId="0" applyNumberFormat="1" applyFont="1" applyBorder="1" applyAlignment="1">
      <alignment horizontal="right" wrapText="1" indent="1"/>
    </xf>
    <xf numFmtId="0" fontId="15" fillId="0" borderId="47" xfId="0" applyFont="1" applyBorder="1" applyAlignment="1">
      <alignment horizontal="right" wrapText="1" indent="1"/>
    </xf>
    <xf numFmtId="0" fontId="15" fillId="0" borderId="11" xfId="0" applyFont="1" applyBorder="1" applyAlignment="1">
      <alignment horizontal="right" wrapText="1" indent="1"/>
    </xf>
    <xf numFmtId="0" fontId="15" fillId="0" borderId="21" xfId="0" applyFont="1" applyBorder="1" applyAlignment="1">
      <alignment horizontal="right" wrapText="1" indent="1"/>
    </xf>
    <xf numFmtId="165" fontId="7" fillId="0" borderId="47" xfId="0" applyNumberFormat="1" applyFont="1" applyBorder="1" applyAlignment="1" applyProtection="1">
      <alignment horizontal="right" indent="1"/>
    </xf>
    <xf numFmtId="165" fontId="15" fillId="0" borderId="47" xfId="0" applyNumberFormat="1" applyFont="1" applyBorder="1" applyAlignment="1" applyProtection="1">
      <alignment horizontal="right" indent="1"/>
    </xf>
    <xf numFmtId="0" fontId="7" fillId="0" borderId="0" xfId="0" applyFont="1" applyFill="1" applyBorder="1" applyAlignment="1">
      <alignment horizontal="left"/>
    </xf>
    <xf numFmtId="165" fontId="7" fillId="0" borderId="0" xfId="0" applyNumberFormat="1" applyFont="1" applyAlignment="1">
      <alignment horizontal="right" vertical="center"/>
    </xf>
    <xf numFmtId="0" fontId="7" fillId="0" borderId="0" xfId="0" applyFont="1" applyAlignment="1"/>
    <xf numFmtId="0" fontId="7" fillId="3" borderId="31" xfId="0" applyFont="1" applyFill="1" applyBorder="1" applyAlignment="1">
      <alignment horizontal="center" vertical="center" wrapText="1"/>
    </xf>
    <xf numFmtId="0" fontId="0" fillId="0" borderId="0" xfId="0" applyBorder="1" applyAlignment="1">
      <alignment horizontal="center" vertical="center"/>
    </xf>
    <xf numFmtId="3" fontId="15" fillId="0" borderId="0" xfId="0" applyNumberFormat="1" applyFont="1" applyBorder="1" applyAlignment="1">
      <alignment horizontal="right" wrapText="1" indent="1"/>
    </xf>
    <xf numFmtId="165" fontId="15" fillId="0" borderId="0" xfId="0" applyNumberFormat="1" applyFont="1" applyBorder="1" applyAlignment="1">
      <alignment horizontal="right" wrapText="1" indent="1"/>
    </xf>
    <xf numFmtId="165" fontId="15" fillId="0" borderId="21" xfId="0" applyNumberFormat="1" applyFont="1" applyBorder="1" applyAlignment="1">
      <alignment horizontal="right" wrapText="1" indent="1"/>
    </xf>
    <xf numFmtId="0" fontId="0" fillId="0" borderId="0" xfId="0" applyFont="1" applyAlignment="1">
      <alignment horizontal="right"/>
    </xf>
    <xf numFmtId="0" fontId="7" fillId="0" borderId="0" xfId="0" applyFont="1" applyFill="1" applyBorder="1" applyAlignment="1">
      <alignment horizontal="left" vertical="center"/>
    </xf>
    <xf numFmtId="0" fontId="0" fillId="0" borderId="0" xfId="0" applyFill="1" applyAlignment="1">
      <alignment horizontal="right"/>
    </xf>
    <xf numFmtId="0" fontId="7" fillId="0" borderId="40" xfId="0" applyFont="1" applyBorder="1" applyAlignment="1">
      <alignment horizontal="center" vertical="center"/>
    </xf>
    <xf numFmtId="164" fontId="7" fillId="0" borderId="13" xfId="0" applyNumberFormat="1" applyFont="1" applyBorder="1" applyAlignment="1">
      <alignment horizontal="right" indent="1"/>
    </xf>
    <xf numFmtId="164" fontId="7" fillId="0" borderId="10" xfId="0" applyNumberFormat="1" applyFont="1" applyBorder="1" applyAlignment="1">
      <alignment horizontal="right" indent="1"/>
    </xf>
    <xf numFmtId="0" fontId="7" fillId="0" borderId="11" xfId="0" applyFont="1" applyBorder="1" applyAlignment="1">
      <alignment horizontal="right" indent="1"/>
    </xf>
    <xf numFmtId="0" fontId="7" fillId="0" borderId="0" xfId="0" applyFont="1" applyAlignment="1">
      <alignment horizontal="right" indent="1"/>
    </xf>
    <xf numFmtId="0" fontId="7" fillId="0" borderId="33" xfId="0" applyFont="1" applyBorder="1" applyAlignment="1">
      <alignment horizontal="center" vertical="center"/>
    </xf>
    <xf numFmtId="164" fontId="7" fillId="0" borderId="21" xfId="0" applyNumberFormat="1" applyFont="1" applyBorder="1" applyAlignment="1">
      <alignment horizontal="right" indent="1"/>
    </xf>
    <xf numFmtId="164" fontId="7" fillId="0" borderId="11" xfId="0" applyNumberFormat="1" applyFont="1" applyBorder="1" applyAlignment="1">
      <alignment horizontal="right" indent="1"/>
    </xf>
    <xf numFmtId="164" fontId="7" fillId="0" borderId="12" xfId="0" applyNumberFormat="1" applyFont="1" applyBorder="1" applyAlignment="1">
      <alignment horizontal="right" indent="1"/>
    </xf>
    <xf numFmtId="0" fontId="7" fillId="0" borderId="0" xfId="0" applyFont="1" applyFill="1" applyBorder="1" applyAlignment="1">
      <alignment horizontal="right" indent="1"/>
    </xf>
    <xf numFmtId="0" fontId="12" fillId="0" borderId="0" xfId="0" applyFont="1" applyFill="1" applyAlignment="1">
      <alignment horizontal="right"/>
    </xf>
    <xf numFmtId="0" fontId="7" fillId="0" borderId="42" xfId="0" applyFont="1" applyBorder="1" applyAlignment="1">
      <alignment horizontal="center" vertical="center"/>
    </xf>
    <xf numFmtId="164" fontId="7" fillId="0" borderId="16" xfId="0" applyNumberFormat="1" applyFont="1" applyBorder="1" applyAlignment="1">
      <alignment horizontal="right" indent="1"/>
    </xf>
    <xf numFmtId="164" fontId="7" fillId="0" borderId="17" xfId="0" applyNumberFormat="1" applyFont="1" applyBorder="1" applyAlignment="1">
      <alignment horizontal="right" indent="1"/>
    </xf>
    <xf numFmtId="0" fontId="7" fillId="0" borderId="17" xfId="0" applyFont="1" applyBorder="1" applyAlignment="1">
      <alignment horizontal="right" indent="1"/>
    </xf>
    <xf numFmtId="0" fontId="7" fillId="0" borderId="22" xfId="0" applyFont="1" applyFill="1" applyBorder="1" applyAlignment="1">
      <alignment horizontal="right" indent="1"/>
    </xf>
    <xf numFmtId="0" fontId="20" fillId="0" borderId="11" xfId="0" applyFont="1" applyBorder="1" applyAlignment="1">
      <alignment horizontal="right" indent="1"/>
    </xf>
    <xf numFmtId="0" fontId="7" fillId="0" borderId="11" xfId="0" applyFont="1" applyFill="1" applyBorder="1" applyAlignment="1">
      <alignment horizontal="right" indent="1"/>
    </xf>
    <xf numFmtId="0" fontId="7" fillId="0" borderId="17" xfId="0" applyFont="1" applyFill="1" applyBorder="1" applyAlignment="1">
      <alignment horizontal="right" indent="1"/>
    </xf>
    <xf numFmtId="164" fontId="7" fillId="0" borderId="17" xfId="0" applyNumberFormat="1" applyFont="1" applyFill="1" applyBorder="1" applyAlignment="1">
      <alignment horizontal="right" indent="1"/>
    </xf>
    <xf numFmtId="164" fontId="7" fillId="0" borderId="22" xfId="0" applyNumberFormat="1" applyFont="1" applyFill="1" applyBorder="1" applyAlignment="1">
      <alignment horizontal="right" indent="1"/>
    </xf>
    <xf numFmtId="0" fontId="7" fillId="0" borderId="24" xfId="0" applyFont="1" applyBorder="1" applyAlignment="1">
      <alignment horizontal="left" vertical="center"/>
    </xf>
    <xf numFmtId="0" fontId="9" fillId="0" borderId="41" xfId="0" applyFont="1" applyBorder="1" applyAlignment="1">
      <alignment horizontal="center" vertical="center"/>
    </xf>
    <xf numFmtId="164" fontId="7" fillId="0" borderId="9" xfId="0" applyNumberFormat="1" applyFont="1" applyFill="1" applyBorder="1" applyAlignment="1">
      <alignment horizontal="right" indent="1"/>
    </xf>
    <xf numFmtId="164" fontId="7" fillId="0" borderId="15" xfId="0" applyNumberFormat="1" applyFont="1" applyFill="1" applyBorder="1" applyAlignment="1">
      <alignment horizontal="right" indent="1"/>
    </xf>
    <xf numFmtId="0" fontId="7" fillId="0" borderId="41" xfId="0" applyFont="1" applyBorder="1" applyAlignment="1">
      <alignment horizontal="center" vertical="center"/>
    </xf>
    <xf numFmtId="0" fontId="7" fillId="0" borderId="22" xfId="0" applyFont="1" applyBorder="1" applyAlignment="1">
      <alignment horizontal="right" indent="1"/>
    </xf>
    <xf numFmtId="164" fontId="7" fillId="0" borderId="11" xfId="0" applyNumberFormat="1" applyFont="1" applyFill="1" applyBorder="1" applyAlignment="1">
      <alignment horizontal="right" indent="1"/>
    </xf>
    <xf numFmtId="164" fontId="7" fillId="0" borderId="0" xfId="0" applyNumberFormat="1" applyFont="1" applyFill="1" applyBorder="1" applyAlignment="1">
      <alignment horizontal="right" indent="1"/>
    </xf>
    <xf numFmtId="0" fontId="10" fillId="0" borderId="24" xfId="0" applyFont="1" applyFill="1" applyBorder="1" applyAlignment="1">
      <alignment horizontal="left" vertical="center"/>
    </xf>
    <xf numFmtId="0" fontId="10" fillId="0" borderId="41" xfId="0" applyFont="1" applyFill="1" applyBorder="1" applyAlignment="1">
      <alignment horizontal="center" vertical="center"/>
    </xf>
    <xf numFmtId="0" fontId="7" fillId="0" borderId="24" xfId="0" applyFont="1" applyFill="1" applyBorder="1" applyAlignment="1">
      <alignment vertical="center"/>
    </xf>
    <xf numFmtId="0" fontId="10" fillId="0" borderId="13" xfId="0" applyFont="1" applyFill="1" applyBorder="1" applyAlignment="1">
      <alignment horizontal="center" vertical="center"/>
    </xf>
    <xf numFmtId="0" fontId="7" fillId="0" borderId="41" xfId="0" applyFont="1" applyFill="1" applyBorder="1" applyAlignment="1">
      <alignment horizontal="center" vertical="center"/>
    </xf>
    <xf numFmtId="164" fontId="7" fillId="0" borderId="51" xfId="0" applyNumberFormat="1" applyFont="1" applyBorder="1" applyAlignment="1">
      <alignment horizontal="right" indent="1"/>
    </xf>
    <xf numFmtId="164" fontId="7" fillId="0" borderId="24" xfId="0" applyNumberFormat="1" applyFont="1" applyBorder="1" applyAlignment="1">
      <alignment horizontal="right" indent="1"/>
    </xf>
    <xf numFmtId="164" fontId="7" fillId="0" borderId="52" xfId="0" applyNumberFormat="1" applyFont="1" applyBorder="1" applyAlignment="1">
      <alignment horizontal="right" indent="1"/>
    </xf>
    <xf numFmtId="164" fontId="7" fillId="0" borderId="22" xfId="0" applyNumberFormat="1" applyFont="1" applyBorder="1" applyAlignment="1">
      <alignment horizontal="right" indent="1"/>
    </xf>
    <xf numFmtId="0" fontId="7" fillId="0" borderId="24" xfId="0" applyFont="1" applyFill="1" applyBorder="1" applyAlignment="1">
      <alignment horizontal="left" vertical="center"/>
    </xf>
    <xf numFmtId="0" fontId="7" fillId="0" borderId="40" xfId="0" applyFont="1" applyFill="1" applyBorder="1" applyAlignment="1">
      <alignment horizontal="center" vertical="center"/>
    </xf>
    <xf numFmtId="164" fontId="7" fillId="0" borderId="13" xfId="0" applyNumberFormat="1" applyFont="1" applyFill="1" applyBorder="1" applyAlignment="1">
      <alignment horizontal="right" indent="1"/>
    </xf>
    <xf numFmtId="164" fontId="7" fillId="0" borderId="10" xfId="0" applyNumberFormat="1" applyFont="1" applyFill="1" applyBorder="1" applyAlignment="1">
      <alignment horizontal="right" indent="1"/>
    </xf>
    <xf numFmtId="0" fontId="7" fillId="0" borderId="33" xfId="0" applyFont="1" applyFill="1" applyBorder="1" applyAlignment="1">
      <alignment horizontal="center" vertical="center"/>
    </xf>
    <xf numFmtId="164" fontId="7" fillId="0" borderId="21" xfId="0" applyNumberFormat="1" applyFont="1" applyFill="1" applyBorder="1" applyAlignment="1">
      <alignment horizontal="right" indent="1"/>
    </xf>
    <xf numFmtId="0" fontId="7" fillId="0" borderId="24" xfId="0" applyFont="1" applyFill="1" applyBorder="1" applyAlignment="1">
      <alignment horizontal="center" vertical="center"/>
    </xf>
    <xf numFmtId="0" fontId="7" fillId="0" borderId="9" xfId="0" applyFont="1" applyBorder="1" applyAlignment="1">
      <alignment horizontal="right" indent="1"/>
    </xf>
    <xf numFmtId="0" fontId="7" fillId="0" borderId="14" xfId="0" applyFont="1" applyFill="1" applyBorder="1" applyAlignment="1">
      <alignment horizontal="right" indent="1"/>
    </xf>
    <xf numFmtId="0" fontId="7" fillId="0" borderId="42" xfId="0" applyFont="1" applyFill="1" applyBorder="1" applyAlignment="1">
      <alignment horizontal="center" vertical="center"/>
    </xf>
    <xf numFmtId="164" fontId="7" fillId="0" borderId="16" xfId="0" applyNumberFormat="1" applyFont="1" applyFill="1" applyBorder="1" applyAlignment="1">
      <alignment horizontal="right" indent="1"/>
    </xf>
    <xf numFmtId="164" fontId="7" fillId="0" borderId="18" xfId="0" applyNumberFormat="1" applyFont="1" applyFill="1" applyBorder="1" applyAlignment="1">
      <alignment horizontal="right" indent="1"/>
    </xf>
    <xf numFmtId="164" fontId="7" fillId="0" borderId="0" xfId="0" applyNumberFormat="1" applyFont="1" applyBorder="1" applyAlignment="1">
      <alignment horizontal="right" indent="1"/>
    </xf>
    <xf numFmtId="0" fontId="15" fillId="0" borderId="40" xfId="0" applyFont="1" applyBorder="1" applyAlignment="1">
      <alignment horizontal="center" vertical="center"/>
    </xf>
    <xf numFmtId="164" fontId="15" fillId="0" borderId="13" xfId="0" applyNumberFormat="1" applyFont="1" applyBorder="1" applyAlignment="1">
      <alignment horizontal="right" indent="1"/>
    </xf>
    <xf numFmtId="164" fontId="15" fillId="0" borderId="10" xfId="0" applyNumberFormat="1" applyFont="1" applyBorder="1" applyAlignment="1">
      <alignment horizontal="right" indent="1"/>
    </xf>
    <xf numFmtId="0" fontId="15" fillId="0" borderId="33" xfId="0" applyFont="1" applyBorder="1" applyAlignment="1">
      <alignment horizontal="center" vertical="center"/>
    </xf>
    <xf numFmtId="164" fontId="15" fillId="0" borderId="21" xfId="0" applyNumberFormat="1" applyFont="1" applyBorder="1" applyAlignment="1">
      <alignment horizontal="right" indent="1"/>
    </xf>
    <xf numFmtId="164" fontId="15" fillId="0" borderId="11" xfId="0" applyNumberFormat="1" applyFont="1" applyBorder="1" applyAlignment="1">
      <alignment horizontal="right" indent="1"/>
    </xf>
    <xf numFmtId="164" fontId="15" fillId="0" borderId="12" xfId="0" applyNumberFormat="1" applyFont="1" applyBorder="1" applyAlignment="1">
      <alignment horizontal="right" indent="1"/>
    </xf>
    <xf numFmtId="0" fontId="15" fillId="0" borderId="42" xfId="0" applyFont="1" applyBorder="1" applyAlignment="1">
      <alignment horizontal="center" vertical="center"/>
    </xf>
    <xf numFmtId="164" fontId="15" fillId="0" borderId="16" xfId="0" applyNumberFormat="1" applyFont="1" applyBorder="1" applyAlignment="1">
      <alignment horizontal="right" indent="1"/>
    </xf>
    <xf numFmtId="164" fontId="15" fillId="0" borderId="17" xfId="0" applyNumberFormat="1" applyFont="1" applyBorder="1" applyAlignment="1">
      <alignment horizontal="right" indent="1"/>
    </xf>
    <xf numFmtId="164" fontId="15" fillId="0" borderId="17" xfId="0" applyNumberFormat="1" applyFont="1" applyFill="1" applyBorder="1" applyAlignment="1">
      <alignment horizontal="right" indent="1"/>
    </xf>
    <xf numFmtId="164" fontId="15" fillId="0" borderId="22" xfId="0" applyNumberFormat="1" applyFont="1" applyFill="1" applyBorder="1" applyAlignment="1">
      <alignment horizontal="right" indent="1"/>
    </xf>
    <xf numFmtId="164" fontId="7" fillId="0" borderId="14" xfId="0" applyNumberFormat="1" applyFont="1" applyFill="1" applyBorder="1" applyAlignment="1">
      <alignment horizontal="right" indent="1"/>
    </xf>
    <xf numFmtId="0" fontId="7" fillId="0" borderId="15" xfId="0" applyFont="1" applyBorder="1" applyAlignment="1">
      <alignment horizontal="left" vertical="center"/>
    </xf>
    <xf numFmtId="0" fontId="7" fillId="0" borderId="44" xfId="0" applyFont="1" applyBorder="1" applyAlignment="1">
      <alignment horizontal="center" vertical="center"/>
    </xf>
    <xf numFmtId="164" fontId="7" fillId="0" borderId="8" xfId="0" applyNumberFormat="1" applyFont="1" applyBorder="1" applyAlignment="1">
      <alignment horizontal="right" indent="1"/>
    </xf>
    <xf numFmtId="164" fontId="7" fillId="0" borderId="9" xfId="0" applyNumberFormat="1" applyFont="1" applyBorder="1" applyAlignment="1">
      <alignment horizontal="right" indent="1"/>
    </xf>
    <xf numFmtId="0" fontId="7" fillId="0" borderId="47" xfId="0" applyFont="1" applyBorder="1" applyAlignment="1">
      <alignment horizontal="right" indent="1"/>
    </xf>
    <xf numFmtId="165" fontId="7" fillId="0" borderId="11" xfId="0" applyNumberFormat="1" applyFont="1" applyBorder="1" applyAlignment="1">
      <alignment horizontal="right" indent="1"/>
    </xf>
    <xf numFmtId="2" fontId="7" fillId="0" borderId="11" xfId="0" applyNumberFormat="1" applyFont="1" applyBorder="1" applyAlignment="1">
      <alignment horizontal="right" indent="1"/>
    </xf>
    <xf numFmtId="165" fontId="7" fillId="0" borderId="11" xfId="0" applyNumberFormat="1" applyFont="1" applyFill="1" applyBorder="1" applyAlignment="1">
      <alignment horizontal="right" indent="1"/>
    </xf>
    <xf numFmtId="165" fontId="7" fillId="0" borderId="0" xfId="0" applyNumberFormat="1" applyFont="1" applyFill="1" applyBorder="1" applyAlignment="1">
      <alignment horizontal="right" indent="1"/>
    </xf>
    <xf numFmtId="0" fontId="7" fillId="0" borderId="0" xfId="0" applyFont="1" applyFill="1" applyBorder="1" applyAlignment="1">
      <alignment horizontal="left" indent="1"/>
    </xf>
    <xf numFmtId="0" fontId="0" fillId="0" borderId="0" xfId="0" applyFill="1" applyBorder="1"/>
    <xf numFmtId="0" fontId="24" fillId="0" borderId="0" xfId="1" applyFont="1" applyFill="1" applyBorder="1" applyAlignment="1">
      <alignment horizontal="left"/>
    </xf>
    <xf numFmtId="0" fontId="7" fillId="0" borderId="24" xfId="0" applyFont="1" applyBorder="1" applyAlignment="1">
      <alignment horizontal="center"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0" fillId="0" borderId="11" xfId="0" applyFont="1" applyFill="1" applyBorder="1" applyAlignment="1">
      <alignment horizontal="right" wrapText="1" indent="1"/>
    </xf>
    <xf numFmtId="0" fontId="4" fillId="0" borderId="0" xfId="0" applyFont="1" applyAlignment="1">
      <alignment horizontal="right" vertical="center"/>
    </xf>
    <xf numFmtId="0" fontId="56" fillId="0" borderId="0" xfId="6"/>
    <xf numFmtId="4" fontId="7" fillId="0" borderId="10" xfId="0" applyNumberFormat="1" applyFont="1" applyFill="1" applyBorder="1" applyAlignment="1">
      <alignment horizontal="right"/>
    </xf>
    <xf numFmtId="4" fontId="7" fillId="0" borderId="11" xfId="0" applyNumberFormat="1" applyFont="1" applyFill="1" applyBorder="1" applyAlignment="1">
      <alignment horizontal="right"/>
    </xf>
    <xf numFmtId="3" fontId="7" fillId="0" borderId="13" xfId="0" applyNumberFormat="1" applyFont="1" applyBorder="1" applyAlignment="1">
      <alignment horizontal="right" indent="1"/>
    </xf>
    <xf numFmtId="3" fontId="7" fillId="0" borderId="10" xfId="0" applyNumberFormat="1" applyFont="1" applyBorder="1" applyAlignment="1">
      <alignment horizontal="right" indent="1"/>
    </xf>
    <xf numFmtId="3" fontId="7" fillId="0" borderId="5" xfId="0" applyNumberFormat="1" applyFont="1" applyBorder="1" applyAlignment="1">
      <alignment horizontal="right" indent="1"/>
    </xf>
    <xf numFmtId="3" fontId="7" fillId="0" borderId="21" xfId="0" applyNumberFormat="1" applyFont="1" applyBorder="1" applyAlignment="1">
      <alignment horizontal="right" indent="1"/>
    </xf>
    <xf numFmtId="3" fontId="7" fillId="0" borderId="11" xfId="0" applyNumberFormat="1" applyFont="1" applyBorder="1" applyAlignment="1">
      <alignment horizontal="right" indent="1"/>
    </xf>
    <xf numFmtId="3" fontId="7" fillId="0" borderId="16" xfId="0" applyNumberFormat="1" applyFont="1" applyBorder="1" applyAlignment="1">
      <alignment horizontal="right" indent="1"/>
    </xf>
    <xf numFmtId="3" fontId="7" fillId="0" borderId="17" xfId="0" applyNumberFormat="1" applyFont="1" applyBorder="1" applyAlignment="1">
      <alignment horizontal="right" indent="1"/>
    </xf>
    <xf numFmtId="3" fontId="26" fillId="0" borderId="16" xfId="0" applyNumberFormat="1" applyFont="1" applyBorder="1" applyAlignment="1">
      <alignment horizontal="right" indent="1"/>
    </xf>
    <xf numFmtId="3" fontId="26" fillId="0" borderId="17" xfId="0" applyNumberFormat="1" applyFont="1" applyBorder="1" applyAlignment="1">
      <alignment horizontal="right" indent="1"/>
    </xf>
    <xf numFmtId="3" fontId="15" fillId="0" borderId="13" xfId="0" applyNumberFormat="1" applyFont="1" applyBorder="1" applyAlignment="1">
      <alignment horizontal="right" indent="1"/>
    </xf>
    <xf numFmtId="3" fontId="15" fillId="0" borderId="10" xfId="0" applyNumberFormat="1" applyFont="1" applyBorder="1" applyAlignment="1">
      <alignment horizontal="right" indent="1"/>
    </xf>
    <xf numFmtId="3" fontId="15" fillId="0" borderId="21" xfId="0" applyNumberFormat="1" applyFont="1" applyBorder="1" applyAlignment="1">
      <alignment horizontal="right" indent="1"/>
    </xf>
    <xf numFmtId="3" fontId="15" fillId="0" borderId="11" xfId="0" applyNumberFormat="1" applyFont="1" applyBorder="1" applyAlignment="1">
      <alignment horizontal="right" indent="1"/>
    </xf>
    <xf numFmtId="3" fontId="15" fillId="0" borderId="16" xfId="0" applyNumberFormat="1" applyFont="1" applyBorder="1" applyAlignment="1">
      <alignment horizontal="right" indent="1"/>
    </xf>
    <xf numFmtId="3" fontId="15" fillId="0" borderId="17" xfId="0" applyNumberFormat="1" applyFont="1" applyBorder="1" applyAlignment="1">
      <alignment horizontal="right" indent="1"/>
    </xf>
    <xf numFmtId="4" fontId="7" fillId="0" borderId="10" xfId="0" applyNumberFormat="1" applyFont="1" applyFill="1" applyBorder="1" applyAlignment="1">
      <alignment horizontal="right" indent="1"/>
    </xf>
    <xf numFmtId="4" fontId="7" fillId="0" borderId="11" xfId="0" applyNumberFormat="1" applyFont="1" applyFill="1" applyBorder="1" applyAlignment="1">
      <alignment horizontal="right" indent="1"/>
    </xf>
    <xf numFmtId="4" fontId="7" fillId="0" borderId="17" xfId="0" applyNumberFormat="1" applyFont="1" applyFill="1" applyBorder="1" applyAlignment="1">
      <alignment horizontal="right" indent="1"/>
    </xf>
    <xf numFmtId="0" fontId="7" fillId="0" borderId="38" xfId="0" applyFont="1" applyBorder="1" applyAlignment="1">
      <alignment horizontal="left" vertical="center" wrapText="1"/>
    </xf>
    <xf numFmtId="4" fontId="7" fillId="0" borderId="21" xfId="0" applyNumberFormat="1" applyFont="1" applyBorder="1" applyAlignment="1">
      <alignment horizontal="right" indent="1"/>
    </xf>
    <xf numFmtId="4" fontId="7" fillId="0" borderId="11" xfId="0" applyNumberFormat="1" applyFont="1" applyBorder="1" applyAlignment="1">
      <alignment horizontal="right" indent="1"/>
    </xf>
    <xf numFmtId="4" fontId="7" fillId="0" borderId="12" xfId="0" applyNumberFormat="1" applyFont="1" applyBorder="1" applyAlignment="1">
      <alignment horizontal="right" indent="1"/>
    </xf>
    <xf numFmtId="4" fontId="7" fillId="0" borderId="5" xfId="0" applyNumberFormat="1" applyFont="1" applyBorder="1" applyAlignment="1">
      <alignment horizontal="right" indent="1"/>
    </xf>
    <xf numFmtId="4" fontId="20" fillId="0" borderId="5" xfId="5" applyNumberFormat="1" applyFont="1" applyFill="1" applyBorder="1" applyAlignment="1" applyProtection="1">
      <alignment horizontal="right" wrapText="1" indent="1"/>
    </xf>
    <xf numFmtId="4" fontId="20" fillId="0" borderId="0" xfId="5" applyNumberFormat="1" applyFont="1" applyFill="1" applyAlignment="1" applyProtection="1">
      <alignment horizontal="right" wrapText="1" indent="1"/>
    </xf>
    <xf numFmtId="2" fontId="0" fillId="0" borderId="0" xfId="0" applyNumberFormat="1"/>
    <xf numFmtId="0" fontId="20" fillId="0" borderId="21" xfId="0" applyFont="1" applyBorder="1" applyAlignment="1">
      <alignment horizontal="left" vertical="center" wrapText="1"/>
    </xf>
    <xf numFmtId="4" fontId="20" fillId="0" borderId="11" xfId="5" applyNumberFormat="1" applyFont="1" applyFill="1" applyBorder="1" applyAlignment="1" applyProtection="1">
      <alignment horizontal="right" wrapText="1" indent="1"/>
    </xf>
    <xf numFmtId="0" fontId="7" fillId="0" borderId="21" xfId="0" applyFont="1" applyBorder="1" applyAlignment="1">
      <alignment horizontal="left" wrapText="1"/>
    </xf>
    <xf numFmtId="0" fontId="7" fillId="0" borderId="21" xfId="0" applyFont="1" applyBorder="1" applyAlignment="1">
      <alignment horizontal="left" vertical="center" wrapText="1"/>
    </xf>
    <xf numFmtId="4" fontId="20" fillId="0" borderId="12" xfId="5" applyNumberFormat="1" applyFont="1" applyFill="1" applyBorder="1" applyAlignment="1" applyProtection="1">
      <alignment horizontal="right" wrapText="1" indent="1"/>
    </xf>
    <xf numFmtId="4" fontId="26" fillId="0" borderId="21" xfId="0" applyNumberFormat="1" applyFont="1" applyBorder="1" applyAlignment="1">
      <alignment horizontal="right" indent="1"/>
    </xf>
    <xf numFmtId="4" fontId="26" fillId="0" borderId="12" xfId="0" applyNumberFormat="1" applyFont="1" applyBorder="1" applyAlignment="1">
      <alignment horizontal="right" indent="1"/>
    </xf>
    <xf numFmtId="4" fontId="7" fillId="0" borderId="12" xfId="0" applyNumberFormat="1" applyFont="1" applyFill="1" applyBorder="1" applyAlignment="1">
      <alignment horizontal="right" indent="1"/>
    </xf>
    <xf numFmtId="4" fontId="26" fillId="0" borderId="11" xfId="0" applyNumberFormat="1" applyFont="1" applyBorder="1" applyAlignment="1">
      <alignment horizontal="right" indent="1"/>
    </xf>
    <xf numFmtId="4" fontId="57" fillId="0" borderId="11" xfId="0" applyNumberFormat="1" applyFont="1" applyFill="1" applyBorder="1" applyAlignment="1">
      <alignment horizontal="right" indent="1"/>
    </xf>
    <xf numFmtId="4" fontId="57" fillId="0" borderId="12" xfId="0" applyNumberFormat="1" applyFont="1" applyFill="1" applyBorder="1" applyAlignment="1">
      <alignment horizontal="right" indent="1"/>
    </xf>
    <xf numFmtId="0" fontId="15" fillId="0" borderId="21" xfId="0" applyFont="1" applyBorder="1" applyAlignment="1">
      <alignment horizontal="left" vertical="center" wrapText="1"/>
    </xf>
    <xf numFmtId="4" fontId="15" fillId="0" borderId="21" xfId="0" applyNumberFormat="1" applyFont="1" applyBorder="1" applyAlignment="1">
      <alignment horizontal="right" indent="1"/>
    </xf>
    <xf numFmtId="4" fontId="15" fillId="0" borderId="11" xfId="0" applyNumberFormat="1" applyFont="1" applyBorder="1" applyAlignment="1">
      <alignment horizontal="right" indent="1"/>
    </xf>
    <xf numFmtId="4" fontId="15" fillId="0" borderId="12" xfId="0" applyNumberFormat="1" applyFont="1" applyBorder="1" applyAlignment="1">
      <alignment horizontal="right" indent="1"/>
    </xf>
    <xf numFmtId="4" fontId="22" fillId="0" borderId="11" xfId="5" applyNumberFormat="1" applyFont="1" applyFill="1" applyBorder="1" applyAlignment="1" applyProtection="1">
      <alignment horizontal="right" wrapText="1" indent="1"/>
    </xf>
    <xf numFmtId="4" fontId="22" fillId="0" borderId="12" xfId="5" applyNumberFormat="1" applyFont="1" applyFill="1" applyBorder="1" applyAlignment="1" applyProtection="1">
      <alignment horizontal="right" wrapText="1" indent="1"/>
    </xf>
    <xf numFmtId="0" fontId="7" fillId="0" borderId="7" xfId="0" applyFont="1" applyBorder="1" applyAlignment="1">
      <alignment horizontal="left" indent="1"/>
    </xf>
    <xf numFmtId="4" fontId="7" fillId="0" borderId="5" xfId="0" applyNumberFormat="1" applyFont="1" applyFill="1" applyBorder="1" applyAlignment="1">
      <alignment horizontal="right" indent="1"/>
    </xf>
    <xf numFmtId="4" fontId="7" fillId="0" borderId="0" xfId="0" applyNumberFormat="1" applyFont="1" applyFill="1" applyBorder="1" applyAlignment="1">
      <alignment horizontal="right" indent="1"/>
    </xf>
    <xf numFmtId="0" fontId="10" fillId="0" borderId="7" xfId="0" applyFont="1" applyFill="1" applyBorder="1" applyAlignment="1">
      <alignment horizontal="left" vertical="center" wrapText="1" indent="1"/>
    </xf>
    <xf numFmtId="0" fontId="7" fillId="0" borderId="7" xfId="0" applyFont="1" applyFill="1" applyBorder="1" applyAlignment="1">
      <alignment horizontal="left" indent="1"/>
    </xf>
    <xf numFmtId="0" fontId="10" fillId="0" borderId="7" xfId="0" applyFont="1" applyFill="1" applyBorder="1" applyAlignment="1">
      <alignment horizontal="left" indent="1"/>
    </xf>
    <xf numFmtId="0" fontId="7" fillId="0" borderId="7" xfId="0" applyFont="1" applyFill="1" applyBorder="1" applyAlignment="1">
      <alignment horizontal="center"/>
    </xf>
    <xf numFmtId="4" fontId="15" fillId="0" borderId="11" xfId="0" applyNumberFormat="1" applyFont="1" applyFill="1" applyBorder="1" applyAlignment="1">
      <alignment horizontal="right" indent="1"/>
    </xf>
    <xf numFmtId="4" fontId="15" fillId="0" borderId="0" xfId="0" applyNumberFormat="1" applyFont="1" applyFill="1" applyBorder="1" applyAlignment="1">
      <alignment horizontal="right" indent="1"/>
    </xf>
    <xf numFmtId="0" fontId="7" fillId="0" borderId="7" xfId="0" applyFont="1" applyBorder="1" applyAlignment="1">
      <alignment horizont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4" fontId="7" fillId="0" borderId="22" xfId="0" applyNumberFormat="1" applyFont="1" applyFill="1" applyBorder="1" applyAlignment="1">
      <alignment horizontal="right" indent="1"/>
    </xf>
    <xf numFmtId="0" fontId="7" fillId="0" borderId="25" xfId="0" applyFont="1" applyBorder="1" applyAlignment="1">
      <alignment horizontal="center" vertical="center"/>
    </xf>
    <xf numFmtId="4" fontId="7" fillId="0" borderId="13" xfId="0" applyNumberFormat="1" applyFont="1" applyBorder="1" applyAlignment="1">
      <alignment horizontal="right" indent="1"/>
    </xf>
    <xf numFmtId="4" fontId="7" fillId="0" borderId="10" xfId="0" applyNumberFormat="1" applyFont="1" applyBorder="1" applyAlignment="1">
      <alignment horizontal="right" indent="1"/>
    </xf>
    <xf numFmtId="4" fontId="7" fillId="0" borderId="24" xfId="0" applyNumberFormat="1" applyFont="1" applyFill="1" applyBorder="1" applyAlignment="1">
      <alignment horizontal="right" indent="1"/>
    </xf>
    <xf numFmtId="0" fontId="4" fillId="0" borderId="0" xfId="0" applyFont="1" applyAlignment="1">
      <alignment horizontal="center"/>
    </xf>
    <xf numFmtId="0" fontId="4" fillId="0" borderId="0" xfId="0" applyFont="1" applyAlignment="1">
      <alignment horizontal="center" vertical="top"/>
    </xf>
    <xf numFmtId="2" fontId="7" fillId="0" borderId="7" xfId="0" applyNumberFormat="1" applyFont="1" applyBorder="1" applyAlignment="1">
      <alignment horizontal="center"/>
    </xf>
    <xf numFmtId="4" fontId="7" fillId="0" borderId="21" xfId="0" applyNumberFormat="1" applyFont="1" applyBorder="1" applyAlignment="1">
      <alignment horizontal="right"/>
    </xf>
    <xf numFmtId="4" fontId="7" fillId="0" borderId="11" xfId="0" applyNumberFormat="1" applyFont="1" applyBorder="1" applyAlignment="1">
      <alignment horizontal="right"/>
    </xf>
    <xf numFmtId="4" fontId="7" fillId="0" borderId="5" xfId="0" applyNumberFormat="1" applyFont="1" applyBorder="1" applyAlignment="1">
      <alignment horizontal="right"/>
    </xf>
    <xf numFmtId="4" fontId="20" fillId="0" borderId="5" xfId="5" applyNumberFormat="1" applyFont="1" applyFill="1" applyBorder="1" applyAlignment="1" applyProtection="1">
      <alignment horizontal="right" wrapText="1"/>
    </xf>
    <xf numFmtId="4" fontId="7" fillId="0" borderId="5" xfId="0" applyNumberFormat="1" applyFont="1" applyFill="1" applyBorder="1" applyAlignment="1">
      <alignment horizontal="right"/>
    </xf>
    <xf numFmtId="4" fontId="7" fillId="0" borderId="0" xfId="0" applyNumberFormat="1" applyFont="1" applyFill="1" applyBorder="1" applyAlignment="1">
      <alignment horizontal="right"/>
    </xf>
    <xf numFmtId="2" fontId="10" fillId="0" borderId="7" xfId="0" applyNumberFormat="1" applyFont="1" applyFill="1" applyBorder="1" applyAlignment="1">
      <alignment horizontal="center" vertical="center" wrapText="1"/>
    </xf>
    <xf numFmtId="4" fontId="20" fillId="0" borderId="11" xfId="5" applyNumberFormat="1" applyFont="1" applyFill="1" applyBorder="1" applyAlignment="1" applyProtection="1">
      <alignment horizontal="right" wrapText="1"/>
    </xf>
    <xf numFmtId="4" fontId="20" fillId="0" borderId="0" xfId="5" applyNumberFormat="1" applyFont="1" applyFill="1" applyAlignment="1" applyProtection="1">
      <alignment horizontal="right" wrapText="1"/>
    </xf>
    <xf numFmtId="2" fontId="7" fillId="0" borderId="7" xfId="0" applyNumberFormat="1" applyFont="1" applyFill="1" applyBorder="1" applyAlignment="1">
      <alignment horizontal="center"/>
    </xf>
    <xf numFmtId="2" fontId="10" fillId="0" borderId="7" xfId="0" applyNumberFormat="1" applyFont="1" applyFill="1" applyBorder="1" applyAlignment="1">
      <alignment horizontal="center"/>
    </xf>
    <xf numFmtId="4" fontId="7" fillId="0" borderId="12" xfId="0" applyNumberFormat="1" applyFont="1" applyBorder="1" applyAlignment="1">
      <alignment horizontal="right"/>
    </xf>
    <xf numFmtId="4" fontId="15" fillId="0" borderId="21" xfId="0" applyNumberFormat="1" applyFont="1" applyBorder="1" applyAlignment="1">
      <alignment horizontal="right"/>
    </xf>
    <xf numFmtId="4" fontId="15" fillId="0" borderId="11" xfId="0" applyNumberFormat="1" applyFont="1" applyBorder="1" applyAlignment="1">
      <alignment horizontal="right"/>
    </xf>
    <xf numFmtId="4" fontId="22" fillId="0" borderId="11" xfId="5" applyNumberFormat="1" applyFont="1" applyFill="1" applyBorder="1" applyAlignment="1" applyProtection="1">
      <alignment horizontal="right" wrapText="1"/>
    </xf>
    <xf numFmtId="4" fontId="22" fillId="0" borderId="0" xfId="5" applyNumberFormat="1" applyFont="1" applyFill="1" applyAlignment="1" applyProtection="1">
      <alignment horizontal="right" wrapText="1"/>
    </xf>
    <xf numFmtId="2" fontId="7" fillId="0" borderId="7" xfId="0" applyNumberFormat="1" applyFont="1" applyBorder="1" applyAlignment="1">
      <alignment horizontal="center" vertical="center"/>
    </xf>
    <xf numFmtId="2" fontId="7" fillId="0" borderId="23" xfId="0" applyNumberFormat="1" applyFont="1" applyBorder="1" applyAlignment="1">
      <alignment horizontal="center" vertical="center"/>
    </xf>
    <xf numFmtId="2" fontId="7" fillId="0" borderId="24" xfId="0" applyNumberFormat="1" applyFont="1" applyBorder="1" applyAlignment="1">
      <alignment horizontal="left" vertical="center"/>
    </xf>
    <xf numFmtId="2" fontId="7" fillId="0" borderId="25" xfId="0" applyNumberFormat="1" applyFont="1" applyBorder="1" applyAlignment="1">
      <alignment horizontal="center" vertical="center"/>
    </xf>
    <xf numFmtId="4" fontId="7" fillId="0" borderId="13" xfId="0" applyNumberFormat="1" applyFont="1" applyBorder="1" applyAlignment="1">
      <alignment horizontal="right"/>
    </xf>
    <xf numFmtId="4" fontId="7" fillId="0" borderId="10" xfId="0" applyNumberFormat="1" applyFont="1" applyBorder="1" applyAlignment="1">
      <alignment horizontal="right"/>
    </xf>
    <xf numFmtId="4" fontId="7" fillId="0" borderId="24" xfId="0" applyNumberFormat="1" applyFont="1" applyFill="1" applyBorder="1" applyAlignment="1">
      <alignment horizontal="right"/>
    </xf>
    <xf numFmtId="0" fontId="0" fillId="0" borderId="0" xfId="0" applyFont="1" applyAlignment="1">
      <alignment horizontal="center"/>
    </xf>
    <xf numFmtId="0" fontId="7" fillId="3" borderId="22" xfId="0" applyFont="1" applyFill="1" applyBorder="1" applyAlignment="1">
      <alignment horizontal="center" vertical="center" wrapText="1"/>
    </xf>
    <xf numFmtId="0" fontId="7" fillId="3" borderId="30" xfId="0" applyFont="1" applyFill="1" applyBorder="1" applyAlignment="1">
      <alignment horizontal="center" vertical="center"/>
    </xf>
    <xf numFmtId="0" fontId="7" fillId="0" borderId="21" xfId="0" applyFont="1" applyBorder="1" applyAlignment="1">
      <alignment horizontal="center"/>
    </xf>
    <xf numFmtId="164" fontId="7" fillId="0" borderId="11" xfId="0" applyNumberFormat="1" applyFont="1" applyBorder="1" applyAlignment="1">
      <alignment horizontal="right"/>
    </xf>
    <xf numFmtId="164" fontId="7" fillId="0" borderId="12" xfId="0" applyNumberFormat="1" applyFont="1" applyBorder="1" applyAlignment="1">
      <alignment horizontal="right"/>
    </xf>
    <xf numFmtId="164" fontId="0" fillId="0" borderId="0" xfId="0" applyNumberFormat="1" applyAlignment="1">
      <alignment horizontal="center"/>
    </xf>
    <xf numFmtId="164" fontId="0" fillId="0" borderId="0" xfId="0" applyNumberFormat="1"/>
    <xf numFmtId="0" fontId="10" fillId="0" borderId="21" xfId="0" applyFont="1" applyFill="1" applyBorder="1" applyAlignment="1">
      <alignment horizontal="center" vertical="center" wrapText="1"/>
    </xf>
    <xf numFmtId="164" fontId="0" fillId="0" borderId="0" xfId="0" applyNumberFormat="1" applyBorder="1"/>
    <xf numFmtId="164" fontId="7" fillId="0" borderId="21" xfId="0" applyNumberFormat="1" applyFont="1" applyBorder="1" applyAlignment="1">
      <alignment horizontal="right"/>
    </xf>
    <xf numFmtId="0" fontId="7" fillId="0" borderId="21" xfId="0" applyFont="1" applyFill="1" applyBorder="1" applyAlignment="1">
      <alignment horizontal="center"/>
    </xf>
    <xf numFmtId="0" fontId="10" fillId="0" borderId="21" xfId="0" applyFont="1" applyFill="1" applyBorder="1" applyAlignment="1">
      <alignment horizontal="center"/>
    </xf>
    <xf numFmtId="0" fontId="15" fillId="0" borderId="21" xfId="0" applyFont="1" applyFill="1" applyBorder="1" applyAlignment="1">
      <alignment horizontal="center"/>
    </xf>
    <xf numFmtId="0" fontId="7" fillId="0" borderId="21" xfId="0" applyFont="1" applyBorder="1" applyAlignment="1">
      <alignment horizontal="center" vertical="center"/>
    </xf>
    <xf numFmtId="164" fontId="7" fillId="0" borderId="0" xfId="0" applyNumberFormat="1" applyFont="1" applyAlignment="1">
      <alignment horizontal="right" indent="1"/>
    </xf>
    <xf numFmtId="164" fontId="15" fillId="0" borderId="11" xfId="0" applyNumberFormat="1" applyFont="1" applyFill="1" applyBorder="1" applyAlignment="1">
      <alignment horizontal="right" indent="1"/>
    </xf>
    <xf numFmtId="164" fontId="15" fillId="0" borderId="0" xfId="0" applyNumberFormat="1" applyFont="1" applyAlignment="1">
      <alignment horizontal="right" indent="1"/>
    </xf>
    <xf numFmtId="0" fontId="4" fillId="0" borderId="0" xfId="0" applyFont="1" applyAlignment="1">
      <alignment vertical="center"/>
    </xf>
    <xf numFmtId="0" fontId="7" fillId="0" borderId="0" xfId="0" applyFont="1" applyBorder="1" applyAlignment="1">
      <alignment horizontal="center"/>
    </xf>
    <xf numFmtId="0" fontId="7" fillId="0" borderId="12" xfId="0" applyFont="1" applyBorder="1" applyAlignment="1">
      <alignment horizontal="center"/>
    </xf>
    <xf numFmtId="166" fontId="7" fillId="0" borderId="21" xfId="0" applyNumberFormat="1" applyFont="1" applyFill="1" applyBorder="1" applyAlignment="1">
      <alignment horizontal="right" indent="1"/>
    </xf>
    <xf numFmtId="166" fontId="7" fillId="0" borderId="11" xfId="0" applyNumberFormat="1" applyFont="1" applyFill="1" applyBorder="1" applyAlignment="1">
      <alignment horizontal="right" indent="1"/>
    </xf>
    <xf numFmtId="166" fontId="7" fillId="0" borderId="12" xfId="0" applyNumberFormat="1" applyFont="1" applyFill="1" applyBorder="1" applyAlignment="1">
      <alignment horizontal="right" indent="1"/>
    </xf>
    <xf numFmtId="168" fontId="7" fillId="0" borderId="0" xfId="0" applyNumberFormat="1" applyFont="1" applyFill="1"/>
    <xf numFmtId="168" fontId="7" fillId="0" borderId="10" xfId="0" applyNumberFormat="1" applyFont="1" applyFill="1" applyBorder="1"/>
    <xf numFmtId="0" fontId="10" fillId="0" borderId="12" xfId="0" applyFont="1" applyFill="1" applyBorder="1" applyAlignment="1" applyProtection="1">
      <alignment horizontal="center" wrapText="1"/>
    </xf>
    <xf numFmtId="0" fontId="10" fillId="0" borderId="7" xfId="0" applyFont="1" applyFill="1" applyBorder="1" applyAlignment="1" applyProtection="1">
      <alignment horizontal="center" wrapText="1"/>
    </xf>
    <xf numFmtId="168" fontId="20" fillId="0" borderId="0" xfId="0" applyNumberFormat="1" applyFont="1" applyFill="1" applyAlignment="1" applyProtection="1">
      <alignment horizontal="right" vertical="center" wrapText="1"/>
    </xf>
    <xf numFmtId="168" fontId="20" fillId="0" borderId="11" xfId="0" applyNumberFormat="1" applyFont="1" applyFill="1" applyBorder="1" applyAlignment="1" applyProtection="1">
      <alignment horizontal="right" vertical="center" wrapText="1"/>
    </xf>
    <xf numFmtId="0" fontId="14" fillId="0" borderId="12" xfId="0" applyFont="1" applyBorder="1" applyAlignment="1">
      <alignment horizontal="center"/>
    </xf>
    <xf numFmtId="0" fontId="14" fillId="0" borderId="7" xfId="0" applyFont="1" applyBorder="1" applyAlignment="1">
      <alignment horizontal="center"/>
    </xf>
    <xf numFmtId="168" fontId="7" fillId="0" borderId="0" xfId="0" applyNumberFormat="1" applyFont="1" applyFill="1" applyBorder="1" applyAlignment="1">
      <alignment horizontal="right" indent="1"/>
    </xf>
    <xf numFmtId="168" fontId="7" fillId="0" borderId="11" xfId="0" applyNumberFormat="1" applyFont="1" applyFill="1" applyBorder="1" applyAlignment="1">
      <alignment horizontal="right" indent="1"/>
    </xf>
    <xf numFmtId="168" fontId="7" fillId="0" borderId="11" xfId="0" applyNumberFormat="1" applyFont="1" applyFill="1" applyBorder="1"/>
    <xf numFmtId="0" fontId="7" fillId="0" borderId="0" xfId="0"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Border="1" applyAlignment="1">
      <alignment horizontal="center"/>
    </xf>
    <xf numFmtId="0" fontId="14" fillId="0" borderId="12" xfId="0" applyFont="1" applyBorder="1" applyAlignment="1">
      <alignment horizontal="center" wrapText="1"/>
    </xf>
    <xf numFmtId="0" fontId="7" fillId="0" borderId="0" xfId="0" applyFont="1" applyFill="1" applyBorder="1" applyAlignment="1"/>
    <xf numFmtId="0" fontId="14" fillId="0" borderId="12" xfId="0" applyFont="1" applyFill="1" applyBorder="1" applyAlignment="1">
      <alignment horizontal="center" vertical="center" wrapText="1"/>
    </xf>
    <xf numFmtId="0" fontId="14" fillId="0" borderId="7" xfId="0" applyFont="1" applyFill="1" applyBorder="1" applyAlignment="1">
      <alignment horizontal="center"/>
    </xf>
    <xf numFmtId="166" fontId="7" fillId="0" borderId="47" xfId="0" applyNumberFormat="1" applyFont="1" applyFill="1" applyBorder="1" applyAlignment="1">
      <alignment horizontal="right" indent="1"/>
    </xf>
    <xf numFmtId="0" fontId="14" fillId="0" borderId="12" xfId="0" applyFont="1" applyFill="1" applyBorder="1" applyAlignment="1">
      <alignment horizontal="center"/>
    </xf>
    <xf numFmtId="0" fontId="51" fillId="0" borderId="0" xfId="0" applyFont="1"/>
    <xf numFmtId="0" fontId="15" fillId="0" borderId="0" xfId="0" applyFont="1" applyFill="1" applyBorder="1" applyAlignment="1">
      <alignment horizontal="left"/>
    </xf>
    <xf numFmtId="0" fontId="15" fillId="0" borderId="0" xfId="0" applyFont="1" applyFill="1" applyBorder="1" applyAlignment="1">
      <alignment horizontal="center"/>
    </xf>
    <xf numFmtId="0" fontId="49" fillId="0" borderId="12" xfId="0" applyFont="1" applyBorder="1" applyAlignment="1">
      <alignment horizontal="center"/>
    </xf>
    <xf numFmtId="0" fontId="49" fillId="0" borderId="7" xfId="0" applyFont="1" applyBorder="1" applyAlignment="1">
      <alignment horizontal="center"/>
    </xf>
    <xf numFmtId="166" fontId="15" fillId="0" borderId="21" xfId="0" applyNumberFormat="1" applyFont="1" applyFill="1" applyBorder="1" applyAlignment="1">
      <alignment horizontal="right" indent="1"/>
    </xf>
    <xf numFmtId="166" fontId="15" fillId="0" borderId="11" xfId="0" applyNumberFormat="1" applyFont="1" applyFill="1" applyBorder="1" applyAlignment="1">
      <alignment horizontal="right" indent="1"/>
    </xf>
    <xf numFmtId="166" fontId="15" fillId="0" borderId="12" xfId="0" applyNumberFormat="1" applyFont="1" applyFill="1" applyBorder="1" applyAlignment="1">
      <alignment horizontal="right" indent="1"/>
    </xf>
    <xf numFmtId="168" fontId="22" fillId="0" borderId="0" xfId="0" applyNumberFormat="1" applyFont="1" applyFill="1" applyAlignment="1" applyProtection="1">
      <alignment horizontal="right" vertical="center" wrapText="1"/>
    </xf>
    <xf numFmtId="168" fontId="22" fillId="0" borderId="11" xfId="0" applyNumberFormat="1" applyFont="1" applyFill="1" applyBorder="1" applyAlignment="1" applyProtection="1">
      <alignment horizontal="right" vertical="center" wrapText="1"/>
    </xf>
    <xf numFmtId="0" fontId="0" fillId="0" borderId="12" xfId="0" applyBorder="1"/>
    <xf numFmtId="167" fontId="0" fillId="0" borderId="0" xfId="0" applyNumberFormat="1"/>
    <xf numFmtId="0" fontId="14" fillId="0" borderId="12" xfId="0" applyFont="1" applyBorder="1" applyAlignment="1" applyProtection="1">
      <alignment horizontal="center"/>
    </xf>
    <xf numFmtId="0" fontId="14" fillId="0" borderId="7" xfId="0" applyFont="1" applyBorder="1" applyAlignment="1" applyProtection="1">
      <alignment horizontal="center"/>
    </xf>
    <xf numFmtId="168" fontId="7" fillId="0" borderId="12" xfId="0" applyNumberFormat="1" applyFont="1" applyFill="1" applyBorder="1" applyAlignment="1">
      <alignment horizontal="right" indent="1"/>
    </xf>
    <xf numFmtId="0" fontId="14" fillId="0" borderId="18" xfId="0" applyFont="1" applyBorder="1" applyAlignment="1" applyProtection="1">
      <alignment horizontal="center"/>
    </xf>
    <xf numFmtId="166" fontId="7" fillId="0" borderId="18" xfId="0" applyNumberFormat="1" applyFont="1" applyFill="1" applyBorder="1" applyAlignment="1">
      <alignment horizontal="right" indent="1"/>
    </xf>
    <xf numFmtId="168" fontId="7" fillId="0" borderId="18" xfId="0" applyNumberFormat="1" applyFont="1" applyFill="1" applyBorder="1" applyAlignment="1">
      <alignment horizontal="right" indent="1"/>
    </xf>
    <xf numFmtId="0" fontId="14" fillId="0" borderId="25" xfId="0" applyFont="1" applyBorder="1" applyAlignment="1" applyProtection="1">
      <alignment horizontal="center"/>
    </xf>
    <xf numFmtId="166" fontId="7" fillId="0" borderId="13" xfId="0" applyNumberFormat="1" applyFont="1" applyFill="1" applyBorder="1" applyAlignment="1">
      <alignment horizontal="right" indent="1"/>
    </xf>
    <xf numFmtId="166" fontId="7" fillId="0" borderId="10" xfId="0" applyNumberFormat="1" applyFont="1" applyFill="1" applyBorder="1" applyAlignment="1">
      <alignment horizontal="right" indent="1"/>
    </xf>
    <xf numFmtId="166" fontId="7" fillId="0" borderId="26" xfId="0" applyNumberFormat="1" applyFont="1" applyFill="1" applyBorder="1" applyAlignment="1">
      <alignment horizontal="right" indent="1"/>
    </xf>
    <xf numFmtId="168" fontId="7" fillId="0" borderId="0" xfId="0" applyNumberFormat="1" applyFont="1" applyFill="1" applyAlignment="1">
      <alignment horizontal="right"/>
    </xf>
    <xf numFmtId="0" fontId="14" fillId="0" borderId="0" xfId="0" applyFont="1" applyBorder="1" applyAlignment="1" applyProtection="1">
      <alignment horizontal="center"/>
    </xf>
    <xf numFmtId="166" fontId="7" fillId="0" borderId="0" xfId="0" applyNumberFormat="1" applyFont="1" applyBorder="1" applyAlignment="1">
      <alignment horizontal="right" indent="1"/>
    </xf>
    <xf numFmtId="0" fontId="12" fillId="0" borderId="0" xfId="0" applyFont="1" applyAlignment="1"/>
    <xf numFmtId="168" fontId="7" fillId="0" borderId="21" xfId="0" applyNumberFormat="1" applyFont="1" applyBorder="1" applyAlignment="1">
      <alignment horizontal="right" indent="1"/>
    </xf>
    <xf numFmtId="168" fontId="7" fillId="0" borderId="11" xfId="0" applyNumberFormat="1" applyFont="1" applyBorder="1" applyAlignment="1">
      <alignment horizontal="right" indent="1"/>
    </xf>
    <xf numFmtId="168" fontId="7" fillId="0" borderId="12" xfId="0" applyNumberFormat="1" applyFont="1" applyBorder="1" applyAlignment="1">
      <alignment horizontal="right" indent="1"/>
    </xf>
    <xf numFmtId="166" fontId="20" fillId="0" borderId="11" xfId="5" applyNumberFormat="1" applyFont="1" applyFill="1" applyBorder="1" applyAlignment="1" applyProtection="1">
      <alignment horizontal="right" vertical="center" wrapText="1" indent="1"/>
    </xf>
    <xf numFmtId="166" fontId="20" fillId="0" borderId="0" xfId="5" applyNumberFormat="1" applyFont="1" applyFill="1" applyAlignment="1" applyProtection="1">
      <alignment horizontal="right" vertical="center" wrapText="1" indent="1"/>
    </xf>
    <xf numFmtId="166" fontId="7" fillId="0" borderId="0" xfId="0" applyNumberFormat="1" applyFont="1" applyFill="1" applyBorder="1" applyAlignment="1">
      <alignment horizontal="right" indent="1"/>
    </xf>
    <xf numFmtId="166" fontId="7" fillId="0" borderId="21" xfId="0" applyNumberFormat="1" applyFont="1" applyBorder="1" applyAlignment="1">
      <alignment horizontal="right" indent="1"/>
    </xf>
    <xf numFmtId="166" fontId="7" fillId="0" borderId="11" xfId="0" applyNumberFormat="1" applyFont="1" applyBorder="1" applyAlignment="1">
      <alignment horizontal="right" indent="1"/>
    </xf>
    <xf numFmtId="166" fontId="7" fillId="0" borderId="12" xfId="0" applyNumberFormat="1" applyFont="1" applyBorder="1" applyAlignment="1">
      <alignment horizontal="right" indent="1"/>
    </xf>
    <xf numFmtId="166" fontId="7" fillId="0" borderId="47" xfId="0" applyNumberFormat="1" applyFont="1" applyBorder="1" applyAlignment="1">
      <alignment horizontal="right" indent="1"/>
    </xf>
    <xf numFmtId="166" fontId="15" fillId="0" borderId="21" xfId="0" applyNumberFormat="1" applyFont="1" applyBorder="1" applyAlignment="1">
      <alignment horizontal="right" indent="1"/>
    </xf>
    <xf numFmtId="166" fontId="15" fillId="0" borderId="11" xfId="0" applyNumberFormat="1" applyFont="1" applyBorder="1" applyAlignment="1">
      <alignment horizontal="right" indent="1"/>
    </xf>
    <xf numFmtId="166" fontId="15" fillId="0" borderId="12" xfId="0" applyNumberFormat="1" applyFont="1" applyBorder="1" applyAlignment="1">
      <alignment horizontal="right" indent="1"/>
    </xf>
    <xf numFmtId="166" fontId="7" fillId="0" borderId="18" xfId="0" applyNumberFormat="1" applyFont="1" applyBorder="1" applyAlignment="1">
      <alignment horizontal="right" indent="1"/>
    </xf>
    <xf numFmtId="166" fontId="7" fillId="0" borderId="17" xfId="0" applyNumberFormat="1" applyFont="1" applyBorder="1" applyAlignment="1">
      <alignment horizontal="right" indent="1"/>
    </xf>
    <xf numFmtId="166" fontId="7" fillId="0" borderId="17" xfId="0" applyNumberFormat="1" applyFont="1" applyFill="1" applyBorder="1" applyAlignment="1">
      <alignment horizontal="right" indent="1"/>
    </xf>
    <xf numFmtId="166" fontId="7" fillId="0" borderId="22" xfId="0" applyNumberFormat="1" applyFont="1" applyFill="1" applyBorder="1" applyAlignment="1">
      <alignment horizontal="right" indent="1"/>
    </xf>
    <xf numFmtId="166" fontId="7" fillId="0" borderId="13" xfId="0" applyNumberFormat="1" applyFont="1" applyBorder="1" applyAlignment="1">
      <alignment horizontal="right" indent="1"/>
    </xf>
    <xf numFmtId="166" fontId="7" fillId="0" borderId="10" xfId="0" applyNumberFormat="1" applyFont="1" applyBorder="1" applyAlignment="1">
      <alignment horizontal="right" indent="1"/>
    </xf>
    <xf numFmtId="166" fontId="7" fillId="0" borderId="26" xfId="0" applyNumberFormat="1" applyFont="1" applyBorder="1" applyAlignment="1">
      <alignment horizontal="right" indent="1"/>
    </xf>
    <xf numFmtId="166" fontId="7" fillId="0" borderId="0" xfId="0" applyNumberFormat="1" applyFont="1" applyFill="1" applyAlignment="1">
      <alignment horizontal="right" indent="1"/>
    </xf>
    <xf numFmtId="1" fontId="7" fillId="0" borderId="0" xfId="0" applyNumberFormat="1" applyFont="1"/>
    <xf numFmtId="0" fontId="12" fillId="0" borderId="0" xfId="0" applyFont="1" applyAlignment="1">
      <alignment horizontal="center"/>
    </xf>
    <xf numFmtId="0" fontId="7" fillId="0" borderId="33" xfId="0" applyFont="1" applyBorder="1" applyAlignment="1">
      <alignment horizontal="center"/>
    </xf>
    <xf numFmtId="164" fontId="7" fillId="0" borderId="5" xfId="0" applyNumberFormat="1" applyFont="1" applyBorder="1" applyAlignment="1">
      <alignment horizontal="right" indent="1"/>
    </xf>
    <xf numFmtId="0" fontId="10" fillId="0" borderId="33" xfId="0" applyFont="1" applyFill="1" applyBorder="1" applyAlignment="1" applyProtection="1">
      <alignment horizontal="center" wrapText="1"/>
    </xf>
    <xf numFmtId="164" fontId="7" fillId="0" borderId="0" xfId="0" applyNumberFormat="1" applyFont="1" applyBorder="1" applyAlignment="1">
      <alignment horizontal="right" wrapText="1" indent="1"/>
    </xf>
    <xf numFmtId="0" fontId="14" fillId="0" borderId="33" xfId="0" applyFont="1" applyBorder="1" applyAlignment="1">
      <alignment horizontal="center"/>
    </xf>
    <xf numFmtId="164" fontId="10" fillId="0" borderId="0" xfId="0" applyNumberFormat="1" applyFont="1" applyBorder="1" applyAlignment="1">
      <alignment horizontal="right" indent="1"/>
    </xf>
    <xf numFmtId="164" fontId="7" fillId="0" borderId="11" xfId="0" applyNumberFormat="1" applyFont="1" applyBorder="1" applyAlignment="1">
      <alignment horizontal="right" wrapText="1" indent="1"/>
    </xf>
    <xf numFmtId="164" fontId="20" fillId="0" borderId="11" xfId="0" applyNumberFormat="1" applyFont="1" applyBorder="1" applyAlignment="1">
      <alignment horizontal="right" wrapText="1" indent="1"/>
    </xf>
    <xf numFmtId="164" fontId="20" fillId="0" borderId="0" xfId="0" applyNumberFormat="1" applyFont="1" applyBorder="1" applyAlignment="1">
      <alignment horizontal="right" wrapText="1" indent="1"/>
    </xf>
    <xf numFmtId="164" fontId="7" fillId="0" borderId="50" xfId="0" applyNumberFormat="1" applyFont="1" applyBorder="1" applyAlignment="1">
      <alignment horizontal="right" indent="1"/>
    </xf>
    <xf numFmtId="169" fontId="20" fillId="0" borderId="0" xfId="0" applyNumberFormat="1" applyFont="1" applyBorder="1" applyAlignment="1">
      <alignment horizontal="right" wrapText="1" indent="1"/>
    </xf>
    <xf numFmtId="0" fontId="14" fillId="0" borderId="33" xfId="0" applyFont="1" applyFill="1" applyBorder="1" applyAlignment="1">
      <alignment horizontal="center"/>
    </xf>
    <xf numFmtId="0" fontId="49" fillId="0" borderId="33" xfId="0" applyFont="1" applyBorder="1" applyAlignment="1">
      <alignment horizontal="center"/>
    </xf>
    <xf numFmtId="164" fontId="15" fillId="0" borderId="0" xfId="0" applyNumberFormat="1" applyFont="1" applyBorder="1" applyAlignment="1">
      <alignment horizontal="right" indent="1"/>
    </xf>
    <xf numFmtId="164" fontId="22" fillId="0" borderId="11" xfId="0" applyNumberFormat="1" applyFont="1" applyBorder="1" applyAlignment="1">
      <alignment horizontal="right" wrapText="1" indent="1"/>
    </xf>
    <xf numFmtId="164" fontId="22" fillId="0" borderId="0" xfId="0" applyNumberFormat="1" applyFont="1" applyBorder="1" applyAlignment="1">
      <alignment horizontal="right" wrapText="1" indent="1"/>
    </xf>
    <xf numFmtId="0" fontId="14" fillId="0" borderId="33" xfId="0" applyFont="1" applyBorder="1" applyAlignment="1" applyProtection="1">
      <alignment horizontal="center"/>
    </xf>
    <xf numFmtId="0" fontId="0" fillId="0" borderId="0" xfId="0" applyFont="1" applyAlignment="1">
      <alignment vertical="center"/>
    </xf>
    <xf numFmtId="0" fontId="0" fillId="0" borderId="0" xfId="0" applyAlignment="1">
      <alignment vertical="center"/>
    </xf>
    <xf numFmtId="0" fontId="7" fillId="3" borderId="9" xfId="0" applyFont="1" applyFill="1" applyBorder="1" applyAlignment="1">
      <alignment horizontal="center" vertical="center" wrapText="1"/>
    </xf>
    <xf numFmtId="0" fontId="7" fillId="0" borderId="54" xfId="0" applyNumberFormat="1" applyFont="1" applyBorder="1" applyAlignment="1">
      <alignment horizontal="center"/>
    </xf>
    <xf numFmtId="165" fontId="7" fillId="0" borderId="38" xfId="0" applyNumberFormat="1" applyFont="1" applyBorder="1" applyAlignment="1">
      <alignment horizontal="center"/>
    </xf>
    <xf numFmtId="165" fontId="7" fillId="0" borderId="5" xfId="0" applyNumberFormat="1" applyFont="1" applyBorder="1" applyAlignment="1">
      <alignment horizontal="right" wrapText="1" indent="1"/>
    </xf>
    <xf numFmtId="165" fontId="7" fillId="0" borderId="6" xfId="0" applyNumberFormat="1" applyFont="1" applyBorder="1" applyAlignment="1">
      <alignment horizontal="right" wrapText="1" indent="1"/>
    </xf>
    <xf numFmtId="0" fontId="7" fillId="0" borderId="33" xfId="0" applyNumberFormat="1" applyFont="1" applyBorder="1" applyAlignment="1">
      <alignment horizontal="center"/>
    </xf>
    <xf numFmtId="165" fontId="7" fillId="0" borderId="21" xfId="0" applyNumberFormat="1" applyFont="1" applyBorder="1" applyAlignment="1">
      <alignment horizontal="center"/>
    </xf>
    <xf numFmtId="165" fontId="7" fillId="0" borderId="11" xfId="0" applyNumberFormat="1" applyFont="1" applyBorder="1" applyAlignment="1">
      <alignment horizontal="right" wrapText="1" indent="1"/>
    </xf>
    <xf numFmtId="165" fontId="7" fillId="0" borderId="12" xfId="0" applyNumberFormat="1" applyFont="1" applyBorder="1" applyAlignment="1">
      <alignment horizontal="right" wrapText="1" indent="1"/>
    </xf>
    <xf numFmtId="0" fontId="7" fillId="0" borderId="42" xfId="0" applyNumberFormat="1" applyFont="1" applyBorder="1" applyAlignment="1">
      <alignment horizontal="center"/>
    </xf>
    <xf numFmtId="165" fontId="7" fillId="0" borderId="16" xfId="0" applyNumberFormat="1" applyFont="1" applyBorder="1" applyAlignment="1">
      <alignment horizontal="center"/>
    </xf>
    <xf numFmtId="165" fontId="20" fillId="0" borderId="17" xfId="0" applyNumberFormat="1" applyFont="1" applyBorder="1" applyAlignment="1">
      <alignment horizontal="right" wrapText="1" indent="1"/>
    </xf>
    <xf numFmtId="165" fontId="20" fillId="0" borderId="18" xfId="0" applyNumberFormat="1" applyFont="1" applyBorder="1" applyAlignment="1">
      <alignment horizontal="right" wrapText="1" indent="1"/>
    </xf>
    <xf numFmtId="0" fontId="7" fillId="0" borderId="40" xfId="0" applyNumberFormat="1" applyFont="1" applyBorder="1" applyAlignment="1">
      <alignment horizontal="center"/>
    </xf>
    <xf numFmtId="165" fontId="7" fillId="0" borderId="13" xfId="0" applyNumberFormat="1" applyFont="1" applyBorder="1" applyAlignment="1">
      <alignment horizontal="center"/>
    </xf>
    <xf numFmtId="165" fontId="7" fillId="0" borderId="10" xfId="0" applyNumberFormat="1" applyFont="1" applyBorder="1" applyAlignment="1">
      <alignment horizontal="right" wrapText="1" indent="1"/>
    </xf>
    <xf numFmtId="165" fontId="7" fillId="0" borderId="26" xfId="0" applyNumberFormat="1" applyFont="1" applyBorder="1" applyAlignment="1">
      <alignment horizontal="right" wrapText="1" indent="1"/>
    </xf>
    <xf numFmtId="165" fontId="20" fillId="0" borderId="11" xfId="0" applyNumberFormat="1" applyFont="1" applyBorder="1" applyAlignment="1">
      <alignment horizontal="right" wrapText="1" indent="1"/>
    </xf>
    <xf numFmtId="165" fontId="20" fillId="0" borderId="12" xfId="0" applyNumberFormat="1" applyFont="1" applyBorder="1" applyAlignment="1">
      <alignment horizontal="right" wrapText="1" indent="1"/>
    </xf>
    <xf numFmtId="0" fontId="15" fillId="0" borderId="40" xfId="0" applyNumberFormat="1" applyFont="1" applyBorder="1" applyAlignment="1">
      <alignment horizontal="center"/>
    </xf>
    <xf numFmtId="165" fontId="15" fillId="0" borderId="13" xfId="0" applyNumberFormat="1" applyFont="1" applyBorder="1" applyAlignment="1">
      <alignment horizontal="center"/>
    </xf>
    <xf numFmtId="165" fontId="15" fillId="0" borderId="10" xfId="0" applyNumberFormat="1" applyFont="1" applyBorder="1" applyAlignment="1">
      <alignment horizontal="right" wrapText="1" indent="1"/>
    </xf>
    <xf numFmtId="165" fontId="15" fillId="0" borderId="26" xfId="0" applyNumberFormat="1" applyFont="1" applyBorder="1" applyAlignment="1">
      <alignment horizontal="right" wrapText="1" indent="1"/>
    </xf>
    <xf numFmtId="0" fontId="15" fillId="0" borderId="33" xfId="0" applyNumberFormat="1" applyFont="1" applyBorder="1" applyAlignment="1">
      <alignment horizontal="center"/>
    </xf>
    <xf numFmtId="165" fontId="15" fillId="0" borderId="21" xfId="0" applyNumberFormat="1" applyFont="1" applyBorder="1" applyAlignment="1">
      <alignment horizontal="center"/>
    </xf>
    <xf numFmtId="165" fontId="15" fillId="0" borderId="12" xfId="0" applyNumberFormat="1" applyFont="1" applyBorder="1" applyAlignment="1">
      <alignment horizontal="right" wrapText="1" indent="1"/>
    </xf>
    <xf numFmtId="0" fontId="15" fillId="0" borderId="42" xfId="0" applyNumberFormat="1" applyFont="1" applyBorder="1" applyAlignment="1">
      <alignment horizontal="center"/>
    </xf>
    <xf numFmtId="165" fontId="15" fillId="0" borderId="16" xfId="0" applyNumberFormat="1" applyFont="1" applyBorder="1" applyAlignment="1">
      <alignment horizontal="center"/>
    </xf>
    <xf numFmtId="165" fontId="22" fillId="0" borderId="17" xfId="0" applyNumberFormat="1" applyFont="1" applyBorder="1" applyAlignment="1">
      <alignment horizontal="right" wrapText="1" indent="1"/>
    </xf>
    <xf numFmtId="165" fontId="22" fillId="0" borderId="18" xfId="0" applyNumberFormat="1" applyFont="1" applyBorder="1" applyAlignment="1">
      <alignment horizontal="right" wrapText="1" indent="1"/>
    </xf>
    <xf numFmtId="0" fontId="7" fillId="0" borderId="0" xfId="0" applyFont="1" applyAlignment="1">
      <alignment horizontal="left" vertical="center"/>
    </xf>
    <xf numFmtId="0" fontId="0" fillId="0" borderId="0" xfId="0" applyAlignment="1">
      <alignment horizontal="left" vertical="center"/>
    </xf>
    <xf numFmtId="165" fontId="7" fillId="0" borderId="47" xfId="0" applyNumberFormat="1" applyFont="1" applyBorder="1" applyAlignment="1">
      <alignment horizontal="center"/>
    </xf>
    <xf numFmtId="165" fontId="0" fillId="0" borderId="0" xfId="0" applyNumberFormat="1"/>
    <xf numFmtId="0" fontId="7" fillId="0" borderId="42" xfId="0" applyFont="1" applyBorder="1" applyAlignment="1">
      <alignment horizontal="center"/>
    </xf>
    <xf numFmtId="165" fontId="7" fillId="0" borderId="52" xfId="0" applyNumberFormat="1" applyFont="1" applyBorder="1" applyAlignment="1">
      <alignment horizontal="center"/>
    </xf>
    <xf numFmtId="165" fontId="7" fillId="0" borderId="50" xfId="0" applyNumberFormat="1" applyFont="1" applyBorder="1" applyAlignment="1">
      <alignment horizontal="center"/>
    </xf>
    <xf numFmtId="165" fontId="7" fillId="0" borderId="21" xfId="0" applyNumberFormat="1" applyFont="1" applyBorder="1" applyAlignment="1">
      <alignment horizontal="right" indent="1"/>
    </xf>
    <xf numFmtId="0" fontId="15" fillId="0" borderId="33" xfId="0" applyFont="1" applyBorder="1" applyAlignment="1">
      <alignment horizontal="center"/>
    </xf>
    <xf numFmtId="0" fontId="15" fillId="0" borderId="42" xfId="0" applyFont="1" applyBorder="1" applyAlignment="1">
      <alignment horizontal="center"/>
    </xf>
    <xf numFmtId="165" fontId="7" fillId="0" borderId="0" xfId="0" applyNumberFormat="1" applyFont="1" applyBorder="1" applyAlignment="1">
      <alignment horizontal="center"/>
    </xf>
    <xf numFmtId="0" fontId="25" fillId="0" borderId="0" xfId="0" applyFont="1" applyAlignment="1">
      <alignment horizontal="center"/>
    </xf>
    <xf numFmtId="0" fontId="7" fillId="3" borderId="14" xfId="0" applyFont="1" applyFill="1" applyBorder="1" applyAlignment="1">
      <alignment horizontal="center" vertical="center" wrapText="1"/>
    </xf>
    <xf numFmtId="0" fontId="7" fillId="3" borderId="32" xfId="0" applyFont="1" applyFill="1" applyBorder="1" applyAlignment="1">
      <alignment horizontal="center" vertical="center" wrapText="1"/>
    </xf>
    <xf numFmtId="165" fontId="7" fillId="0" borderId="38" xfId="0" applyNumberFormat="1" applyFont="1" applyBorder="1" applyAlignment="1">
      <alignment horizontal="right" indent="1"/>
    </xf>
    <xf numFmtId="165" fontId="7" fillId="0" borderId="1" xfId="0" applyNumberFormat="1" applyFont="1" applyBorder="1" applyAlignment="1">
      <alignment horizontal="right" indent="1"/>
    </xf>
    <xf numFmtId="165" fontId="7" fillId="0" borderId="16" xfId="0" applyNumberFormat="1" applyFont="1" applyBorder="1" applyAlignment="1">
      <alignment horizontal="right" indent="1"/>
    </xf>
    <xf numFmtId="165" fontId="7" fillId="0" borderId="2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10" xfId="0" applyNumberFormat="1" applyFont="1" applyBorder="1" applyAlignment="1">
      <alignment horizontal="right" indent="1"/>
    </xf>
    <xf numFmtId="165" fontId="7" fillId="0" borderId="17" xfId="0" applyNumberFormat="1" applyFont="1" applyBorder="1" applyAlignment="1">
      <alignment horizontal="right" indent="1"/>
    </xf>
    <xf numFmtId="165" fontId="15" fillId="0" borderId="13" xfId="0" applyNumberFormat="1" applyFont="1" applyBorder="1" applyAlignment="1">
      <alignment horizontal="right" indent="1"/>
    </xf>
    <xf numFmtId="165" fontId="15" fillId="0" borderId="10" xfId="0" applyNumberFormat="1" applyFont="1" applyBorder="1" applyAlignment="1">
      <alignment horizontal="right" indent="1"/>
    </xf>
    <xf numFmtId="165" fontId="15" fillId="0" borderId="21" xfId="0" applyNumberFormat="1" applyFont="1" applyBorder="1" applyAlignment="1">
      <alignment horizontal="right" indent="1"/>
    </xf>
    <xf numFmtId="165" fontId="15" fillId="0" borderId="11" xfId="0" applyNumberFormat="1" applyFont="1" applyBorder="1" applyAlignment="1">
      <alignment horizontal="right" indent="1"/>
    </xf>
    <xf numFmtId="165" fontId="15" fillId="0" borderId="16" xfId="0" applyNumberFormat="1" applyFont="1" applyBorder="1" applyAlignment="1">
      <alignment horizontal="right" indent="1"/>
    </xf>
    <xf numFmtId="165" fontId="15" fillId="0" borderId="17" xfId="0" applyNumberFormat="1" applyFont="1" applyBorder="1" applyAlignment="1">
      <alignment horizontal="right" indent="1"/>
    </xf>
    <xf numFmtId="0" fontId="9" fillId="0" borderId="0" xfId="0" applyFont="1" applyAlignment="1">
      <alignment horizontal="left" indent="1"/>
    </xf>
    <xf numFmtId="165" fontId="7" fillId="0" borderId="55" xfId="0" applyNumberFormat="1" applyFont="1" applyBorder="1" applyAlignment="1">
      <alignment horizontal="right" indent="1"/>
    </xf>
    <xf numFmtId="165" fontId="7" fillId="0" borderId="1" xfId="0" applyNumberFormat="1" applyFont="1" applyBorder="1" applyAlignment="1">
      <alignment horizontal="right" wrapText="1" indent="1"/>
    </xf>
    <xf numFmtId="165" fontId="7" fillId="0" borderId="50" xfId="0" applyNumberFormat="1" applyFont="1" applyBorder="1" applyAlignment="1">
      <alignment horizontal="right" indent="1"/>
    </xf>
    <xf numFmtId="165" fontId="7" fillId="0" borderId="47" xfId="0" applyNumberFormat="1" applyFont="1" applyBorder="1" applyAlignment="1">
      <alignment horizontal="right" indent="1"/>
    </xf>
    <xf numFmtId="165" fontId="15" fillId="0" borderId="50" xfId="0" applyNumberFormat="1" applyFont="1" applyBorder="1" applyAlignment="1">
      <alignment horizontal="right" indent="1"/>
    </xf>
    <xf numFmtId="165" fontId="22" fillId="0" borderId="11" xfId="0" applyNumberFormat="1" applyFont="1" applyBorder="1" applyAlignment="1">
      <alignment horizontal="right" wrapText="1" indent="1"/>
    </xf>
    <xf numFmtId="165" fontId="15" fillId="0" borderId="47" xfId="0" applyNumberFormat="1" applyFont="1" applyBorder="1" applyAlignment="1">
      <alignment horizontal="right" indent="1"/>
    </xf>
    <xf numFmtId="170" fontId="10" fillId="0" borderId="0" xfId="0" applyNumberFormat="1" applyFont="1" applyFill="1" applyAlignment="1">
      <alignment horizontal="right" vertical="center" shrinkToFit="1"/>
    </xf>
    <xf numFmtId="164" fontId="10" fillId="0" borderId="0" xfId="0" applyNumberFormat="1" applyFont="1" applyFill="1" applyAlignment="1">
      <alignment horizontal="right" vertical="center" shrinkToFit="1"/>
    </xf>
    <xf numFmtId="3" fontId="10" fillId="0" borderId="0" xfId="0" applyNumberFormat="1" applyFont="1" applyFill="1" applyAlignment="1">
      <alignment horizontal="right" vertical="center" shrinkToFit="1"/>
    </xf>
    <xf numFmtId="164" fontId="17" fillId="0" borderId="0" xfId="0" applyNumberFormat="1" applyFont="1" applyFill="1" applyAlignment="1">
      <alignment horizontal="right" vertical="center" shrinkToFit="1"/>
    </xf>
    <xf numFmtId="0" fontId="52" fillId="0" borderId="0" xfId="0" applyFont="1"/>
    <xf numFmtId="0" fontId="39" fillId="0" borderId="0" xfId="1" applyFont="1" applyAlignment="1">
      <alignment horizontal="center" vertical="center"/>
    </xf>
    <xf numFmtId="0" fontId="7" fillId="0" borderId="0" xfId="0" applyFont="1" applyBorder="1" applyAlignment="1">
      <alignment horizontal="left" vertical="center"/>
    </xf>
    <xf numFmtId="0" fontId="20" fillId="0" borderId="17" xfId="0" applyNumberFormat="1" applyFont="1" applyFill="1" applyBorder="1" applyAlignment="1" applyProtection="1">
      <alignment horizontal="center" vertical="center" wrapText="1"/>
    </xf>
    <xf numFmtId="3" fontId="20" fillId="0" borderId="17" xfId="0" applyNumberFormat="1" applyFont="1" applyFill="1" applyBorder="1" applyAlignment="1" applyProtection="1">
      <alignment horizontal="right" vertical="center" wrapText="1" indent="1"/>
    </xf>
    <xf numFmtId="3" fontId="20" fillId="0" borderId="22" xfId="0" applyNumberFormat="1" applyFont="1" applyFill="1" applyBorder="1" applyAlignment="1" applyProtection="1">
      <alignment horizontal="right" vertical="center" wrapText="1" indent="1"/>
    </xf>
    <xf numFmtId="2" fontId="53" fillId="0" borderId="24" xfId="0" applyNumberFormat="1" applyFont="1" applyFill="1" applyBorder="1" applyAlignment="1" applyProtection="1">
      <alignment horizontal="left" vertical="center" wrapText="1"/>
    </xf>
    <xf numFmtId="0" fontId="20" fillId="0" borderId="10" xfId="0" applyNumberFormat="1" applyFont="1" applyFill="1" applyBorder="1" applyAlignment="1" applyProtection="1">
      <alignment horizontal="center" vertical="center" wrapText="1"/>
    </xf>
    <xf numFmtId="3" fontId="20" fillId="0" borderId="10" xfId="0" applyNumberFormat="1" applyFont="1" applyFill="1" applyBorder="1" applyAlignment="1" applyProtection="1">
      <alignment horizontal="right" vertical="center" wrapText="1" indent="1"/>
    </xf>
    <xf numFmtId="3" fontId="20" fillId="0" borderId="24" xfId="0" applyNumberFormat="1" applyFont="1" applyFill="1" applyBorder="1" applyAlignment="1" applyProtection="1">
      <alignment horizontal="right" vertical="center" wrapText="1" indent="1"/>
    </xf>
    <xf numFmtId="0" fontId="22" fillId="0" borderId="10" xfId="0" applyNumberFormat="1" applyFont="1" applyFill="1" applyBorder="1" applyAlignment="1" applyProtection="1">
      <alignment horizontal="center" vertical="center" wrapText="1"/>
    </xf>
    <xf numFmtId="3" fontId="22" fillId="0" borderId="10" xfId="0" applyNumberFormat="1" applyFont="1" applyFill="1" applyBorder="1" applyAlignment="1" applyProtection="1">
      <alignment horizontal="right" vertical="center" wrapText="1" indent="1"/>
    </xf>
    <xf numFmtId="3" fontId="22" fillId="0" borderId="24" xfId="0" applyNumberFormat="1" applyFont="1" applyFill="1" applyBorder="1" applyAlignment="1" applyProtection="1">
      <alignment horizontal="right" vertical="center" wrapText="1" indent="1"/>
    </xf>
    <xf numFmtId="0" fontId="22" fillId="0" borderId="11" xfId="0" applyNumberFormat="1" applyFont="1" applyFill="1" applyBorder="1" applyAlignment="1" applyProtection="1">
      <alignment horizontal="center" vertical="center" wrapText="1"/>
    </xf>
    <xf numFmtId="3" fontId="22" fillId="0" borderId="11" xfId="0" applyNumberFormat="1" applyFont="1" applyFill="1" applyBorder="1" applyAlignment="1" applyProtection="1">
      <alignment horizontal="right" vertical="center" wrapText="1" indent="1"/>
    </xf>
    <xf numFmtId="3" fontId="22" fillId="0" borderId="0" xfId="0" applyNumberFormat="1" applyFont="1" applyFill="1" applyBorder="1" applyAlignment="1" applyProtection="1">
      <alignment horizontal="right" vertical="center" wrapText="1" indent="1"/>
    </xf>
    <xf numFmtId="0" fontId="22" fillId="0" borderId="17" xfId="0" applyNumberFormat="1" applyFont="1" applyFill="1" applyBorder="1" applyAlignment="1" applyProtection="1">
      <alignment horizontal="center" vertical="center" wrapText="1"/>
    </xf>
    <xf numFmtId="3" fontId="22" fillId="0" borderId="17" xfId="0" applyNumberFormat="1" applyFont="1" applyFill="1" applyBorder="1" applyAlignment="1" applyProtection="1">
      <alignment horizontal="right" vertical="center" wrapText="1" indent="1"/>
    </xf>
    <xf numFmtId="3" fontId="22" fillId="0" borderId="22" xfId="0" applyNumberFormat="1" applyFont="1" applyFill="1" applyBorder="1" applyAlignment="1" applyProtection="1">
      <alignment horizontal="right" vertical="center" wrapText="1" indent="1"/>
    </xf>
    <xf numFmtId="170" fontId="10" fillId="0" borderId="6" xfId="0" applyNumberFormat="1" applyFont="1" applyFill="1" applyBorder="1" applyAlignment="1">
      <alignment horizontal="right" vertical="center" indent="1" shrinkToFit="1"/>
    </xf>
    <xf numFmtId="170" fontId="10" fillId="0" borderId="12" xfId="0" applyNumberFormat="1" applyFont="1" applyFill="1" applyBorder="1" applyAlignment="1">
      <alignment horizontal="right" vertical="center" indent="1" shrinkToFit="1"/>
    </xf>
    <xf numFmtId="164" fontId="10" fillId="0" borderId="12" xfId="0" applyNumberFormat="1" applyFont="1" applyFill="1" applyBorder="1" applyAlignment="1">
      <alignment horizontal="right" vertical="center" indent="1" shrinkToFit="1"/>
    </xf>
    <xf numFmtId="170" fontId="17" fillId="0" borderId="12" xfId="0" applyNumberFormat="1" applyFont="1" applyFill="1" applyBorder="1" applyAlignment="1">
      <alignment horizontal="right" vertical="center" indent="1" shrinkToFit="1"/>
    </xf>
    <xf numFmtId="0" fontId="39" fillId="0" borderId="0" xfId="1" applyFont="1" applyAlignment="1">
      <alignment horizontal="center"/>
    </xf>
    <xf numFmtId="164" fontId="17" fillId="0" borderId="12" xfId="0" applyNumberFormat="1" applyFont="1" applyFill="1" applyBorder="1" applyAlignment="1">
      <alignment horizontal="right" vertical="center" indent="1" shrinkToFit="1"/>
    </xf>
    <xf numFmtId="164" fontId="10" fillId="0" borderId="6" xfId="0" applyNumberFormat="1" applyFont="1" applyFill="1" applyBorder="1" applyAlignment="1">
      <alignment horizontal="right" vertical="center" indent="1" shrinkToFit="1"/>
    </xf>
    <xf numFmtId="2" fontId="0" fillId="0" borderId="0" xfId="0" applyNumberFormat="1" applyBorder="1"/>
    <xf numFmtId="3" fontId="0" fillId="0" borderId="47" xfId="0" applyNumberFormat="1" applyBorder="1" applyAlignment="1">
      <alignment horizontal="right" indent="1"/>
    </xf>
    <xf numFmtId="3" fontId="7" fillId="0" borderId="47" xfId="0" applyNumberFormat="1" applyFont="1" applyBorder="1" applyAlignment="1" applyProtection="1">
      <alignment horizontal="right" indent="1"/>
    </xf>
    <xf numFmtId="3" fontId="15" fillId="0" borderId="47" xfId="0" applyNumberFormat="1" applyFont="1" applyBorder="1" applyAlignment="1" applyProtection="1">
      <alignment horizontal="right" indent="1"/>
    </xf>
    <xf numFmtId="3" fontId="15" fillId="0" borderId="11" xfId="0" applyNumberFormat="1" applyFont="1" applyBorder="1" applyAlignment="1" applyProtection="1">
      <alignment horizontal="right" indent="1"/>
    </xf>
    <xf numFmtId="3" fontId="0" fillId="0" borderId="11" xfId="0" applyNumberFormat="1" applyBorder="1" applyAlignment="1">
      <alignment horizontal="right" indent="1"/>
    </xf>
    <xf numFmtId="3" fontId="7" fillId="0" borderId="11" xfId="0" applyNumberFormat="1" applyFont="1" applyBorder="1" applyAlignment="1" applyProtection="1">
      <alignment horizontal="right" indent="1"/>
    </xf>
    <xf numFmtId="3" fontId="15" fillId="0" borderId="33" xfId="0" applyNumberFormat="1" applyFont="1" applyBorder="1" applyAlignment="1" applyProtection="1">
      <alignment horizontal="right" indent="1"/>
    </xf>
    <xf numFmtId="3" fontId="0" fillId="0" borderId="33" xfId="0" applyNumberFormat="1" applyBorder="1" applyAlignment="1">
      <alignment horizontal="right" indent="1"/>
    </xf>
    <xf numFmtId="3" fontId="7" fillId="0" borderId="21" xfId="0" applyNumberFormat="1" applyFont="1" applyBorder="1" applyAlignment="1" applyProtection="1">
      <alignment horizontal="right" indent="1"/>
    </xf>
    <xf numFmtId="3" fontId="7" fillId="0" borderId="33" xfId="0" applyNumberFormat="1" applyFont="1" applyBorder="1" applyAlignment="1" applyProtection="1">
      <alignment horizontal="right" indent="1"/>
    </xf>
    <xf numFmtId="3" fontId="15" fillId="0" borderId="50" xfId="0" applyNumberFormat="1" applyFont="1" applyBorder="1" applyAlignment="1" applyProtection="1">
      <alignment horizontal="right" indent="1"/>
    </xf>
    <xf numFmtId="3" fontId="15" fillId="0" borderId="12" xfId="0" applyNumberFormat="1" applyFont="1" applyBorder="1" applyAlignment="1" applyProtection="1">
      <alignment horizontal="right" indent="1"/>
    </xf>
    <xf numFmtId="3" fontId="15" fillId="0" borderId="0" xfId="0" applyNumberFormat="1" applyFont="1" applyBorder="1" applyAlignment="1" applyProtection="1">
      <alignment horizontal="right" indent="1"/>
    </xf>
    <xf numFmtId="3" fontId="15" fillId="0" borderId="7" xfId="0" applyNumberFormat="1" applyFont="1" applyBorder="1" applyAlignment="1" applyProtection="1">
      <alignment horizontal="right" indent="1"/>
    </xf>
    <xf numFmtId="3" fontId="7" fillId="0" borderId="7" xfId="0" applyNumberFormat="1" applyFont="1" applyBorder="1" applyAlignment="1" applyProtection="1">
      <alignment horizontal="right" indent="1"/>
    </xf>
    <xf numFmtId="3" fontId="15" fillId="0" borderId="21" xfId="0" applyNumberFormat="1" applyFont="1" applyBorder="1" applyAlignment="1" applyProtection="1">
      <alignment horizontal="right" indent="1"/>
    </xf>
    <xf numFmtId="170" fontId="10" fillId="0" borderId="6" xfId="0" applyNumberFormat="1" applyFont="1" applyFill="1" applyBorder="1" applyAlignment="1">
      <alignment horizontal="right" vertical="center" shrinkToFit="1"/>
    </xf>
    <xf numFmtId="170" fontId="10" fillId="0" borderId="12" xfId="0" applyNumberFormat="1" applyFont="1" applyFill="1" applyBorder="1" applyAlignment="1">
      <alignment horizontal="right" vertical="center" shrinkToFit="1"/>
    </xf>
    <xf numFmtId="164" fontId="10" fillId="0" borderId="12" xfId="0" applyNumberFormat="1" applyFont="1" applyFill="1" applyBorder="1" applyAlignment="1">
      <alignment horizontal="right" vertical="center" shrinkToFit="1"/>
    </xf>
    <xf numFmtId="164" fontId="17" fillId="0" borderId="12" xfId="0" applyNumberFormat="1" applyFont="1" applyFill="1" applyBorder="1" applyAlignment="1">
      <alignment horizontal="right" vertical="center" shrinkToFit="1"/>
    </xf>
    <xf numFmtId="170" fontId="17" fillId="0" borderId="12" xfId="0" applyNumberFormat="1" applyFont="1" applyFill="1" applyBorder="1" applyAlignment="1">
      <alignment horizontal="right" vertical="center" shrinkToFit="1"/>
    </xf>
    <xf numFmtId="164" fontId="10" fillId="0" borderId="6" xfId="0" applyNumberFormat="1" applyFont="1" applyFill="1" applyBorder="1" applyAlignment="1">
      <alignment horizontal="right" vertical="center" shrinkToFit="1"/>
    </xf>
    <xf numFmtId="0" fontId="40" fillId="2" borderId="0" xfId="0" applyFont="1" applyFill="1" applyAlignment="1">
      <alignment horizontal="justify" vertical="center" wrapText="1"/>
    </xf>
    <xf numFmtId="0" fontId="42" fillId="2" borderId="0" xfId="0" applyFont="1" applyFill="1" applyAlignment="1">
      <alignment horizontal="justify" vertical="center" wrapText="1"/>
    </xf>
    <xf numFmtId="0" fontId="44" fillId="2" borderId="0" xfId="0" applyFont="1" applyFill="1" applyAlignment="1">
      <alignment horizontal="justify" vertical="center" wrapText="1"/>
    </xf>
    <xf numFmtId="0" fontId="46" fillId="2" borderId="0" xfId="0" applyFont="1" applyFill="1" applyAlignment="1">
      <alignment horizontal="justify" vertical="center"/>
    </xf>
    <xf numFmtId="0" fontId="45" fillId="2" borderId="0" xfId="0" applyFont="1" applyFill="1" applyAlignment="1">
      <alignment horizontal="justify" vertical="center" wrapText="1"/>
    </xf>
    <xf numFmtId="49" fontId="41" fillId="2" borderId="0" xfId="0" applyNumberFormat="1" applyFont="1" applyFill="1" applyAlignment="1">
      <alignment horizontal="justify" vertical="center" wrapText="1"/>
    </xf>
    <xf numFmtId="0" fontId="44" fillId="2" borderId="0" xfId="0" applyFont="1" applyFill="1" applyAlignment="1">
      <alignment horizontal="justify" vertical="top" wrapText="1"/>
    </xf>
    <xf numFmtId="0" fontId="42" fillId="2" borderId="0" xfId="0" applyFont="1" applyFill="1" applyAlignment="1">
      <alignment horizontal="justify" vertical="top" wrapText="1"/>
    </xf>
    <xf numFmtId="0" fontId="43" fillId="2" borderId="0" xfId="0" applyFont="1" applyFill="1" applyAlignment="1">
      <alignment horizontal="justify" vertical="center" wrapText="1"/>
    </xf>
    <xf numFmtId="0" fontId="39" fillId="2" borderId="0" xfId="1" applyFont="1" applyFill="1" applyAlignment="1">
      <alignment horizontal="center" vertical="center" wrapText="1"/>
    </xf>
    <xf numFmtId="0" fontId="39" fillId="2" borderId="0" xfId="1" applyFont="1" applyFill="1" applyAlignment="1">
      <alignment horizontal="center" vertical="center"/>
    </xf>
    <xf numFmtId="3" fontId="20" fillId="0" borderId="11" xfId="0" applyNumberFormat="1" applyFont="1" applyFill="1" applyBorder="1" applyAlignment="1" applyProtection="1">
      <alignment horizontal="right" wrapText="1" indent="1"/>
    </xf>
    <xf numFmtId="3" fontId="20" fillId="0" borderId="0" xfId="0" applyNumberFormat="1" applyFont="1" applyFill="1" applyAlignment="1" applyProtection="1">
      <alignment horizontal="right" wrapText="1" indent="1"/>
    </xf>
    <xf numFmtId="3" fontId="20" fillId="0" borderId="17" xfId="0" applyNumberFormat="1" applyFont="1" applyFill="1" applyBorder="1" applyAlignment="1" applyProtection="1">
      <alignment horizontal="right" wrapText="1" indent="1"/>
    </xf>
    <xf numFmtId="3" fontId="20" fillId="0" borderId="22" xfId="0" applyNumberFormat="1" applyFont="1" applyFill="1" applyBorder="1" applyAlignment="1" applyProtection="1">
      <alignment horizontal="right" wrapText="1" indent="1"/>
    </xf>
    <xf numFmtId="3" fontId="20" fillId="0" borderId="5" xfId="0" applyNumberFormat="1" applyFont="1" applyFill="1" applyBorder="1" applyAlignment="1" applyProtection="1">
      <alignment horizontal="right" wrapText="1" indent="1"/>
    </xf>
    <xf numFmtId="3" fontId="7" fillId="0" borderId="10" xfId="0" applyNumberFormat="1" applyFont="1" applyFill="1" applyBorder="1" applyAlignment="1">
      <alignment horizontal="right" indent="1"/>
    </xf>
    <xf numFmtId="3" fontId="7" fillId="0" borderId="24" xfId="0" applyNumberFormat="1" applyFont="1" applyFill="1" applyBorder="1" applyAlignment="1">
      <alignment horizontal="right" indent="1"/>
    </xf>
    <xf numFmtId="3" fontId="7" fillId="0" borderId="11" xfId="0" applyNumberFormat="1" applyFont="1" applyFill="1" applyBorder="1" applyAlignment="1">
      <alignment horizontal="right" indent="1"/>
    </xf>
    <xf numFmtId="3" fontId="7" fillId="0" borderId="0" xfId="0" applyNumberFormat="1" applyFont="1" applyFill="1" applyBorder="1" applyAlignment="1">
      <alignment horizontal="right" indent="1"/>
    </xf>
    <xf numFmtId="3" fontId="22" fillId="0" borderId="11" xfId="0" applyNumberFormat="1" applyFont="1" applyFill="1" applyBorder="1" applyAlignment="1" applyProtection="1">
      <alignment horizontal="right" wrapText="1" indent="1"/>
    </xf>
    <xf numFmtId="3" fontId="22" fillId="0" borderId="0" xfId="0" applyNumberFormat="1" applyFont="1" applyFill="1" applyAlignment="1" applyProtection="1">
      <alignment horizontal="right" wrapText="1" indent="1"/>
    </xf>
    <xf numFmtId="3" fontId="22" fillId="0" borderId="17" xfId="0" applyNumberFormat="1" applyFont="1" applyFill="1" applyBorder="1" applyAlignment="1" applyProtection="1">
      <alignment horizontal="right" wrapText="1" indent="1"/>
    </xf>
    <xf numFmtId="3" fontId="22" fillId="0" borderId="22" xfId="0" applyNumberFormat="1" applyFont="1" applyFill="1" applyBorder="1" applyAlignment="1" applyProtection="1">
      <alignment horizontal="right" wrapText="1" indent="1"/>
    </xf>
    <xf numFmtId="0" fontId="39" fillId="0" borderId="0" xfId="1" applyFont="1" applyAlignment="1">
      <alignment horizontal="center" vertical="center"/>
    </xf>
    <xf numFmtId="0" fontId="4" fillId="0" borderId="0" xfId="0" applyFont="1" applyAlignment="1">
      <alignment horizontal="center" vertical="center"/>
    </xf>
    <xf numFmtId="0" fontId="7" fillId="3" borderId="10"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5" xfId="0" applyFont="1" applyFill="1" applyBorder="1" applyAlignment="1">
      <alignment horizontal="center" vertical="center" wrapText="1"/>
    </xf>
    <xf numFmtId="2" fontId="53" fillId="0" borderId="1" xfId="0" applyNumberFormat="1" applyFont="1" applyFill="1" applyBorder="1" applyAlignment="1" applyProtection="1">
      <alignment horizontal="left" vertical="center" wrapText="1"/>
    </xf>
    <xf numFmtId="2" fontId="53" fillId="0" borderId="0" xfId="0" applyNumberFormat="1" applyFont="1" applyFill="1" applyBorder="1" applyAlignment="1" applyProtection="1">
      <alignment horizontal="left" vertical="center" wrapText="1"/>
    </xf>
    <xf numFmtId="2" fontId="53" fillId="0" borderId="22" xfId="0" applyNumberFormat="1" applyFont="1" applyFill="1" applyBorder="1" applyAlignment="1" applyProtection="1">
      <alignment horizontal="left" vertical="center" wrapText="1"/>
    </xf>
    <xf numFmtId="2" fontId="53" fillId="0" borderId="24" xfId="0" applyNumberFormat="1" applyFont="1" applyFill="1" applyBorder="1" applyAlignment="1" applyProtection="1">
      <alignment horizontal="left" vertical="center" wrapText="1"/>
    </xf>
    <xf numFmtId="2" fontId="53" fillId="0" borderId="15" xfId="0" applyNumberFormat="1" applyFont="1" applyFill="1" applyBorder="1" applyAlignment="1" applyProtection="1">
      <alignment horizontal="left" vertical="center" wrapText="1"/>
    </xf>
    <xf numFmtId="2" fontId="53" fillId="0" borderId="8" xfId="0" applyNumberFormat="1" applyFont="1" applyFill="1" applyBorder="1" applyAlignment="1" applyProtection="1">
      <alignment horizontal="left" vertical="center" wrapText="1"/>
    </xf>
    <xf numFmtId="2" fontId="58" fillId="0" borderId="24" xfId="0" applyNumberFormat="1" applyFont="1" applyFill="1" applyBorder="1" applyAlignment="1" applyProtection="1">
      <alignment horizontal="left" vertical="center" wrapText="1"/>
    </xf>
    <xf numFmtId="2" fontId="58" fillId="0" borderId="0" xfId="0" applyNumberFormat="1" applyFont="1" applyFill="1" applyBorder="1" applyAlignment="1" applyProtection="1">
      <alignment horizontal="left" vertical="center" wrapText="1"/>
    </xf>
    <xf numFmtId="2" fontId="58" fillId="0" borderId="22" xfId="0" applyNumberFormat="1" applyFont="1" applyFill="1" applyBorder="1" applyAlignment="1" applyProtection="1">
      <alignment horizontal="left" vertical="center" wrapText="1"/>
    </xf>
    <xf numFmtId="2" fontId="20" fillId="0" borderId="0" xfId="0" applyNumberFormat="1" applyFont="1" applyFill="1" applyAlignment="1" applyProtection="1">
      <alignment horizontal="left" vertical="center" wrapText="1"/>
    </xf>
    <xf numFmtId="0" fontId="7" fillId="0" borderId="0" xfId="0" applyFont="1" applyBorder="1" applyAlignment="1">
      <alignment horizontal="left" vertical="top" wrapText="1"/>
    </xf>
    <xf numFmtId="2" fontId="53" fillId="0" borderId="13" xfId="0" applyNumberFormat="1" applyFont="1" applyFill="1" applyBorder="1" applyAlignment="1" applyProtection="1">
      <alignment horizontal="left" vertical="center" wrapText="1"/>
    </xf>
    <xf numFmtId="0" fontId="7" fillId="3" borderId="59"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5" fillId="0" borderId="1" xfId="0" applyFont="1" applyBorder="1" applyAlignment="1">
      <alignment horizontal="center" vertical="center"/>
    </xf>
    <xf numFmtId="0" fontId="7" fillId="3" borderId="61" xfId="0" applyFont="1" applyFill="1" applyBorder="1" applyAlignment="1">
      <alignment horizontal="center" vertical="center" wrapText="1"/>
    </xf>
    <xf numFmtId="0" fontId="15" fillId="0" borderId="0" xfId="0" applyFont="1" applyBorder="1" applyAlignment="1">
      <alignment horizontal="center" vertical="center"/>
    </xf>
    <xf numFmtId="0" fontId="7" fillId="0" borderId="24" xfId="0" applyFont="1" applyFill="1" applyBorder="1" applyAlignment="1">
      <alignment horizontal="left" vertical="center"/>
    </xf>
    <xf numFmtId="0" fontId="7" fillId="0" borderId="0" xfId="0" applyFont="1" applyFill="1" applyBorder="1" applyAlignment="1">
      <alignment horizontal="left" vertical="center"/>
    </xf>
    <xf numFmtId="0" fontId="7" fillId="0" borderId="24" xfId="0" applyFont="1" applyFill="1" applyBorder="1" applyAlignment="1">
      <alignment horizontal="center" vertical="center"/>
    </xf>
    <xf numFmtId="0" fontId="7" fillId="0" borderId="22" xfId="0" applyFont="1" applyFill="1" applyBorder="1" applyAlignment="1">
      <alignment horizontal="center" vertical="center"/>
    </xf>
    <xf numFmtId="0" fontId="9" fillId="0" borderId="41" xfId="0" applyFont="1" applyBorder="1" applyAlignment="1">
      <alignment horizontal="center" vertical="center"/>
    </xf>
    <xf numFmtId="0" fontId="9" fillId="0" borderId="39" xfId="0" applyFont="1" applyBorder="1" applyAlignment="1">
      <alignment horizontal="center" vertical="center"/>
    </xf>
    <xf numFmtId="0" fontId="7" fillId="0" borderId="22" xfId="0" applyFont="1" applyFill="1" applyBorder="1" applyAlignment="1">
      <alignment horizontal="left" vertical="center"/>
    </xf>
    <xf numFmtId="0" fontId="7" fillId="0" borderId="0" xfId="0" applyFont="1" applyFill="1" applyBorder="1" applyAlignment="1">
      <alignment horizontal="center" vertical="center"/>
    </xf>
    <xf numFmtId="0" fontId="7" fillId="0" borderId="41" xfId="0" applyFont="1" applyBorder="1" applyAlignment="1">
      <alignment horizontal="center" vertical="center"/>
    </xf>
    <xf numFmtId="0" fontId="9" fillId="0" borderId="43" xfId="0" applyFont="1" applyBorder="1" applyAlignment="1">
      <alignment horizontal="center" vertical="center"/>
    </xf>
    <xf numFmtId="0" fontId="7" fillId="0" borderId="41"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3" xfId="0" applyFont="1" applyFill="1" applyBorder="1" applyAlignment="1">
      <alignment horizontal="center" vertical="center"/>
    </xf>
    <xf numFmtId="0" fontId="10" fillId="0" borderId="2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24" xfId="0" applyFont="1" applyBorder="1" applyAlignment="1">
      <alignment horizontal="left" vertical="center"/>
    </xf>
    <xf numFmtId="0" fontId="7" fillId="0" borderId="0" xfId="0" applyFont="1" applyBorder="1" applyAlignment="1">
      <alignment horizontal="left"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39" xfId="0" applyFont="1" applyBorder="1" applyAlignment="1">
      <alignment horizontal="center" vertical="center"/>
    </xf>
    <xf numFmtId="0" fontId="7" fillId="0" borderId="22" xfId="0" applyFont="1" applyBorder="1" applyAlignment="1">
      <alignment horizontal="left" vertical="center"/>
    </xf>
    <xf numFmtId="0" fontId="7" fillId="0" borderId="0" xfId="0" applyFont="1" applyBorder="1" applyAlignment="1">
      <alignment horizontal="center" vertical="center"/>
    </xf>
    <xf numFmtId="0" fontId="7" fillId="0" borderId="43" xfId="0" applyFont="1" applyBorder="1" applyAlignment="1">
      <alignment horizontal="center" vertical="center"/>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10" fillId="0" borderId="2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7" fillId="0" borderId="13" xfId="0" applyFont="1" applyFill="1" applyBorder="1" applyAlignment="1">
      <alignment horizontal="center" vertical="center"/>
    </xf>
    <xf numFmtId="0" fontId="7" fillId="0" borderId="16" xfId="0" applyFont="1" applyFill="1" applyBorder="1" applyAlignment="1">
      <alignment horizontal="center" vertical="center"/>
    </xf>
    <xf numFmtId="0" fontId="15" fillId="0" borderId="24" xfId="0" applyFont="1" applyFill="1" applyBorder="1" applyAlignment="1">
      <alignment horizontal="left" vertical="center"/>
    </xf>
    <xf numFmtId="0" fontId="15" fillId="0" borderId="0" xfId="0" applyFont="1" applyFill="1" applyBorder="1" applyAlignment="1">
      <alignment horizontal="left" vertical="center"/>
    </xf>
    <xf numFmtId="0" fontId="15" fillId="0" borderId="22" xfId="0" applyFont="1" applyFill="1" applyBorder="1" applyAlignment="1">
      <alignment horizontal="left" vertical="center"/>
    </xf>
    <xf numFmtId="0" fontId="15" fillId="0" borderId="2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41" xfId="0" applyFont="1" applyBorder="1" applyAlignment="1">
      <alignment horizontal="center" vertical="center"/>
    </xf>
    <xf numFmtId="0" fontId="21" fillId="0" borderId="39" xfId="0" applyFont="1" applyBorder="1" applyAlignment="1">
      <alignment horizontal="center" vertical="center"/>
    </xf>
    <xf numFmtId="0" fontId="21" fillId="0" borderId="43" xfId="0" applyFont="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10" fillId="0" borderId="2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2" xfId="0" applyFont="1" applyFill="1" applyBorder="1" applyAlignment="1">
      <alignment horizontal="left" vertical="center"/>
    </xf>
    <xf numFmtId="0" fontId="7" fillId="3" borderId="1" xfId="0" applyFont="1" applyFill="1" applyBorder="1" applyAlignment="1">
      <alignment horizontal="left" vertical="center" wrapText="1" indent="12"/>
    </xf>
    <xf numFmtId="0" fontId="7" fillId="3" borderId="2" xfId="0" applyFont="1" applyFill="1" applyBorder="1" applyAlignment="1">
      <alignment horizontal="left" vertical="center" wrapText="1" indent="12"/>
    </xf>
    <xf numFmtId="0" fontId="7" fillId="3" borderId="19" xfId="0" applyFont="1" applyFill="1" applyBorder="1" applyAlignment="1">
      <alignment horizontal="left" vertical="center" wrapText="1" indent="12"/>
    </xf>
    <xf numFmtId="0" fontId="7" fillId="3" borderId="20" xfId="0" applyFont="1" applyFill="1" applyBorder="1" applyAlignment="1">
      <alignment horizontal="left" vertical="center" wrapText="1" indent="12"/>
    </xf>
    <xf numFmtId="0" fontId="7" fillId="3" borderId="38"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30"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37" xfId="0" applyFont="1" applyFill="1" applyBorder="1" applyAlignment="1">
      <alignment horizontal="center" vertical="center" wrapText="1"/>
    </xf>
    <xf numFmtId="0" fontId="15"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3" borderId="5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0" borderId="13" xfId="0" applyFont="1" applyBorder="1" applyAlignment="1">
      <alignment horizontal="left" vertical="center"/>
    </xf>
    <xf numFmtId="0" fontId="7" fillId="0" borderId="21" xfId="0" applyFont="1" applyBorder="1" applyAlignment="1">
      <alignment horizontal="left" vertical="center"/>
    </xf>
    <xf numFmtId="0" fontId="7" fillId="0" borderId="16" xfId="0" applyFont="1" applyBorder="1" applyAlignment="1">
      <alignment horizontal="left" vertical="center"/>
    </xf>
    <xf numFmtId="0" fontId="15" fillId="0" borderId="24" xfId="0" applyFont="1" applyBorder="1" applyAlignment="1">
      <alignment horizontal="left" vertical="center"/>
    </xf>
    <xf numFmtId="0" fontId="15" fillId="0" borderId="0" xfId="0" applyFont="1" applyBorder="1" applyAlignment="1">
      <alignment horizontal="left" vertical="center"/>
    </xf>
    <xf numFmtId="0" fontId="15" fillId="0" borderId="22" xfId="0" applyFont="1" applyBorder="1" applyAlignment="1">
      <alignment horizontal="left" vertical="center"/>
    </xf>
    <xf numFmtId="0" fontId="7" fillId="3" borderId="5" xfId="0" applyFont="1" applyFill="1" applyBorder="1" applyAlignment="1">
      <alignment horizontal="center" vertical="center" wrapText="1"/>
    </xf>
    <xf numFmtId="0" fontId="7" fillId="0" borderId="1" xfId="0" applyFont="1" applyBorder="1" applyAlignment="1">
      <alignment horizontal="left" vertical="center"/>
    </xf>
    <xf numFmtId="0" fontId="7" fillId="3" borderId="16"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41" fillId="2" borderId="0" xfId="0" applyNumberFormat="1" applyFont="1" applyFill="1" applyAlignment="1">
      <alignment horizontal="justify" vertical="center" wrapText="1"/>
    </xf>
    <xf numFmtId="0" fontId="42" fillId="2" borderId="0" xfId="0" applyFont="1" applyFill="1" applyAlignment="1">
      <alignment horizontal="justify" vertical="center" wrapText="1"/>
    </xf>
    <xf numFmtId="0" fontId="40" fillId="2" borderId="0" xfId="0" applyFont="1" applyFill="1" applyAlignment="1">
      <alignment horizontal="justify" vertical="center" wrapText="1"/>
    </xf>
  </cellXfs>
  <cellStyles count="7">
    <cellStyle name="Hiperłącze" xfId="1" builtinId="8"/>
    <cellStyle name="Hiperłącze 2" xfId="3" xr:uid="{00000000-0005-0000-0000-000001000000}"/>
    <cellStyle name="Hiperłącze 3" xfId="4" xr:uid="{00000000-0005-0000-0000-000002000000}"/>
    <cellStyle name="Normalny" xfId="0" builtinId="0"/>
    <cellStyle name="Normalny 2" xfId="2" xr:uid="{00000000-0005-0000-0000-000004000000}"/>
    <cellStyle name="Normalny 3" xfId="5" xr:uid="{00000000-0005-0000-0000-000005000000}"/>
    <cellStyle name="Normalny 4" xfId="6" xr:uid="{11D60F17-2535-4C89-B3EA-9035BAD489E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data.imf.org/regular.aspx?key=61545862"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data.imf.org/regular.aspx?key=61545862"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data.imf.org/regular.aspx?key=61545862"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data.imf.org/regular.aspx?key=61545862"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data.imf.org/regular.aspx?key=61545862"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data.imf.org/en/data"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data.imf.org/en/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data.imf.org/regular.aspx?key=61545862"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c.europa.eu/eurostat/data/database"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c.europa.eu/eurostat/data/databas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mf.org/en/data"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c.europa.eu/eurostat/data/database"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ec.europa.eu/eurostat/data/database"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ec.europa.eu/eurostat/data/database"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c.europa.eu/eurostat/data/databas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c.europa.eu/eurostat/data/databas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unctadstat.unctad.org/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unctadstat.unctad.org/E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unctadstat.unctad.org/EN/"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unctadstat.unctad.org/EN/"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data.imf.org/regular.aspx?key=615458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5"/>
  <sheetViews>
    <sheetView tabSelected="1" workbookViewId="0"/>
  </sheetViews>
  <sheetFormatPr defaultRowHeight="15" x14ac:dyDescent="0.25"/>
  <cols>
    <col min="1" max="1" width="12.85546875" style="9" customWidth="1"/>
    <col min="2" max="16384" width="9.140625" style="9"/>
  </cols>
  <sheetData>
    <row r="1" spans="1:20" ht="20.100000000000001" customHeight="1" x14ac:dyDescent="0.25">
      <c r="A1" s="1" t="s">
        <v>0</v>
      </c>
      <c r="B1" s="1" t="s">
        <v>1</v>
      </c>
    </row>
    <row r="2" spans="1:20" ht="20.100000000000001" customHeight="1" x14ac:dyDescent="0.25">
      <c r="A2" s="11" t="s">
        <v>2</v>
      </c>
      <c r="B2" s="11" t="s">
        <v>3</v>
      </c>
    </row>
    <row r="3" spans="1:20" ht="20.100000000000001" customHeight="1" x14ac:dyDescent="0.25">
      <c r="A3" s="1" t="s">
        <v>4</v>
      </c>
      <c r="B3" s="1" t="s">
        <v>6</v>
      </c>
    </row>
    <row r="4" spans="1:20" ht="20.100000000000001" customHeight="1" x14ac:dyDescent="0.25">
      <c r="A4" s="11" t="s">
        <v>5</v>
      </c>
      <c r="B4" s="11" t="s">
        <v>7</v>
      </c>
    </row>
    <row r="6" spans="1:20" ht="20.100000000000001" customHeight="1" x14ac:dyDescent="0.25">
      <c r="A6" s="571" t="s">
        <v>511</v>
      </c>
      <c r="B6" s="2" t="s">
        <v>9</v>
      </c>
      <c r="C6" s="3"/>
    </row>
    <row r="7" spans="1:20" ht="20.100000000000001" customHeight="1" x14ac:dyDescent="0.25">
      <c r="A7" s="571"/>
      <c r="B7" s="12" t="s">
        <v>10</v>
      </c>
      <c r="C7" s="3"/>
    </row>
    <row r="8" spans="1:20" ht="20.100000000000001" customHeight="1" x14ac:dyDescent="0.25">
      <c r="A8" s="571" t="s">
        <v>512</v>
      </c>
      <c r="B8" s="2" t="s">
        <v>76</v>
      </c>
      <c r="C8" s="3"/>
    </row>
    <row r="9" spans="1:20" ht="20.100000000000001" customHeight="1" x14ac:dyDescent="0.25">
      <c r="A9" s="571"/>
      <c r="B9" s="12" t="s">
        <v>77</v>
      </c>
      <c r="C9" s="3"/>
      <c r="T9" s="498"/>
    </row>
    <row r="10" spans="1:20" ht="20.100000000000001" customHeight="1" x14ac:dyDescent="0.25">
      <c r="A10" s="571" t="s">
        <v>513</v>
      </c>
      <c r="B10" s="2" t="s">
        <v>66</v>
      </c>
      <c r="C10" s="3"/>
    </row>
    <row r="11" spans="1:20" ht="20.100000000000001" customHeight="1" x14ac:dyDescent="0.25">
      <c r="A11" s="571"/>
      <c r="B11" s="12" t="s">
        <v>78</v>
      </c>
      <c r="C11" s="3"/>
    </row>
    <row r="12" spans="1:20" ht="20.100000000000001" customHeight="1" x14ac:dyDescent="0.25">
      <c r="A12" s="572" t="s">
        <v>85</v>
      </c>
      <c r="B12" s="2" t="s">
        <v>602</v>
      </c>
      <c r="C12" s="2"/>
    </row>
    <row r="13" spans="1:20" ht="20.100000000000001" customHeight="1" x14ac:dyDescent="0.25">
      <c r="A13" s="572"/>
      <c r="B13" s="12" t="s">
        <v>603</v>
      </c>
      <c r="C13" s="3"/>
    </row>
    <row r="14" spans="1:20" ht="20.100000000000001" customHeight="1" x14ac:dyDescent="0.25">
      <c r="A14" s="571" t="s">
        <v>22</v>
      </c>
      <c r="B14" s="2" t="s">
        <v>23</v>
      </c>
      <c r="C14" s="2"/>
    </row>
    <row r="15" spans="1:20" ht="20.100000000000001" customHeight="1" x14ac:dyDescent="0.25">
      <c r="A15" s="571"/>
      <c r="B15" s="12" t="s">
        <v>24</v>
      </c>
      <c r="C15" s="10"/>
    </row>
    <row r="16" spans="1:20" ht="20.100000000000001" customHeight="1" x14ac:dyDescent="0.25">
      <c r="A16" s="571" t="s">
        <v>25</v>
      </c>
      <c r="B16" s="2" t="s">
        <v>26</v>
      </c>
      <c r="C16" s="2"/>
    </row>
    <row r="17" spans="1:3" ht="20.100000000000001" customHeight="1" x14ac:dyDescent="0.25">
      <c r="A17" s="571"/>
      <c r="B17" s="12" t="s">
        <v>27</v>
      </c>
      <c r="C17" s="10"/>
    </row>
    <row r="18" spans="1:3" ht="20.100000000000001" customHeight="1" x14ac:dyDescent="0.25">
      <c r="A18" s="572" t="s">
        <v>86</v>
      </c>
      <c r="B18" s="2" t="s">
        <v>604</v>
      </c>
      <c r="C18" s="3"/>
    </row>
    <row r="19" spans="1:3" ht="20.100000000000001" customHeight="1" x14ac:dyDescent="0.25">
      <c r="A19" s="572"/>
      <c r="B19" s="12" t="s">
        <v>605</v>
      </c>
      <c r="C19" s="3"/>
    </row>
    <row r="20" spans="1:3" ht="20.100000000000001" customHeight="1" x14ac:dyDescent="0.25">
      <c r="A20" s="571" t="s">
        <v>87</v>
      </c>
      <c r="B20" s="2" t="s">
        <v>28</v>
      </c>
      <c r="C20" s="3"/>
    </row>
    <row r="21" spans="1:3" ht="20.100000000000001" customHeight="1" x14ac:dyDescent="0.25">
      <c r="A21" s="571"/>
      <c r="B21" s="12" t="s">
        <v>29</v>
      </c>
      <c r="C21" s="3"/>
    </row>
    <row r="22" spans="1:3" ht="20.100000000000001" customHeight="1" x14ac:dyDescent="0.25">
      <c r="A22" s="571" t="s">
        <v>514</v>
      </c>
      <c r="B22" s="2" t="s">
        <v>30</v>
      </c>
      <c r="C22" s="3"/>
    </row>
    <row r="23" spans="1:3" ht="20.100000000000001" customHeight="1" x14ac:dyDescent="0.25">
      <c r="A23" s="571"/>
      <c r="B23" s="12" t="s">
        <v>31</v>
      </c>
      <c r="C23" s="3"/>
    </row>
    <row r="24" spans="1:3" ht="20.100000000000001" customHeight="1" x14ac:dyDescent="0.25">
      <c r="A24" s="571" t="s">
        <v>39</v>
      </c>
      <c r="B24" s="2" t="s">
        <v>33</v>
      </c>
      <c r="C24" s="3"/>
    </row>
    <row r="25" spans="1:3" ht="20.100000000000001" customHeight="1" x14ac:dyDescent="0.25">
      <c r="A25" s="571"/>
      <c r="B25" s="12" t="s">
        <v>34</v>
      </c>
      <c r="C25" s="3"/>
    </row>
    <row r="26" spans="1:3" ht="20.100000000000001" customHeight="1" x14ac:dyDescent="0.25">
      <c r="A26" s="571" t="s">
        <v>46</v>
      </c>
      <c r="B26" s="2" t="s">
        <v>41</v>
      </c>
      <c r="C26" s="3"/>
    </row>
    <row r="27" spans="1:3" ht="20.100000000000001" customHeight="1" x14ac:dyDescent="0.25">
      <c r="A27" s="571"/>
      <c r="B27" s="12" t="s">
        <v>42</v>
      </c>
      <c r="C27" s="3"/>
    </row>
    <row r="28" spans="1:3" ht="20.100000000000001" customHeight="1" x14ac:dyDescent="0.25">
      <c r="A28" s="571" t="s">
        <v>515</v>
      </c>
      <c r="B28" s="2" t="s">
        <v>48</v>
      </c>
      <c r="C28" s="3"/>
    </row>
    <row r="29" spans="1:3" ht="20.100000000000001" customHeight="1" x14ac:dyDescent="0.25">
      <c r="A29" s="571"/>
      <c r="B29" s="12" t="s">
        <v>49</v>
      </c>
      <c r="C29" s="3"/>
    </row>
    <row r="30" spans="1:3" ht="20.100000000000001" customHeight="1" x14ac:dyDescent="0.25">
      <c r="A30" s="571" t="s">
        <v>516</v>
      </c>
      <c r="B30" s="2" t="s">
        <v>51</v>
      </c>
      <c r="C30" s="3"/>
    </row>
    <row r="31" spans="1:3" ht="20.100000000000001" customHeight="1" x14ac:dyDescent="0.25">
      <c r="A31" s="571"/>
      <c r="B31" s="12" t="s">
        <v>52</v>
      </c>
      <c r="C31" s="3"/>
    </row>
    <row r="32" spans="1:3" ht="20.100000000000001" customHeight="1" x14ac:dyDescent="0.25">
      <c r="A32" s="571" t="s">
        <v>88</v>
      </c>
      <c r="B32" s="2" t="s">
        <v>54</v>
      </c>
      <c r="C32" s="3"/>
    </row>
    <row r="33" spans="1:3" ht="20.100000000000001" customHeight="1" x14ac:dyDescent="0.25">
      <c r="A33" s="571"/>
      <c r="B33" s="12" t="s">
        <v>55</v>
      </c>
      <c r="C33" s="3"/>
    </row>
    <row r="34" spans="1:3" ht="20.100000000000001" customHeight="1" x14ac:dyDescent="0.25">
      <c r="A34" s="571" t="s">
        <v>89</v>
      </c>
      <c r="B34" s="2" t="s">
        <v>58</v>
      </c>
      <c r="C34" s="3"/>
    </row>
    <row r="35" spans="1:3" ht="20.100000000000001" customHeight="1" x14ac:dyDescent="0.25">
      <c r="A35" s="571"/>
      <c r="B35" s="12" t="s">
        <v>59</v>
      </c>
      <c r="C35" s="3"/>
    </row>
    <row r="36" spans="1:3" ht="20.100000000000001" customHeight="1" x14ac:dyDescent="0.25">
      <c r="A36" s="572" t="s">
        <v>83</v>
      </c>
      <c r="B36" s="2" t="s">
        <v>61</v>
      </c>
      <c r="C36" s="3"/>
    </row>
    <row r="37" spans="1:3" ht="20.100000000000001" customHeight="1" x14ac:dyDescent="0.25">
      <c r="A37" s="572"/>
      <c r="B37" s="12" t="s">
        <v>62</v>
      </c>
      <c r="C37" s="3"/>
    </row>
    <row r="38" spans="1:3" ht="20.100000000000001" customHeight="1" x14ac:dyDescent="0.25">
      <c r="A38" s="571" t="s">
        <v>63</v>
      </c>
      <c r="B38" s="2" t="s">
        <v>606</v>
      </c>
      <c r="C38" s="3"/>
    </row>
    <row r="39" spans="1:3" ht="20.100000000000001" customHeight="1" x14ac:dyDescent="0.25">
      <c r="A39" s="571"/>
      <c r="B39" s="12" t="s">
        <v>607</v>
      </c>
      <c r="C39" s="3"/>
    </row>
    <row r="40" spans="1:3" ht="20.100000000000001" customHeight="1" x14ac:dyDescent="0.25">
      <c r="A40" s="571" t="s">
        <v>64</v>
      </c>
      <c r="B40" s="2" t="s">
        <v>608</v>
      </c>
      <c r="C40" s="3"/>
    </row>
    <row r="41" spans="1:3" ht="20.100000000000001" customHeight="1" x14ac:dyDescent="0.25">
      <c r="A41" s="571"/>
      <c r="B41" s="12" t="s">
        <v>609</v>
      </c>
      <c r="C41" s="3"/>
    </row>
    <row r="42" spans="1:3" ht="20.100000000000001" customHeight="1" x14ac:dyDescent="0.25">
      <c r="A42" s="571" t="s">
        <v>65</v>
      </c>
      <c r="B42" s="2" t="s">
        <v>79</v>
      </c>
      <c r="C42" s="3"/>
    </row>
    <row r="43" spans="1:3" ht="20.100000000000001" customHeight="1" x14ac:dyDescent="0.25">
      <c r="A43" s="571"/>
      <c r="B43" s="12" t="s">
        <v>80</v>
      </c>
      <c r="C43" s="3"/>
    </row>
    <row r="44" spans="1:3" ht="20.100000000000001" customHeight="1" x14ac:dyDescent="0.25">
      <c r="A44" s="571" t="s">
        <v>90</v>
      </c>
      <c r="B44" s="2" t="s">
        <v>67</v>
      </c>
      <c r="C44" s="3"/>
    </row>
    <row r="45" spans="1:3" ht="20.100000000000001" customHeight="1" x14ac:dyDescent="0.25">
      <c r="A45" s="571"/>
      <c r="B45" s="12" t="s">
        <v>68</v>
      </c>
      <c r="C45" s="3"/>
    </row>
    <row r="46" spans="1:3" ht="20.100000000000001" customHeight="1" x14ac:dyDescent="0.25">
      <c r="A46" s="571" t="s">
        <v>517</v>
      </c>
      <c r="B46" s="2" t="s">
        <v>69</v>
      </c>
      <c r="C46" s="3"/>
    </row>
    <row r="47" spans="1:3" ht="20.100000000000001" customHeight="1" x14ac:dyDescent="0.25">
      <c r="A47" s="571"/>
      <c r="B47" s="12" t="s">
        <v>70</v>
      </c>
      <c r="C47" s="3"/>
    </row>
    <row r="48" spans="1:3" ht="20.100000000000001" customHeight="1" x14ac:dyDescent="0.25">
      <c r="A48" s="571" t="s">
        <v>518</v>
      </c>
      <c r="B48" s="2" t="s">
        <v>71</v>
      </c>
      <c r="C48" s="3"/>
    </row>
    <row r="49" spans="1:3" ht="20.100000000000001" customHeight="1" x14ac:dyDescent="0.25">
      <c r="A49" s="571"/>
      <c r="B49" s="12" t="s">
        <v>72</v>
      </c>
      <c r="C49" s="3"/>
    </row>
    <row r="50" spans="1:3" ht="20.100000000000001" customHeight="1" x14ac:dyDescent="0.25">
      <c r="A50" s="571" t="s">
        <v>519</v>
      </c>
      <c r="B50" s="2" t="s">
        <v>610</v>
      </c>
      <c r="C50" s="3"/>
    </row>
    <row r="51" spans="1:3" ht="20.100000000000001" customHeight="1" x14ac:dyDescent="0.25">
      <c r="A51" s="571"/>
      <c r="B51" s="12" t="s">
        <v>611</v>
      </c>
      <c r="C51" s="3"/>
    </row>
    <row r="52" spans="1:3" ht="20.100000000000001" customHeight="1" x14ac:dyDescent="0.25">
      <c r="A52" s="571" t="s">
        <v>520</v>
      </c>
      <c r="B52" s="2" t="s">
        <v>81</v>
      </c>
      <c r="C52" s="3"/>
    </row>
    <row r="53" spans="1:3" ht="20.100000000000001" customHeight="1" x14ac:dyDescent="0.25">
      <c r="A53" s="571"/>
      <c r="B53" s="12" t="s">
        <v>82</v>
      </c>
      <c r="C53" s="3"/>
    </row>
    <row r="54" spans="1:3" ht="20.100000000000001" customHeight="1" x14ac:dyDescent="0.25">
      <c r="A54" s="571" t="s">
        <v>73</v>
      </c>
      <c r="B54" s="8" t="s">
        <v>74</v>
      </c>
      <c r="C54" s="3"/>
    </row>
    <row r="55" spans="1:3" ht="20.100000000000001" customHeight="1" x14ac:dyDescent="0.25">
      <c r="A55" s="571"/>
      <c r="B55" s="12" t="s">
        <v>75</v>
      </c>
      <c r="C55" s="3"/>
    </row>
  </sheetData>
  <mergeCells count="25">
    <mergeCell ref="A54:A55"/>
    <mergeCell ref="A24:A25"/>
    <mergeCell ref="A26:A27"/>
    <mergeCell ref="A28:A29"/>
    <mergeCell ref="A30:A31"/>
    <mergeCell ref="A38:A39"/>
    <mergeCell ref="A40:A41"/>
    <mergeCell ref="A32:A33"/>
    <mergeCell ref="A34:A35"/>
    <mergeCell ref="A36:A37"/>
    <mergeCell ref="A52:A53"/>
    <mergeCell ref="A48:A49"/>
    <mergeCell ref="A50:A51"/>
    <mergeCell ref="A12:A13"/>
    <mergeCell ref="A6:A7"/>
    <mergeCell ref="A8:A9"/>
    <mergeCell ref="A10:A11"/>
    <mergeCell ref="A18:A19"/>
    <mergeCell ref="A14:A15"/>
    <mergeCell ref="A16:A17"/>
    <mergeCell ref="A20:A21"/>
    <mergeCell ref="A22:A23"/>
    <mergeCell ref="A42:A43"/>
    <mergeCell ref="A44:A45"/>
    <mergeCell ref="A46:A47"/>
  </mergeCells>
  <hyperlinks>
    <hyperlink ref="A14:A15" location="T.15.4.1!A1" display="T.15.4.1." xr:uid="{00000000-0004-0000-0000-000000000000}"/>
    <hyperlink ref="A16:A17" location="T.15.4.2!A1" display="T.15.4.2" xr:uid="{00000000-0004-0000-0000-000001000000}"/>
    <hyperlink ref="A20:A21" location="T.15.5.1!A1" display="T.15.5.1." xr:uid="{00000000-0004-0000-0000-000002000000}"/>
    <hyperlink ref="A22:A23" location="T.15.5.2!A1" display="T. 15.5.2." xr:uid="{00000000-0004-0000-0000-000003000000}"/>
    <hyperlink ref="A38:A39" location="T.15.12.1!A1" display="T.15.12.1" xr:uid="{00000000-0004-0000-0000-000004000000}"/>
    <hyperlink ref="A40:A41" location="T.15.12.2!A1" display="T.15.12.2" xr:uid="{00000000-0004-0000-0000-000005000000}"/>
    <hyperlink ref="A54:A55" location="Metadata!A1" display="Metadata" xr:uid="{00000000-0004-0000-0000-000006000000}"/>
    <hyperlink ref="A6:A7" location="T.15.1!A1" display="T. 15.1." xr:uid="{00000000-0004-0000-0000-000007000000}"/>
    <hyperlink ref="A8:A9" location="T.15.2!A1" display="T. 15.2." xr:uid="{00000000-0004-0000-0000-000008000000}"/>
    <hyperlink ref="A10:A11" location="T.15.3!A1" display="T. 15.3." xr:uid="{00000000-0004-0000-0000-000009000000}"/>
    <hyperlink ref="A24:A25" location="T.15.6!A1" display="T. 15.6." xr:uid="{00000000-0004-0000-0000-00000A000000}"/>
    <hyperlink ref="A26:A27" location="T.15.7!A1" display="T. 15.7." xr:uid="{00000000-0004-0000-0000-00000B000000}"/>
    <hyperlink ref="A28:A29" location="T.15.8!A1" display="T. 15.8." xr:uid="{00000000-0004-0000-0000-00000C000000}"/>
    <hyperlink ref="A30:A31" location="T.15.9!A1" display="T. 15.9." xr:uid="{00000000-0004-0000-0000-00000D000000}"/>
    <hyperlink ref="A32:A33" location="T.15.10!A1" display="T.15.10." xr:uid="{00000000-0004-0000-0000-00000E000000}"/>
    <hyperlink ref="A34:A35" location="T.15.11!A1" display="T.15.11." xr:uid="{00000000-0004-0000-0000-00000F000000}"/>
    <hyperlink ref="A42:A43" location="T.15.13!A1" display="T. 15.13." xr:uid="{00000000-0004-0000-0000-000010000000}"/>
    <hyperlink ref="A44:A45" location="T.15.14!A1" display="T 15.14." xr:uid="{00000000-0004-0000-0000-000011000000}"/>
    <hyperlink ref="A46:A47" location="T.15.15!A1" display="T. 15.15." xr:uid="{00000000-0004-0000-0000-000012000000}"/>
    <hyperlink ref="A48:A49" location="T.15.16!A1" display="T. 15.16." xr:uid="{00000000-0004-0000-0000-000013000000}"/>
    <hyperlink ref="A50:A51" location="T.15.17!A1" display="T. 15.17." xr:uid="{00000000-0004-0000-0000-000014000000}"/>
    <hyperlink ref="A52:A53" location="T.15.18!A1" display="T. 15.18." xr:uid="{00000000-0004-0000-0000-000015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58"/>
  <sheetViews>
    <sheetView zoomScaleNormal="100" workbookViewId="0">
      <pane xSplit="4" ySplit="4" topLeftCell="E5" activePane="bottomRight" state="frozen"/>
      <selection pane="topRight" activeCell="E1" sqref="E1"/>
      <selection pane="bottomLeft" activeCell="A5" sqref="A5"/>
      <selection pane="bottomRight"/>
    </sheetView>
  </sheetViews>
  <sheetFormatPr defaultRowHeight="15" x14ac:dyDescent="0.25"/>
  <cols>
    <col min="1" max="1" width="12.7109375" style="23" customWidth="1"/>
    <col min="2" max="2" width="50.7109375" customWidth="1"/>
    <col min="3" max="4" width="2.7109375" style="9" customWidth="1"/>
    <col min="5" max="10" width="9.28515625" customWidth="1"/>
  </cols>
  <sheetData>
    <row r="1" spans="1:16" ht="15.75" x14ac:dyDescent="0.25">
      <c r="A1" s="227" t="s">
        <v>40</v>
      </c>
      <c r="B1" s="2" t="s">
        <v>41</v>
      </c>
      <c r="C1" s="2"/>
      <c r="D1" s="2"/>
      <c r="E1" s="3"/>
      <c r="F1" s="3"/>
      <c r="G1" s="3"/>
      <c r="H1" s="19"/>
      <c r="I1" s="19"/>
      <c r="J1" s="19"/>
      <c r="P1" s="521" t="s">
        <v>84</v>
      </c>
    </row>
    <row r="2" spans="1:16" ht="16.5" customHeight="1" thickBot="1" x14ac:dyDescent="0.3">
      <c r="A2" s="20"/>
      <c r="B2" s="12" t="s">
        <v>42</v>
      </c>
      <c r="C2" s="10"/>
      <c r="D2" s="10"/>
      <c r="E2" s="3"/>
      <c r="F2" s="3"/>
      <c r="G2" s="3"/>
      <c r="H2" s="19"/>
      <c r="I2" s="19"/>
      <c r="J2" s="19"/>
    </row>
    <row r="3" spans="1:16" ht="23.25" customHeight="1" x14ac:dyDescent="0.25">
      <c r="B3" s="669" t="s">
        <v>320</v>
      </c>
      <c r="C3" s="669"/>
      <c r="D3" s="670"/>
      <c r="E3" s="74">
        <v>2000</v>
      </c>
      <c r="F3" s="48">
        <v>2005</v>
      </c>
      <c r="G3" s="48">
        <v>2010</v>
      </c>
      <c r="H3" s="48">
        <v>2014</v>
      </c>
      <c r="I3" s="48">
        <v>2015</v>
      </c>
      <c r="J3" s="49">
        <v>2016</v>
      </c>
      <c r="K3" s="49">
        <v>2017</v>
      </c>
      <c r="L3" s="49">
        <v>2018</v>
      </c>
      <c r="M3" s="49">
        <v>2019</v>
      </c>
      <c r="N3" s="49">
        <v>2020</v>
      </c>
    </row>
    <row r="4" spans="1:16" ht="37.5" customHeight="1" thickBot="1" x14ac:dyDescent="0.3">
      <c r="B4" s="671"/>
      <c r="C4" s="671"/>
      <c r="D4" s="672"/>
      <c r="E4" s="605" t="s">
        <v>587</v>
      </c>
      <c r="F4" s="606"/>
      <c r="G4" s="606"/>
      <c r="H4" s="606"/>
      <c r="I4" s="606"/>
      <c r="J4" s="606"/>
      <c r="K4" s="606"/>
      <c r="L4" s="606"/>
      <c r="M4" s="606"/>
      <c r="N4" s="606"/>
      <c r="O4" s="228"/>
      <c r="P4" s="228"/>
    </row>
    <row r="5" spans="1:16" x14ac:dyDescent="0.25">
      <c r="B5" s="639" t="s">
        <v>105</v>
      </c>
      <c r="C5" s="663"/>
      <c r="D5" s="147" t="s">
        <v>43</v>
      </c>
      <c r="E5" s="231" t="s">
        <v>12</v>
      </c>
      <c r="F5" s="232">
        <v>155029</v>
      </c>
      <c r="G5" s="232">
        <v>444722</v>
      </c>
      <c r="H5" s="232">
        <v>731920</v>
      </c>
      <c r="I5" s="232">
        <v>615985</v>
      </c>
      <c r="J5" s="233">
        <v>535364</v>
      </c>
      <c r="K5" s="562">
        <v>495990.42742365599</v>
      </c>
      <c r="L5" s="562">
        <v>496156.10440382297</v>
      </c>
      <c r="M5" s="562">
        <v>499143.22668230202</v>
      </c>
      <c r="N5" s="559">
        <v>453208.22671974602</v>
      </c>
    </row>
    <row r="6" spans="1:16" x14ac:dyDescent="0.25">
      <c r="B6" s="640"/>
      <c r="C6" s="664"/>
      <c r="D6" s="152" t="s">
        <v>44</v>
      </c>
      <c r="E6" s="234" t="s">
        <v>12</v>
      </c>
      <c r="F6" s="235">
        <v>152573</v>
      </c>
      <c r="G6" s="235">
        <v>432094</v>
      </c>
      <c r="H6" s="235">
        <v>718921</v>
      </c>
      <c r="I6" s="235">
        <v>603986</v>
      </c>
      <c r="J6" s="235">
        <v>526064</v>
      </c>
      <c r="K6" s="558">
        <v>486633.51362792501</v>
      </c>
      <c r="L6" s="558">
        <v>486416.55589509901</v>
      </c>
      <c r="M6" s="558">
        <v>488245.19213240501</v>
      </c>
      <c r="N6" s="559">
        <v>441178.346177053</v>
      </c>
    </row>
    <row r="7" spans="1:16" ht="15" customHeight="1" x14ac:dyDescent="0.25">
      <c r="A7" s="25"/>
      <c r="B7" s="644"/>
      <c r="C7" s="665"/>
      <c r="D7" s="158" t="s">
        <v>45</v>
      </c>
      <c r="E7" s="236" t="s">
        <v>12</v>
      </c>
      <c r="F7" s="237">
        <v>550</v>
      </c>
      <c r="G7" s="237">
        <v>10646</v>
      </c>
      <c r="H7" s="237">
        <v>9079</v>
      </c>
      <c r="I7" s="237">
        <v>9004</v>
      </c>
      <c r="J7" s="237">
        <v>7360</v>
      </c>
      <c r="K7" s="560">
        <v>7816.7113935010802</v>
      </c>
      <c r="L7" s="560">
        <v>8088.8916058774903</v>
      </c>
      <c r="M7" s="560">
        <v>8383.4394163369598</v>
      </c>
      <c r="N7" s="561">
        <v>8392.4147339464107</v>
      </c>
    </row>
    <row r="8" spans="1:16" ht="15" customHeight="1" x14ac:dyDescent="0.25">
      <c r="A8" s="25"/>
      <c r="B8" s="649" t="s">
        <v>249</v>
      </c>
      <c r="C8" s="663"/>
      <c r="D8" s="147" t="s">
        <v>43</v>
      </c>
      <c r="E8" s="231">
        <v>25147</v>
      </c>
      <c r="F8" s="232">
        <v>27179</v>
      </c>
      <c r="G8" s="232">
        <v>49734</v>
      </c>
      <c r="H8" s="232">
        <v>29017</v>
      </c>
      <c r="I8" s="232">
        <v>23417</v>
      </c>
      <c r="J8" s="232">
        <v>36323</v>
      </c>
      <c r="K8" s="558">
        <v>53030.809531890402</v>
      </c>
      <c r="L8" s="558">
        <v>63963.922085100698</v>
      </c>
      <c r="M8" s="558">
        <v>42192.526746957301</v>
      </c>
      <c r="N8" s="559">
        <v>35649.970285758704</v>
      </c>
    </row>
    <row r="9" spans="1:16" ht="15" customHeight="1" x14ac:dyDescent="0.25">
      <c r="A9" s="25"/>
      <c r="B9" s="650"/>
      <c r="C9" s="664"/>
      <c r="D9" s="152" t="s">
        <v>44</v>
      </c>
      <c r="E9" s="234">
        <v>24414</v>
      </c>
      <c r="F9" s="235">
        <v>22742</v>
      </c>
      <c r="G9" s="235">
        <v>46619</v>
      </c>
      <c r="H9" s="235">
        <v>26042</v>
      </c>
      <c r="I9" s="235">
        <v>20571</v>
      </c>
      <c r="J9" s="235">
        <v>33563</v>
      </c>
      <c r="K9" s="558">
        <v>50107.340889190004</v>
      </c>
      <c r="L9" s="558">
        <v>59237.616782707802</v>
      </c>
      <c r="M9" s="558">
        <v>39220.728586944999</v>
      </c>
      <c r="N9" s="559">
        <v>33910.184874238003</v>
      </c>
    </row>
    <row r="10" spans="1:16" x14ac:dyDescent="0.25">
      <c r="B10" s="651"/>
      <c r="C10" s="665"/>
      <c r="D10" s="158" t="s">
        <v>45</v>
      </c>
      <c r="E10" s="236">
        <v>733</v>
      </c>
      <c r="F10" s="237">
        <v>4437</v>
      </c>
      <c r="G10" s="237">
        <v>3114</v>
      </c>
      <c r="H10" s="237">
        <v>2975</v>
      </c>
      <c r="I10" s="237">
        <v>2845</v>
      </c>
      <c r="J10" s="237">
        <v>2400</v>
      </c>
      <c r="K10" s="560">
        <v>2542.1632171761898</v>
      </c>
      <c r="L10" s="560">
        <v>4353.92722265878</v>
      </c>
      <c r="M10" s="560">
        <v>2601.5529366375399</v>
      </c>
      <c r="N10" s="561">
        <v>1354.1601189661801</v>
      </c>
    </row>
    <row r="11" spans="1:16" x14ac:dyDescent="0.25">
      <c r="B11" s="639" t="s">
        <v>106</v>
      </c>
      <c r="C11" s="663"/>
      <c r="D11" s="147" t="s">
        <v>43</v>
      </c>
      <c r="E11" s="231">
        <v>18118</v>
      </c>
      <c r="F11" s="232">
        <v>41941</v>
      </c>
      <c r="G11" s="232">
        <v>38659</v>
      </c>
      <c r="H11" s="232">
        <v>50814</v>
      </c>
      <c r="I11" s="232">
        <v>46540</v>
      </c>
      <c r="J11" s="232">
        <v>52093</v>
      </c>
      <c r="K11" s="558">
        <v>62617.315118181803</v>
      </c>
      <c r="L11" s="558">
        <v>51077.086920300702</v>
      </c>
      <c r="M11" s="558">
        <v>55603.575703477902</v>
      </c>
      <c r="N11" s="559">
        <v>39151.9958649892</v>
      </c>
    </row>
    <row r="12" spans="1:16" x14ac:dyDescent="0.25">
      <c r="B12" s="640"/>
      <c r="C12" s="664"/>
      <c r="D12" s="152" t="s">
        <v>44</v>
      </c>
      <c r="E12" s="234">
        <v>16782</v>
      </c>
      <c r="F12" s="235">
        <v>40972</v>
      </c>
      <c r="G12" s="235">
        <v>32793</v>
      </c>
      <c r="H12" s="235">
        <v>44680</v>
      </c>
      <c r="I12" s="235">
        <v>40973</v>
      </c>
      <c r="J12" s="235">
        <v>47637</v>
      </c>
      <c r="K12" s="558">
        <v>57797</v>
      </c>
      <c r="L12" s="558">
        <v>45406</v>
      </c>
      <c r="M12" s="558">
        <v>49688</v>
      </c>
      <c r="N12" s="559">
        <v>32128</v>
      </c>
    </row>
    <row r="13" spans="1:16" x14ac:dyDescent="0.25">
      <c r="B13" s="644"/>
      <c r="C13" s="665"/>
      <c r="D13" s="158" t="s">
        <v>45</v>
      </c>
      <c r="E13" s="236">
        <v>94</v>
      </c>
      <c r="F13" s="237">
        <v>193</v>
      </c>
      <c r="G13" s="237">
        <v>4764</v>
      </c>
      <c r="H13" s="237">
        <v>4269</v>
      </c>
      <c r="I13" s="237">
        <v>4180</v>
      </c>
      <c r="J13" s="237">
        <v>3841</v>
      </c>
      <c r="K13" s="560">
        <v>4034.8599406705598</v>
      </c>
      <c r="L13" s="560">
        <v>4324.9437675152903</v>
      </c>
      <c r="M13" s="560">
        <v>4343.9926502820199</v>
      </c>
      <c r="N13" s="561">
        <v>4491.5207593095301</v>
      </c>
    </row>
    <row r="14" spans="1:16" x14ac:dyDescent="0.25">
      <c r="B14" s="639" t="s">
        <v>107</v>
      </c>
      <c r="C14" s="663"/>
      <c r="D14" s="147" t="s">
        <v>43</v>
      </c>
      <c r="E14" s="231">
        <v>14319</v>
      </c>
      <c r="F14" s="232">
        <v>6839</v>
      </c>
      <c r="G14" s="232">
        <v>9589</v>
      </c>
      <c r="H14" s="232">
        <v>14145</v>
      </c>
      <c r="I14" s="232">
        <v>12698</v>
      </c>
      <c r="J14" s="235">
        <v>12940</v>
      </c>
      <c r="K14" s="558">
        <v>9894.2386492620699</v>
      </c>
      <c r="L14" s="558">
        <v>11653.251921065599</v>
      </c>
      <c r="M14" s="558">
        <v>9906.3514378114305</v>
      </c>
      <c r="N14" s="559">
        <v>13415.880225126901</v>
      </c>
    </row>
    <row r="15" spans="1:16" x14ac:dyDescent="0.25">
      <c r="B15" s="640"/>
      <c r="C15" s="664"/>
      <c r="D15" s="152" t="s">
        <v>44</v>
      </c>
      <c r="E15" s="234">
        <v>13492</v>
      </c>
      <c r="F15" s="235">
        <v>6298</v>
      </c>
      <c r="G15" s="235">
        <v>6175</v>
      </c>
      <c r="H15" s="235">
        <v>10638</v>
      </c>
      <c r="I15" s="235">
        <v>9619</v>
      </c>
      <c r="J15" s="235">
        <v>9724</v>
      </c>
      <c r="K15" s="558">
        <v>6806.0275000000001</v>
      </c>
      <c r="L15" s="558">
        <v>8407.7350000000006</v>
      </c>
      <c r="M15" s="558">
        <v>6564.0262000000002</v>
      </c>
      <c r="N15" s="559">
        <v>9652.3685999999998</v>
      </c>
    </row>
    <row r="16" spans="1:16" x14ac:dyDescent="0.25">
      <c r="B16" s="644"/>
      <c r="C16" s="665"/>
      <c r="D16" s="158" t="s">
        <v>45</v>
      </c>
      <c r="E16" s="236">
        <v>134</v>
      </c>
      <c r="F16" s="237">
        <v>147</v>
      </c>
      <c r="G16" s="237">
        <v>2691</v>
      </c>
      <c r="H16" s="237">
        <v>2310</v>
      </c>
      <c r="I16" s="237">
        <v>2251</v>
      </c>
      <c r="J16" s="237">
        <v>2183</v>
      </c>
      <c r="K16" s="560">
        <v>2312.22038904498</v>
      </c>
      <c r="L16" s="560">
        <v>2343.4745478188902</v>
      </c>
      <c r="M16" s="560">
        <v>2328.43487237211</v>
      </c>
      <c r="N16" s="561">
        <v>2430.01122113162</v>
      </c>
    </row>
    <row r="17" spans="2:14" x14ac:dyDescent="0.25">
      <c r="B17" s="639" t="s">
        <v>319</v>
      </c>
      <c r="C17" s="663"/>
      <c r="D17" s="147" t="s">
        <v>43</v>
      </c>
      <c r="E17" s="231">
        <v>9994</v>
      </c>
      <c r="F17" s="232">
        <v>8241</v>
      </c>
      <c r="G17" s="232">
        <v>16499</v>
      </c>
      <c r="H17" s="232">
        <v>16626</v>
      </c>
      <c r="I17" s="232">
        <v>16352</v>
      </c>
      <c r="J17" s="232">
        <v>15103</v>
      </c>
      <c r="K17" s="558">
        <v>16672.726084471102</v>
      </c>
      <c r="L17" s="558">
        <v>17486.655858952901</v>
      </c>
      <c r="M17" s="558">
        <v>17835.333952276502</v>
      </c>
      <c r="N17" s="559">
        <v>19470.395464694</v>
      </c>
    </row>
    <row r="18" spans="2:14" x14ac:dyDescent="0.25">
      <c r="B18" s="640"/>
      <c r="C18" s="664"/>
      <c r="D18" s="152" t="s">
        <v>44</v>
      </c>
      <c r="E18" s="234">
        <v>7988</v>
      </c>
      <c r="F18" s="235">
        <v>6815</v>
      </c>
      <c r="G18" s="235">
        <v>7880</v>
      </c>
      <c r="H18" s="235">
        <v>7836</v>
      </c>
      <c r="I18" s="235">
        <v>8453</v>
      </c>
      <c r="J18" s="235">
        <v>8323</v>
      </c>
      <c r="K18" s="558">
        <v>9535.6342999999997</v>
      </c>
      <c r="L18" s="558">
        <v>10159.584999999999</v>
      </c>
      <c r="M18" s="558">
        <v>10443.126399999999</v>
      </c>
      <c r="N18" s="559">
        <v>10975.1824</v>
      </c>
    </row>
    <row r="19" spans="2:14" x14ac:dyDescent="0.25">
      <c r="B19" s="644"/>
      <c r="C19" s="665"/>
      <c r="D19" s="158" t="s">
        <v>45</v>
      </c>
      <c r="E19" s="236">
        <v>307</v>
      </c>
      <c r="F19" s="237">
        <v>314</v>
      </c>
      <c r="G19" s="237">
        <v>6789</v>
      </c>
      <c r="H19" s="237">
        <v>5851</v>
      </c>
      <c r="I19" s="237">
        <v>5636</v>
      </c>
      <c r="J19" s="237">
        <v>5165</v>
      </c>
      <c r="K19" s="560">
        <v>5543.6743005008502</v>
      </c>
      <c r="L19" s="560">
        <v>5416.2322093419498</v>
      </c>
      <c r="M19" s="560">
        <v>5391.7484792375599</v>
      </c>
      <c r="N19" s="561">
        <v>5618.1168158544697</v>
      </c>
    </row>
    <row r="20" spans="2:14" x14ac:dyDescent="0.25">
      <c r="B20" s="639" t="s">
        <v>255</v>
      </c>
      <c r="C20" s="663"/>
      <c r="D20" s="147" t="s">
        <v>43</v>
      </c>
      <c r="E20" s="231">
        <v>350.5</v>
      </c>
      <c r="F20" s="232">
        <v>1136.6199999999999</v>
      </c>
      <c r="G20" s="232">
        <v>3431.04</v>
      </c>
      <c r="H20" s="232">
        <v>3422.01</v>
      </c>
      <c r="I20" s="232">
        <v>2744</v>
      </c>
      <c r="J20" s="232">
        <v>3207</v>
      </c>
      <c r="K20" s="558">
        <v>5375.4134085196001</v>
      </c>
      <c r="L20" s="558">
        <v>5222.9090154871601</v>
      </c>
      <c r="M20" s="558">
        <v>7006.6671689042596</v>
      </c>
      <c r="N20" s="559">
        <v>4426.8870980174697</v>
      </c>
    </row>
    <row r="21" spans="2:14" x14ac:dyDescent="0.25">
      <c r="B21" s="640"/>
      <c r="C21" s="664"/>
      <c r="D21" s="152" t="s">
        <v>44</v>
      </c>
      <c r="E21" s="234">
        <v>350.29</v>
      </c>
      <c r="F21" s="235">
        <v>1136.56</v>
      </c>
      <c r="G21" s="235">
        <v>2863.27</v>
      </c>
      <c r="H21" s="235">
        <v>2883.32</v>
      </c>
      <c r="I21" s="235">
        <v>2228</v>
      </c>
      <c r="J21" s="235">
        <v>2707</v>
      </c>
      <c r="K21" s="558">
        <v>4845.9017000000003</v>
      </c>
      <c r="L21" s="558">
        <v>4705.7646999999997</v>
      </c>
      <c r="M21" s="558">
        <v>6492.4468999999999</v>
      </c>
      <c r="N21" s="559">
        <v>3890.884</v>
      </c>
    </row>
    <row r="22" spans="2:14" x14ac:dyDescent="0.25">
      <c r="B22" s="644"/>
      <c r="C22" s="665"/>
      <c r="D22" s="158" t="s">
        <v>45</v>
      </c>
      <c r="E22" s="236">
        <v>0.18</v>
      </c>
      <c r="F22" s="237">
        <v>0.03</v>
      </c>
      <c r="G22" s="237">
        <v>567.73</v>
      </c>
      <c r="H22" s="237">
        <v>538.66</v>
      </c>
      <c r="I22" s="237">
        <v>515</v>
      </c>
      <c r="J22" s="237">
        <v>500</v>
      </c>
      <c r="K22" s="560">
        <v>529.48322583493302</v>
      </c>
      <c r="L22" s="560">
        <v>517.11649965577999</v>
      </c>
      <c r="M22" s="560">
        <v>514.19261239260504</v>
      </c>
      <c r="N22" s="561">
        <v>535.974292648149</v>
      </c>
    </row>
    <row r="23" spans="2:14" x14ac:dyDescent="0.25">
      <c r="B23" s="639" t="s">
        <v>257</v>
      </c>
      <c r="C23" s="663"/>
      <c r="D23" s="147" t="s">
        <v>43</v>
      </c>
      <c r="E23" s="231">
        <v>32434</v>
      </c>
      <c r="F23" s="232">
        <v>53245</v>
      </c>
      <c r="G23" s="232">
        <v>287056</v>
      </c>
      <c r="H23" s="232">
        <v>360965</v>
      </c>
      <c r="I23" s="232">
        <v>354175</v>
      </c>
      <c r="J23" s="235">
        <v>362505</v>
      </c>
      <c r="K23" s="558">
        <v>371150.61920619302</v>
      </c>
      <c r="L23" s="558">
        <v>371933.901818424</v>
      </c>
      <c r="M23" s="558">
        <v>353587.904337499</v>
      </c>
      <c r="N23" s="559">
        <v>351518.545352004</v>
      </c>
    </row>
    <row r="24" spans="2:14" x14ac:dyDescent="0.25">
      <c r="B24" s="640"/>
      <c r="C24" s="664"/>
      <c r="D24" s="152" t="s">
        <v>44</v>
      </c>
      <c r="E24" s="234">
        <v>32434</v>
      </c>
      <c r="F24" s="235">
        <v>53216</v>
      </c>
      <c r="G24" s="235">
        <v>280570</v>
      </c>
      <c r="H24" s="235">
        <v>354807</v>
      </c>
      <c r="I24" s="235">
        <v>348861</v>
      </c>
      <c r="J24" s="235">
        <v>356795</v>
      </c>
      <c r="K24" s="558">
        <v>365445.45391690102</v>
      </c>
      <c r="L24" s="558">
        <v>365543.50525924203</v>
      </c>
      <c r="M24" s="558">
        <v>346489.779767039</v>
      </c>
      <c r="N24" s="559">
        <v>342706.66216641798</v>
      </c>
    </row>
    <row r="25" spans="2:14" x14ac:dyDescent="0.25">
      <c r="B25" s="644"/>
      <c r="C25" s="665"/>
      <c r="D25" s="158" t="s">
        <v>45</v>
      </c>
      <c r="E25" s="238" t="s">
        <v>12</v>
      </c>
      <c r="F25" s="237">
        <v>29</v>
      </c>
      <c r="G25" s="237">
        <v>4450</v>
      </c>
      <c r="H25" s="237">
        <v>3761</v>
      </c>
      <c r="I25" s="237">
        <v>3598</v>
      </c>
      <c r="J25" s="237">
        <v>3492</v>
      </c>
      <c r="K25" s="560">
        <v>3706.2040670425299</v>
      </c>
      <c r="L25" s="560">
        <v>4045.9679353003798</v>
      </c>
      <c r="M25" s="560">
        <v>4050.06271528865</v>
      </c>
      <c r="N25" s="561">
        <v>4234.0427716526401</v>
      </c>
    </row>
    <row r="26" spans="2:14" x14ac:dyDescent="0.25">
      <c r="B26" s="639" t="s">
        <v>318</v>
      </c>
      <c r="C26" s="663"/>
      <c r="D26" s="147" t="s">
        <v>43</v>
      </c>
      <c r="E26" s="231">
        <v>3154.93</v>
      </c>
      <c r="F26" s="232">
        <v>8040.54</v>
      </c>
      <c r="G26" s="232">
        <v>15420.51</v>
      </c>
      <c r="H26" s="232">
        <v>18576.13</v>
      </c>
      <c r="I26" s="232">
        <v>20783</v>
      </c>
      <c r="J26" s="232">
        <v>23691</v>
      </c>
      <c r="K26" s="558">
        <v>26692.714576292601</v>
      </c>
      <c r="L26" s="558">
        <v>27044.894864664901</v>
      </c>
      <c r="M26" s="558">
        <v>25919.5662986159</v>
      </c>
      <c r="N26" s="559">
        <v>35377.554378618501</v>
      </c>
    </row>
    <row r="27" spans="2:14" x14ac:dyDescent="0.25">
      <c r="B27" s="640"/>
      <c r="C27" s="664"/>
      <c r="D27" s="152" t="s">
        <v>44</v>
      </c>
      <c r="E27" s="234">
        <v>3027.63</v>
      </c>
      <c r="F27" s="235">
        <v>7992.37</v>
      </c>
      <c r="G27" s="235">
        <v>14427.48</v>
      </c>
      <c r="H27" s="235">
        <v>17640.650000000001</v>
      </c>
      <c r="I27" s="235">
        <v>19889</v>
      </c>
      <c r="J27" s="235">
        <v>22737</v>
      </c>
      <c r="K27" s="558">
        <v>25681.5497</v>
      </c>
      <c r="L27" s="558">
        <v>26056.5278</v>
      </c>
      <c r="M27" s="558">
        <v>24935.802599999999</v>
      </c>
      <c r="N27" s="559">
        <v>34352.598700000002</v>
      </c>
    </row>
    <row r="28" spans="2:14" x14ac:dyDescent="0.25">
      <c r="B28" s="644"/>
      <c r="C28" s="665"/>
      <c r="D28" s="158" t="s">
        <v>45</v>
      </c>
      <c r="E28" s="236">
        <v>84.65</v>
      </c>
      <c r="F28" s="237">
        <v>1</v>
      </c>
      <c r="G28" s="237">
        <v>940.93</v>
      </c>
      <c r="H28" s="237">
        <v>886.08</v>
      </c>
      <c r="I28" s="237">
        <v>847</v>
      </c>
      <c r="J28" s="237">
        <v>822</v>
      </c>
      <c r="K28" s="560">
        <v>871.41989173731304</v>
      </c>
      <c r="L28" s="560">
        <v>851.89387147695197</v>
      </c>
      <c r="M28" s="560">
        <v>848.07217796411999</v>
      </c>
      <c r="N28" s="561">
        <v>883.62750192635895</v>
      </c>
    </row>
    <row r="29" spans="2:14" x14ac:dyDescent="0.25">
      <c r="B29" s="620" t="s">
        <v>317</v>
      </c>
      <c r="C29" s="663"/>
      <c r="D29" s="147" t="s">
        <v>43</v>
      </c>
      <c r="E29" s="231">
        <v>168278</v>
      </c>
      <c r="F29" s="232">
        <v>821514</v>
      </c>
      <c r="G29" s="232">
        <v>2866079</v>
      </c>
      <c r="H29" s="232">
        <v>3859168</v>
      </c>
      <c r="I29" s="232">
        <v>3345194</v>
      </c>
      <c r="J29" s="232">
        <v>3029775</v>
      </c>
      <c r="K29" s="558">
        <v>3158876.9472130402</v>
      </c>
      <c r="L29" s="558">
        <v>3091881.25719909</v>
      </c>
      <c r="M29" s="558">
        <v>3127493.8580363598</v>
      </c>
      <c r="N29" s="559">
        <v>3238782.37143372</v>
      </c>
    </row>
    <row r="30" spans="2:14" x14ac:dyDescent="0.25">
      <c r="B30" s="621"/>
      <c r="C30" s="664"/>
      <c r="D30" s="152" t="s">
        <v>44</v>
      </c>
      <c r="E30" s="234">
        <v>165574</v>
      </c>
      <c r="F30" s="235">
        <v>818872</v>
      </c>
      <c r="G30" s="235">
        <v>2847338</v>
      </c>
      <c r="H30" s="235">
        <v>3843018</v>
      </c>
      <c r="I30" s="235">
        <v>3330362</v>
      </c>
      <c r="J30" s="235">
        <v>3010517</v>
      </c>
      <c r="K30" s="558">
        <v>3139949</v>
      </c>
      <c r="L30" s="558">
        <v>3072712</v>
      </c>
      <c r="M30" s="558">
        <v>3107924</v>
      </c>
      <c r="N30" s="559">
        <v>3216522</v>
      </c>
    </row>
    <row r="31" spans="2:14" x14ac:dyDescent="0.25">
      <c r="B31" s="626"/>
      <c r="C31" s="665"/>
      <c r="D31" s="158" t="s">
        <v>45</v>
      </c>
      <c r="E31" s="236">
        <v>798</v>
      </c>
      <c r="F31" s="237">
        <v>1251</v>
      </c>
      <c r="G31" s="237">
        <v>12344</v>
      </c>
      <c r="H31" s="237">
        <v>10455</v>
      </c>
      <c r="I31" s="237">
        <v>10284</v>
      </c>
      <c r="J31" s="237">
        <v>9661</v>
      </c>
      <c r="K31" s="560">
        <v>10980.9362144518</v>
      </c>
      <c r="L31" s="560">
        <v>10690.032698900601</v>
      </c>
      <c r="M31" s="560">
        <v>11126.2562597057</v>
      </c>
      <c r="N31" s="561">
        <v>11494.9171211914</v>
      </c>
    </row>
    <row r="32" spans="2:14" x14ac:dyDescent="0.25">
      <c r="B32" s="666" t="s">
        <v>112</v>
      </c>
      <c r="C32" s="663"/>
      <c r="D32" s="147" t="s">
        <v>43</v>
      </c>
      <c r="E32" s="231">
        <v>3524.4</v>
      </c>
      <c r="F32" s="232">
        <v>8800.2999999999993</v>
      </c>
      <c r="G32" s="232">
        <v>14132.5</v>
      </c>
      <c r="H32" s="232">
        <v>15423.6</v>
      </c>
      <c r="I32" s="232">
        <v>14967</v>
      </c>
      <c r="J32" s="232">
        <v>14244</v>
      </c>
      <c r="K32" s="558">
        <v>18818.215998871401</v>
      </c>
      <c r="L32" s="558">
        <v>19991.304927883601</v>
      </c>
      <c r="M32" s="558">
        <v>20770.636599690901</v>
      </c>
      <c r="N32" s="559">
        <v>23253.815166031902</v>
      </c>
    </row>
    <row r="33" spans="2:14" x14ac:dyDescent="0.25">
      <c r="B33" s="667"/>
      <c r="C33" s="664"/>
      <c r="D33" s="152" t="s">
        <v>44</v>
      </c>
      <c r="E33" s="234">
        <v>3376.9</v>
      </c>
      <c r="F33" s="235">
        <v>8799.7999999999993</v>
      </c>
      <c r="G33" s="235">
        <v>13665.4</v>
      </c>
      <c r="H33" s="235">
        <v>14981.6</v>
      </c>
      <c r="I33" s="235">
        <v>14544</v>
      </c>
      <c r="J33" s="235">
        <v>13834</v>
      </c>
      <c r="K33" s="558">
        <v>18383.94985809</v>
      </c>
      <c r="L33" s="558">
        <v>19567.699386970002</v>
      </c>
      <c r="M33" s="558">
        <v>20350.055956759999</v>
      </c>
      <c r="N33" s="559">
        <v>22815.497988669998</v>
      </c>
    </row>
    <row r="34" spans="2:14" x14ac:dyDescent="0.25">
      <c r="B34" s="668"/>
      <c r="C34" s="665"/>
      <c r="D34" s="158" t="s">
        <v>45</v>
      </c>
      <c r="E34" s="236">
        <v>147.19999999999999</v>
      </c>
      <c r="F34" s="237">
        <v>0.3</v>
      </c>
      <c r="G34" s="237">
        <v>466.9</v>
      </c>
      <c r="H34" s="237">
        <v>441.8</v>
      </c>
      <c r="I34" s="237">
        <v>423</v>
      </c>
      <c r="J34" s="237">
        <v>410</v>
      </c>
      <c r="K34" s="560">
        <v>433.91179339799697</v>
      </c>
      <c r="L34" s="560">
        <v>423.22486179008803</v>
      </c>
      <c r="M34" s="560">
        <v>420.16921636657003</v>
      </c>
      <c r="N34" s="561">
        <v>437.85495344332202</v>
      </c>
    </row>
    <row r="35" spans="2:14" x14ac:dyDescent="0.25">
      <c r="B35" s="620" t="s">
        <v>113</v>
      </c>
      <c r="C35" s="663"/>
      <c r="D35" s="147" t="s">
        <v>43</v>
      </c>
      <c r="E35" s="231">
        <v>1741.1</v>
      </c>
      <c r="F35" s="232">
        <v>4191.1000000000004</v>
      </c>
      <c r="G35" s="232">
        <v>514.9</v>
      </c>
      <c r="H35" s="232">
        <v>354.8</v>
      </c>
      <c r="I35" s="232">
        <v>334</v>
      </c>
      <c r="J35" s="232">
        <v>300</v>
      </c>
      <c r="K35" s="558">
        <v>308.15694870410903</v>
      </c>
      <c r="L35" s="558">
        <v>351.30399146749397</v>
      </c>
      <c r="M35" s="558">
        <v>352.68256389138099</v>
      </c>
      <c r="N35" s="559">
        <v>392.00464735602702</v>
      </c>
    </row>
    <row r="36" spans="2:14" x14ac:dyDescent="0.25">
      <c r="B36" s="621"/>
      <c r="C36" s="664"/>
      <c r="D36" s="152" t="s">
        <v>44</v>
      </c>
      <c r="E36" s="234">
        <v>1694</v>
      </c>
      <c r="F36" s="235">
        <v>4155.8999999999996</v>
      </c>
      <c r="G36" s="235">
        <v>276.2</v>
      </c>
      <c r="H36" s="235">
        <v>75.3</v>
      </c>
      <c r="I36" s="235">
        <v>81</v>
      </c>
      <c r="J36" s="235">
        <v>73</v>
      </c>
      <c r="K36" s="558">
        <v>71.957999999999998</v>
      </c>
      <c r="L36" s="558">
        <v>127.095</v>
      </c>
      <c r="M36" s="558">
        <v>134.80799999999999</v>
      </c>
      <c r="N36" s="559">
        <v>179.1566</v>
      </c>
    </row>
    <row r="37" spans="2:14" x14ac:dyDescent="0.25">
      <c r="B37" s="626"/>
      <c r="C37" s="665"/>
      <c r="D37" s="158" t="s">
        <v>45</v>
      </c>
      <c r="E37" s="236">
        <v>1</v>
      </c>
      <c r="F37" s="237">
        <v>4.2</v>
      </c>
      <c r="G37" s="237">
        <v>188</v>
      </c>
      <c r="H37" s="237">
        <v>158.9</v>
      </c>
      <c r="I37" s="237">
        <v>141</v>
      </c>
      <c r="J37" s="237">
        <v>71</v>
      </c>
      <c r="K37" s="560">
        <v>70.338620669029595</v>
      </c>
      <c r="L37" s="560">
        <v>69.881236135546601</v>
      </c>
      <c r="M37" s="560">
        <v>69.547200677031299</v>
      </c>
      <c r="N37" s="561">
        <v>69.279968026039995</v>
      </c>
    </row>
    <row r="38" spans="2:14" x14ac:dyDescent="0.25">
      <c r="B38" s="620" t="s">
        <v>572</v>
      </c>
      <c r="C38" s="663"/>
      <c r="D38" s="147" t="s">
        <v>43</v>
      </c>
      <c r="E38" s="231">
        <v>13019</v>
      </c>
      <c r="F38" s="232">
        <v>29330</v>
      </c>
      <c r="G38" s="232">
        <v>41909</v>
      </c>
      <c r="H38" s="232">
        <v>54085</v>
      </c>
      <c r="I38" s="232">
        <v>64148</v>
      </c>
      <c r="J38" s="232">
        <v>85366</v>
      </c>
      <c r="K38" s="558">
        <v>147582.93898025199</v>
      </c>
      <c r="L38" s="558">
        <v>142150.96035466401</v>
      </c>
      <c r="M38" s="558">
        <v>149464.30140252999</v>
      </c>
      <c r="N38" s="559">
        <v>165540.60832319301</v>
      </c>
    </row>
    <row r="39" spans="2:14" x14ac:dyDescent="0.25">
      <c r="B39" s="621"/>
      <c r="C39" s="664"/>
      <c r="D39" s="152" t="s">
        <v>44</v>
      </c>
      <c r="E39" s="234">
        <v>13016</v>
      </c>
      <c r="F39" s="235">
        <v>29138</v>
      </c>
      <c r="G39" s="235">
        <v>40335</v>
      </c>
      <c r="H39" s="235">
        <v>52354</v>
      </c>
      <c r="I39" s="235">
        <v>62630</v>
      </c>
      <c r="J39" s="235">
        <v>84291</v>
      </c>
      <c r="K39" s="558">
        <v>146492.767554366</v>
      </c>
      <c r="L39" s="558">
        <v>140931.48940621401</v>
      </c>
      <c r="M39" s="558">
        <v>148238.88342690401</v>
      </c>
      <c r="N39" s="559">
        <v>164129.82961612201</v>
      </c>
    </row>
    <row r="40" spans="2:14" x14ac:dyDescent="0.25">
      <c r="B40" s="626"/>
      <c r="C40" s="665"/>
      <c r="D40" s="158" t="s">
        <v>45</v>
      </c>
      <c r="E40" s="238" t="s">
        <v>12</v>
      </c>
      <c r="F40" s="237">
        <v>12</v>
      </c>
      <c r="G40" s="237">
        <v>1224</v>
      </c>
      <c r="H40" s="237">
        <v>1089</v>
      </c>
      <c r="I40" s="237">
        <v>1042</v>
      </c>
      <c r="J40" s="237">
        <v>615</v>
      </c>
      <c r="K40" s="560">
        <v>650.92873489883505</v>
      </c>
      <c r="L40" s="560">
        <v>635.29972531866599</v>
      </c>
      <c r="M40" s="560">
        <v>632.37628896629496</v>
      </c>
      <c r="N40" s="561">
        <v>658.95443134600305</v>
      </c>
    </row>
    <row r="41" spans="2:14" x14ac:dyDescent="0.25">
      <c r="B41" s="620" t="s">
        <v>316</v>
      </c>
      <c r="C41" s="663"/>
      <c r="D41" s="147" t="s">
        <v>43</v>
      </c>
      <c r="E41" s="231">
        <v>15108</v>
      </c>
      <c r="F41" s="232">
        <v>32930</v>
      </c>
      <c r="G41" s="232">
        <v>73503</v>
      </c>
      <c r="H41" s="232">
        <v>72812</v>
      </c>
      <c r="I41" s="232">
        <v>62917</v>
      </c>
      <c r="J41" s="232">
        <v>61764</v>
      </c>
      <c r="K41" s="558">
        <v>72470.454465803894</v>
      </c>
      <c r="L41" s="558">
        <v>68199.860033747304</v>
      </c>
      <c r="M41" s="558">
        <v>63576.937133666397</v>
      </c>
      <c r="N41" s="559">
        <v>68777.153366564904</v>
      </c>
    </row>
    <row r="42" spans="2:14" x14ac:dyDescent="0.25">
      <c r="B42" s="621"/>
      <c r="C42" s="664"/>
      <c r="D42" s="152" t="s">
        <v>44</v>
      </c>
      <c r="E42" s="234">
        <v>14469</v>
      </c>
      <c r="F42" s="235">
        <v>32510</v>
      </c>
      <c r="G42" s="235">
        <v>70334</v>
      </c>
      <c r="H42" s="235">
        <v>69674</v>
      </c>
      <c r="I42" s="235">
        <v>60102</v>
      </c>
      <c r="J42" s="235">
        <v>59452</v>
      </c>
      <c r="K42" s="558">
        <v>70054.927912109095</v>
      </c>
      <c r="L42" s="558">
        <v>65572.598705402299</v>
      </c>
      <c r="M42" s="558">
        <v>60879.881364310597</v>
      </c>
      <c r="N42" s="559">
        <v>65612.949022715198</v>
      </c>
    </row>
    <row r="43" spans="2:14" x14ac:dyDescent="0.25">
      <c r="B43" s="626"/>
      <c r="C43" s="665"/>
      <c r="D43" s="158" t="s">
        <v>45</v>
      </c>
      <c r="E43" s="236">
        <v>66</v>
      </c>
      <c r="F43" s="237">
        <v>112</v>
      </c>
      <c r="G43" s="237">
        <v>2343</v>
      </c>
      <c r="H43" s="237">
        <v>2062</v>
      </c>
      <c r="I43" s="237">
        <v>2011</v>
      </c>
      <c r="J43" s="237">
        <v>1936</v>
      </c>
      <c r="K43" s="560">
        <v>2036.4078634995799</v>
      </c>
      <c r="L43" s="560">
        <v>1992.6293095415299</v>
      </c>
      <c r="M43" s="560">
        <v>1969.2609184450901</v>
      </c>
      <c r="N43" s="561">
        <v>1989.6510920835599</v>
      </c>
    </row>
    <row r="44" spans="2:14" x14ac:dyDescent="0.25">
      <c r="B44" s="620" t="s">
        <v>315</v>
      </c>
      <c r="C44" s="663"/>
      <c r="D44" s="147" t="s">
        <v>43</v>
      </c>
      <c r="E44" s="231">
        <v>920.64</v>
      </c>
      <c r="F44" s="232">
        <v>1943.21</v>
      </c>
      <c r="G44" s="232">
        <v>2555.89</v>
      </c>
      <c r="H44" s="232">
        <v>427.19</v>
      </c>
      <c r="I44" s="232">
        <v>406</v>
      </c>
      <c r="J44" s="232">
        <v>343</v>
      </c>
      <c r="K44" s="558">
        <v>334.664507941262</v>
      </c>
      <c r="L44" s="558">
        <v>744.75238830424303</v>
      </c>
      <c r="M44" s="558">
        <v>1414.2550254862699</v>
      </c>
      <c r="N44" s="559">
        <v>1981.7639488784</v>
      </c>
    </row>
    <row r="45" spans="2:14" x14ac:dyDescent="0.25">
      <c r="B45" s="621"/>
      <c r="C45" s="664"/>
      <c r="D45" s="152" t="s">
        <v>44</v>
      </c>
      <c r="E45" s="234">
        <v>920.62</v>
      </c>
      <c r="F45" s="235">
        <v>1943.12</v>
      </c>
      <c r="G45" s="235">
        <v>2460.36</v>
      </c>
      <c r="H45" s="235">
        <v>316.75</v>
      </c>
      <c r="I45" s="235">
        <v>301</v>
      </c>
      <c r="J45" s="235">
        <v>243</v>
      </c>
      <c r="K45" s="558">
        <v>249.3284735</v>
      </c>
      <c r="L45" s="558">
        <v>651.33210499999996</v>
      </c>
      <c r="M45" s="558">
        <v>1321.3509438000001</v>
      </c>
      <c r="N45" s="559">
        <v>1867.4817685999999</v>
      </c>
    </row>
    <row r="46" spans="2:14" x14ac:dyDescent="0.25">
      <c r="B46" s="626"/>
      <c r="C46" s="665"/>
      <c r="D46" s="158" t="s">
        <v>45</v>
      </c>
      <c r="E46" s="236">
        <v>0.02</v>
      </c>
      <c r="F46" s="237">
        <v>0.08</v>
      </c>
      <c r="G46" s="237">
        <v>95.52</v>
      </c>
      <c r="H46" s="237">
        <v>89.89</v>
      </c>
      <c r="I46" s="237">
        <v>86</v>
      </c>
      <c r="J46" s="237">
        <v>33</v>
      </c>
      <c r="K46" s="560">
        <v>35.085349788729602</v>
      </c>
      <c r="L46" s="560">
        <v>34.205571511025497</v>
      </c>
      <c r="M46" s="560">
        <v>34.028531840250402</v>
      </c>
      <c r="N46" s="561">
        <v>35.459684725232798</v>
      </c>
    </row>
    <row r="47" spans="2:14" x14ac:dyDescent="0.25">
      <c r="B47" s="620" t="s">
        <v>116</v>
      </c>
      <c r="C47" s="663"/>
      <c r="D47" s="147" t="s">
        <v>43</v>
      </c>
      <c r="E47" s="231">
        <v>7976.9</v>
      </c>
      <c r="F47" s="232">
        <v>10521.1</v>
      </c>
      <c r="G47" s="232">
        <v>7326.7</v>
      </c>
      <c r="H47" s="232">
        <v>8773.7999999999993</v>
      </c>
      <c r="I47" s="232">
        <v>8342</v>
      </c>
      <c r="J47" s="232">
        <v>8678</v>
      </c>
      <c r="K47" s="558">
        <v>8458.3763919314206</v>
      </c>
      <c r="L47" s="558">
        <v>8284.1571874717501</v>
      </c>
      <c r="M47" s="558">
        <v>9020.2812925879207</v>
      </c>
      <c r="N47" s="559">
        <v>10492.0377773892</v>
      </c>
    </row>
    <row r="48" spans="2:14" x14ac:dyDescent="0.25">
      <c r="B48" s="621"/>
      <c r="C48" s="664"/>
      <c r="D48" s="152" t="s">
        <v>44</v>
      </c>
      <c r="E48" s="234">
        <v>7340.7</v>
      </c>
      <c r="F48" s="235">
        <v>10075.799999999999</v>
      </c>
      <c r="G48" s="235">
        <v>4919.8999999999996</v>
      </c>
      <c r="H48" s="235">
        <v>6414.1</v>
      </c>
      <c r="I48" s="235">
        <v>6229</v>
      </c>
      <c r="J48" s="235">
        <v>6519</v>
      </c>
      <c r="K48" s="558">
        <v>6367.0837000000001</v>
      </c>
      <c r="L48" s="558">
        <v>6103.9949999999999</v>
      </c>
      <c r="M48" s="558">
        <v>6822.4081999999999</v>
      </c>
      <c r="N48" s="559">
        <v>8080.4534999999996</v>
      </c>
    </row>
    <row r="49" spans="2:14" x14ac:dyDescent="0.25">
      <c r="B49" s="626"/>
      <c r="C49" s="665"/>
      <c r="D49" s="158" t="s">
        <v>45</v>
      </c>
      <c r="E49" s="236">
        <v>138.69999999999999</v>
      </c>
      <c r="F49" s="237">
        <v>161.9</v>
      </c>
      <c r="G49" s="237">
        <v>1841</v>
      </c>
      <c r="H49" s="237">
        <v>1631.5</v>
      </c>
      <c r="I49" s="237">
        <v>1557</v>
      </c>
      <c r="J49" s="237">
        <v>1509</v>
      </c>
      <c r="K49" s="560">
        <v>1596.4863005407401</v>
      </c>
      <c r="L49" s="560">
        <v>1560.14667566045</v>
      </c>
      <c r="M49" s="560">
        <v>1554.98345172625</v>
      </c>
      <c r="N49" s="561">
        <v>1621.0391508177099</v>
      </c>
    </row>
    <row r="50" spans="2:14" x14ac:dyDescent="0.25">
      <c r="B50" s="620" t="s">
        <v>158</v>
      </c>
      <c r="C50" s="663"/>
      <c r="D50" s="147" t="s">
        <v>43</v>
      </c>
      <c r="E50" s="231">
        <v>37039</v>
      </c>
      <c r="F50" s="232">
        <v>27753</v>
      </c>
      <c r="G50" s="232">
        <v>55800</v>
      </c>
      <c r="H50" s="232">
        <v>49547</v>
      </c>
      <c r="I50" s="232">
        <v>55192</v>
      </c>
      <c r="J50" s="232">
        <v>56125</v>
      </c>
      <c r="K50" s="558">
        <v>54780.551109247201</v>
      </c>
      <c r="L50" s="558">
        <v>66103.290546789794</v>
      </c>
      <c r="M50" s="558">
        <v>69725.075295488496</v>
      </c>
      <c r="N50" s="559">
        <v>76114.119267711299</v>
      </c>
    </row>
    <row r="51" spans="2:14" x14ac:dyDescent="0.25">
      <c r="B51" s="621"/>
      <c r="C51" s="664"/>
      <c r="D51" s="152" t="s">
        <v>44</v>
      </c>
      <c r="E51" s="234">
        <v>32114</v>
      </c>
      <c r="F51" s="235">
        <v>23996</v>
      </c>
      <c r="G51" s="235">
        <v>36211</v>
      </c>
      <c r="H51" s="235">
        <v>28658</v>
      </c>
      <c r="I51" s="235">
        <v>36372</v>
      </c>
      <c r="J51" s="235">
        <v>39185</v>
      </c>
      <c r="K51" s="558">
        <v>37743.170299999998</v>
      </c>
      <c r="L51" s="558">
        <v>48529.68</v>
      </c>
      <c r="M51" s="558">
        <v>51733.693399999996</v>
      </c>
      <c r="N51" s="559">
        <v>55164.280500000001</v>
      </c>
    </row>
    <row r="52" spans="2:14" x14ac:dyDescent="0.25">
      <c r="B52" s="626"/>
      <c r="C52" s="665"/>
      <c r="D52" s="158" t="s">
        <v>45</v>
      </c>
      <c r="E52" s="236">
        <v>402</v>
      </c>
      <c r="F52" s="237">
        <v>878</v>
      </c>
      <c r="G52" s="237">
        <v>15000</v>
      </c>
      <c r="H52" s="237">
        <v>13577</v>
      </c>
      <c r="I52" s="237">
        <v>13058</v>
      </c>
      <c r="J52" s="237">
        <v>10166</v>
      </c>
      <c r="K52" s="560">
        <v>11386.481615139101</v>
      </c>
      <c r="L52" s="560">
        <v>11283.6406403205</v>
      </c>
      <c r="M52" s="560">
        <v>11505.101257403299</v>
      </c>
      <c r="N52" s="561">
        <v>11553.866186097101</v>
      </c>
    </row>
    <row r="53" spans="2:14" x14ac:dyDescent="0.25">
      <c r="B53" s="620" t="s">
        <v>118</v>
      </c>
      <c r="C53" s="663"/>
      <c r="D53" s="147" t="s">
        <v>43</v>
      </c>
      <c r="E53" s="231">
        <v>13424.3</v>
      </c>
      <c r="F53" s="232">
        <v>506.4</v>
      </c>
      <c r="G53" s="232">
        <v>1309.5</v>
      </c>
      <c r="H53" s="232">
        <v>1876.6</v>
      </c>
      <c r="I53" s="232">
        <v>2189</v>
      </c>
      <c r="J53" s="232">
        <v>2695</v>
      </c>
      <c r="K53" s="558">
        <v>3096.13063238225</v>
      </c>
      <c r="L53" s="558">
        <v>2918.4212988950198</v>
      </c>
      <c r="M53" s="558">
        <v>2950.0258868220899</v>
      </c>
      <c r="N53" s="559">
        <v>5005.9718046484704</v>
      </c>
    </row>
    <row r="54" spans="2:14" x14ac:dyDescent="0.25">
      <c r="B54" s="621"/>
      <c r="C54" s="664"/>
      <c r="D54" s="152" t="s">
        <v>44</v>
      </c>
      <c r="E54" s="234">
        <v>13115.5</v>
      </c>
      <c r="F54" s="235">
        <v>309.10000000000002</v>
      </c>
      <c r="G54" s="235">
        <v>108.2</v>
      </c>
      <c r="H54" s="235">
        <v>724.8</v>
      </c>
      <c r="I54" s="235">
        <v>1497</v>
      </c>
      <c r="J54" s="235">
        <v>1917</v>
      </c>
      <c r="K54" s="558">
        <v>2273.8728000000001</v>
      </c>
      <c r="L54" s="558">
        <v>2114.8150000000001</v>
      </c>
      <c r="M54" s="558">
        <v>2142.3238000000001</v>
      </c>
      <c r="N54" s="559">
        <v>4163.5502999999999</v>
      </c>
    </row>
    <row r="55" spans="2:14" x14ac:dyDescent="0.25">
      <c r="B55" s="626"/>
      <c r="C55" s="665"/>
      <c r="D55" s="158" t="s">
        <v>45</v>
      </c>
      <c r="E55" s="236">
        <v>12</v>
      </c>
      <c r="F55" s="237">
        <v>29.1</v>
      </c>
      <c r="G55" s="237">
        <v>938</v>
      </c>
      <c r="H55" s="237">
        <v>802.6</v>
      </c>
      <c r="I55" s="237">
        <v>358</v>
      </c>
      <c r="J55" s="237">
        <v>8</v>
      </c>
      <c r="K55" s="560">
        <v>6.3883357709764104</v>
      </c>
      <c r="L55" s="560">
        <v>6.7205357329123903</v>
      </c>
      <c r="M55" s="560">
        <v>12.5507337963955</v>
      </c>
      <c r="N55" s="561">
        <v>14.2393870217409</v>
      </c>
    </row>
    <row r="56" spans="2:14" x14ac:dyDescent="0.25">
      <c r="B56" s="620" t="s">
        <v>119</v>
      </c>
      <c r="C56" s="663"/>
      <c r="D56" s="147" t="s">
        <v>43</v>
      </c>
      <c r="E56" s="231">
        <v>30989</v>
      </c>
      <c r="F56" s="232">
        <v>9678</v>
      </c>
      <c r="G56" s="232">
        <v>19146</v>
      </c>
      <c r="H56" s="232">
        <v>39494</v>
      </c>
      <c r="I56" s="232">
        <v>44378</v>
      </c>
      <c r="J56" s="232">
        <v>52666</v>
      </c>
      <c r="K56" s="558">
        <v>57662.984366033103</v>
      </c>
      <c r="L56" s="558">
        <v>59030.411977705597</v>
      </c>
      <c r="M56" s="558">
        <v>60943.708284139902</v>
      </c>
      <c r="N56" s="559">
        <v>64167.574160752702</v>
      </c>
    </row>
    <row r="57" spans="2:14" x14ac:dyDescent="0.25">
      <c r="B57" s="621"/>
      <c r="C57" s="664"/>
      <c r="D57" s="152" t="s">
        <v>44</v>
      </c>
      <c r="E57" s="234">
        <v>29516</v>
      </c>
      <c r="F57" s="235">
        <v>8594</v>
      </c>
      <c r="G57" s="235">
        <v>13306</v>
      </c>
      <c r="H57" s="235">
        <v>32891</v>
      </c>
      <c r="I57" s="235">
        <v>38711</v>
      </c>
      <c r="J57" s="235">
        <v>46946</v>
      </c>
      <c r="K57" s="558">
        <v>51701.822999999997</v>
      </c>
      <c r="L57" s="558">
        <v>52620.764999999999</v>
      </c>
      <c r="M57" s="558">
        <v>54457.938399999999</v>
      </c>
      <c r="N57" s="559">
        <v>56728.832999999999</v>
      </c>
    </row>
    <row r="58" spans="2:14" x14ac:dyDescent="0.25">
      <c r="B58" s="626"/>
      <c r="C58" s="665"/>
      <c r="D58" s="158" t="s">
        <v>45</v>
      </c>
      <c r="E58" s="236">
        <v>290</v>
      </c>
      <c r="F58" s="237">
        <v>332</v>
      </c>
      <c r="G58" s="237">
        <v>4517</v>
      </c>
      <c r="H58" s="237">
        <v>3927</v>
      </c>
      <c r="I58" s="237">
        <v>3818</v>
      </c>
      <c r="J58" s="237">
        <v>3745</v>
      </c>
      <c r="K58" s="560">
        <v>4074.6094012797198</v>
      </c>
      <c r="L58" s="560">
        <v>3833.95671578479</v>
      </c>
      <c r="M58" s="560">
        <v>3788.8013750817499</v>
      </c>
      <c r="N58" s="561">
        <v>3642.3605337634899</v>
      </c>
    </row>
    <row r="59" spans="2:14" x14ac:dyDescent="0.25">
      <c r="B59" s="620" t="s">
        <v>120</v>
      </c>
      <c r="C59" s="663"/>
      <c r="D59" s="147" t="s">
        <v>43</v>
      </c>
      <c r="E59" s="231">
        <v>9643</v>
      </c>
      <c r="F59" s="232">
        <v>8986</v>
      </c>
      <c r="G59" s="232">
        <v>18471</v>
      </c>
      <c r="H59" s="232">
        <v>19307</v>
      </c>
      <c r="I59" s="232">
        <v>17341</v>
      </c>
      <c r="J59" s="232">
        <v>13342</v>
      </c>
      <c r="K59" s="558">
        <v>12892.609300080199</v>
      </c>
      <c r="L59" s="558">
        <v>13194.707104824</v>
      </c>
      <c r="M59" s="558">
        <v>13330.656622804199</v>
      </c>
      <c r="N59" s="559">
        <v>16733.754575333202</v>
      </c>
    </row>
    <row r="60" spans="2:14" x14ac:dyDescent="0.25">
      <c r="B60" s="621"/>
      <c r="C60" s="664"/>
      <c r="D60" s="152" t="s">
        <v>44</v>
      </c>
      <c r="E60" s="234">
        <v>7004</v>
      </c>
      <c r="F60" s="235">
        <v>7078</v>
      </c>
      <c r="G60" s="235">
        <v>8902</v>
      </c>
      <c r="H60" s="235">
        <v>9755</v>
      </c>
      <c r="I60" s="235">
        <v>8836</v>
      </c>
      <c r="J60" s="235">
        <v>5878</v>
      </c>
      <c r="K60" s="558">
        <v>5051.4516000000003</v>
      </c>
      <c r="L60" s="558">
        <v>4736.8649999999998</v>
      </c>
      <c r="M60" s="558">
        <v>4374.5195999999996</v>
      </c>
      <c r="N60" s="559">
        <v>5909.7136</v>
      </c>
    </row>
    <row r="61" spans="2:14" x14ac:dyDescent="0.25">
      <c r="B61" s="626"/>
      <c r="C61" s="665"/>
      <c r="D61" s="158" t="s">
        <v>45</v>
      </c>
      <c r="E61" s="236">
        <v>653</v>
      </c>
      <c r="F61" s="237">
        <v>716</v>
      </c>
      <c r="G61" s="237">
        <v>7502</v>
      </c>
      <c r="H61" s="237">
        <v>6621</v>
      </c>
      <c r="I61" s="237">
        <v>6535</v>
      </c>
      <c r="J61" s="237">
        <v>6031</v>
      </c>
      <c r="K61" s="560">
        <v>6381.2196741295902</v>
      </c>
      <c r="L61" s="560">
        <v>6537.2413621412697</v>
      </c>
      <c r="M61" s="560">
        <v>6819.1932457267103</v>
      </c>
      <c r="N61" s="561">
        <v>7067.9793667139502</v>
      </c>
    </row>
    <row r="62" spans="2:14" x14ac:dyDescent="0.25">
      <c r="B62" s="620" t="s">
        <v>314</v>
      </c>
      <c r="C62" s="663"/>
      <c r="D62" s="147" t="s">
        <v>43</v>
      </c>
      <c r="E62" s="231">
        <v>37902</v>
      </c>
      <c r="F62" s="232">
        <v>131924</v>
      </c>
      <c r="G62" s="232">
        <v>275277</v>
      </c>
      <c r="H62" s="232">
        <v>303455</v>
      </c>
      <c r="I62" s="232">
        <v>334311</v>
      </c>
      <c r="J62" s="232">
        <v>341145</v>
      </c>
      <c r="K62" s="558">
        <v>389350.14791213401</v>
      </c>
      <c r="L62" s="558">
        <v>374425.18718350801</v>
      </c>
      <c r="M62" s="558">
        <v>432378.38452396903</v>
      </c>
      <c r="N62" s="559">
        <v>549086.86807486496</v>
      </c>
    </row>
    <row r="63" spans="2:14" x14ac:dyDescent="0.25">
      <c r="B63" s="621"/>
      <c r="C63" s="664"/>
      <c r="D63" s="152" t="s">
        <v>44</v>
      </c>
      <c r="E63" s="234">
        <v>37264</v>
      </c>
      <c r="F63" s="235">
        <v>131018</v>
      </c>
      <c r="G63" s="235">
        <v>267814</v>
      </c>
      <c r="H63" s="235">
        <v>295947</v>
      </c>
      <c r="I63" s="235">
        <v>327840</v>
      </c>
      <c r="J63" s="235">
        <v>336583</v>
      </c>
      <c r="K63" s="558">
        <v>385103.89</v>
      </c>
      <c r="L63" s="558">
        <v>369798.45</v>
      </c>
      <c r="M63" s="558">
        <v>426879.6</v>
      </c>
      <c r="N63" s="559">
        <v>542157.16</v>
      </c>
    </row>
    <row r="64" spans="2:14" x14ac:dyDescent="0.25">
      <c r="B64" s="626"/>
      <c r="C64" s="665"/>
      <c r="D64" s="158" t="s">
        <v>45</v>
      </c>
      <c r="E64" s="236">
        <v>2</v>
      </c>
      <c r="F64" s="237">
        <v>4</v>
      </c>
      <c r="G64" s="237">
        <v>5078</v>
      </c>
      <c r="H64" s="237">
        <v>4185</v>
      </c>
      <c r="I64" s="237">
        <v>4003</v>
      </c>
      <c r="J64" s="237">
        <v>1432</v>
      </c>
      <c r="K64" s="560">
        <v>1511.5256052214399</v>
      </c>
      <c r="L64" s="560">
        <v>1462.65444114518</v>
      </c>
      <c r="M64" s="560">
        <v>1446.1058483842301</v>
      </c>
      <c r="N64" s="561">
        <v>1510.16658001051</v>
      </c>
    </row>
    <row r="65" spans="2:14" x14ac:dyDescent="0.25">
      <c r="B65" s="620" t="s">
        <v>122</v>
      </c>
      <c r="C65" s="663"/>
      <c r="D65" s="147" t="s">
        <v>43</v>
      </c>
      <c r="E65" s="231">
        <v>28502</v>
      </c>
      <c r="F65" s="232">
        <v>33140</v>
      </c>
      <c r="G65" s="232">
        <v>92908</v>
      </c>
      <c r="H65" s="232">
        <v>108836</v>
      </c>
      <c r="I65" s="232">
        <v>103268</v>
      </c>
      <c r="J65" s="232">
        <v>113493</v>
      </c>
      <c r="K65" s="558">
        <v>126857.39538295699</v>
      </c>
      <c r="L65" s="558">
        <v>117424.645942922</v>
      </c>
      <c r="M65" s="558">
        <v>125339.39022065701</v>
      </c>
      <c r="N65" s="559">
        <v>131139.02906584201</v>
      </c>
    </row>
    <row r="66" spans="2:14" x14ac:dyDescent="0.25">
      <c r="B66" s="621"/>
      <c r="C66" s="664"/>
      <c r="D66" s="152" t="s">
        <v>44</v>
      </c>
      <c r="E66" s="234">
        <v>28280</v>
      </c>
      <c r="F66" s="235">
        <v>32926</v>
      </c>
      <c r="G66" s="235">
        <v>89970</v>
      </c>
      <c r="H66" s="235">
        <v>106073</v>
      </c>
      <c r="I66" s="235">
        <v>100626</v>
      </c>
      <c r="J66" s="235">
        <v>110931</v>
      </c>
      <c r="K66" s="558">
        <v>124143.4</v>
      </c>
      <c r="L66" s="558">
        <v>114775.91</v>
      </c>
      <c r="M66" s="558">
        <v>122707.4</v>
      </c>
      <c r="N66" s="559">
        <v>128398.39</v>
      </c>
    </row>
    <row r="67" spans="2:14" x14ac:dyDescent="0.25">
      <c r="B67" s="626"/>
      <c r="C67" s="665"/>
      <c r="D67" s="158" t="s">
        <v>45</v>
      </c>
      <c r="E67" s="236">
        <v>32</v>
      </c>
      <c r="F67" s="237">
        <v>7</v>
      </c>
      <c r="G67" s="237">
        <v>2714</v>
      </c>
      <c r="H67" s="237">
        <v>2552</v>
      </c>
      <c r="I67" s="237">
        <v>2440</v>
      </c>
      <c r="J67" s="237">
        <v>1504</v>
      </c>
      <c r="K67" s="558">
        <v>1591.9766427744401</v>
      </c>
      <c r="L67" s="558">
        <v>1552.90036091041</v>
      </c>
      <c r="M67" s="558">
        <v>1541.9461596859301</v>
      </c>
      <c r="N67" s="559">
        <v>1605.3143313913699</v>
      </c>
    </row>
    <row r="68" spans="2:14" x14ac:dyDescent="0.25">
      <c r="B68" s="620" t="s">
        <v>123</v>
      </c>
      <c r="C68" s="663"/>
      <c r="D68" s="147" t="s">
        <v>43</v>
      </c>
      <c r="E68" s="231" t="s">
        <v>12</v>
      </c>
      <c r="F68" s="232" t="s">
        <v>12</v>
      </c>
      <c r="G68" s="232" t="s">
        <v>12</v>
      </c>
      <c r="H68" s="232" t="s">
        <v>12</v>
      </c>
      <c r="I68" s="232" t="s">
        <v>12</v>
      </c>
      <c r="J68" s="232" t="s">
        <v>12</v>
      </c>
      <c r="K68" s="563" t="s">
        <v>12</v>
      </c>
      <c r="L68" s="563" t="s">
        <v>12</v>
      </c>
      <c r="M68" s="563" t="s">
        <v>12</v>
      </c>
      <c r="N68" s="564" t="s">
        <v>12</v>
      </c>
    </row>
    <row r="69" spans="2:14" x14ac:dyDescent="0.25">
      <c r="B69" s="621"/>
      <c r="C69" s="664"/>
      <c r="D69" s="152" t="s">
        <v>44</v>
      </c>
      <c r="E69" s="234" t="s">
        <v>12</v>
      </c>
      <c r="F69" s="235" t="s">
        <v>12</v>
      </c>
      <c r="G69" s="235" t="s">
        <v>12</v>
      </c>
      <c r="H69" s="235" t="s">
        <v>12</v>
      </c>
      <c r="I69" s="235" t="s">
        <v>12</v>
      </c>
      <c r="J69" s="235" t="s">
        <v>12</v>
      </c>
      <c r="K69" s="565" t="s">
        <v>12</v>
      </c>
      <c r="L69" s="565" t="s">
        <v>12</v>
      </c>
      <c r="M69" s="565" t="s">
        <v>12</v>
      </c>
      <c r="N69" s="566" t="s">
        <v>12</v>
      </c>
    </row>
    <row r="70" spans="2:14" x14ac:dyDescent="0.25">
      <c r="B70" s="626"/>
      <c r="C70" s="665"/>
      <c r="D70" s="158" t="s">
        <v>45</v>
      </c>
      <c r="E70" s="236">
        <v>349</v>
      </c>
      <c r="F70" s="237">
        <v>393</v>
      </c>
      <c r="G70" s="237">
        <v>2365</v>
      </c>
      <c r="H70" s="237">
        <v>2249</v>
      </c>
      <c r="I70" s="237">
        <v>2129</v>
      </c>
      <c r="J70" s="237">
        <v>2066</v>
      </c>
      <c r="K70" s="560">
        <v>2192.2039175084401</v>
      </c>
      <c r="L70" s="560">
        <v>2147.9120519043399</v>
      </c>
      <c r="M70" s="560">
        <v>2144.07557556657</v>
      </c>
      <c r="N70" s="561">
        <v>2235.7937996442502</v>
      </c>
    </row>
    <row r="71" spans="2:14" x14ac:dyDescent="0.25">
      <c r="B71" s="620" t="s">
        <v>124</v>
      </c>
      <c r="C71" s="663"/>
      <c r="D71" s="147" t="s">
        <v>43</v>
      </c>
      <c r="E71" s="231">
        <v>5360</v>
      </c>
      <c r="F71" s="232">
        <v>779</v>
      </c>
      <c r="G71" s="232">
        <v>1843</v>
      </c>
      <c r="H71" s="232">
        <v>1517</v>
      </c>
      <c r="I71" s="232">
        <v>1999</v>
      </c>
      <c r="J71" s="232">
        <v>3368</v>
      </c>
      <c r="K71" s="558">
        <v>4162.2919069230902</v>
      </c>
      <c r="L71" s="558">
        <v>4975.32346293715</v>
      </c>
      <c r="M71" s="558">
        <v>5438.60281118074</v>
      </c>
      <c r="N71" s="559">
        <v>7098.0625945110496</v>
      </c>
    </row>
    <row r="72" spans="2:14" x14ac:dyDescent="0.25">
      <c r="B72" s="621"/>
      <c r="C72" s="664"/>
      <c r="D72" s="152" t="s">
        <v>44</v>
      </c>
      <c r="E72" s="234">
        <v>4983</v>
      </c>
      <c r="F72" s="235">
        <v>514</v>
      </c>
      <c r="G72" s="235">
        <v>502</v>
      </c>
      <c r="H72" s="235">
        <v>198</v>
      </c>
      <c r="I72" s="235">
        <v>738</v>
      </c>
      <c r="J72" s="235">
        <v>1406</v>
      </c>
      <c r="K72" s="558">
        <v>2080.2218290000001</v>
      </c>
      <c r="L72" s="558">
        <v>2936.5242499999999</v>
      </c>
      <c r="M72" s="558">
        <v>3349.9338640000001</v>
      </c>
      <c r="N72" s="559">
        <v>4957.7171490000001</v>
      </c>
    </row>
    <row r="73" spans="2:14" x14ac:dyDescent="0.25">
      <c r="B73" s="626"/>
      <c r="C73" s="665"/>
      <c r="D73" s="158" t="s">
        <v>45</v>
      </c>
      <c r="E73" s="236">
        <v>48</v>
      </c>
      <c r="F73" s="237">
        <v>88</v>
      </c>
      <c r="G73" s="237">
        <v>1104</v>
      </c>
      <c r="H73" s="237">
        <v>943</v>
      </c>
      <c r="I73" s="237">
        <v>902</v>
      </c>
      <c r="J73" s="237">
        <v>876</v>
      </c>
      <c r="K73" s="560">
        <v>930.19635108326497</v>
      </c>
      <c r="L73" s="560">
        <v>913.53389567672502</v>
      </c>
      <c r="M73" s="560">
        <v>923.31472418852195</v>
      </c>
      <c r="N73" s="561">
        <v>978.36928195415601</v>
      </c>
    </row>
    <row r="74" spans="2:14" x14ac:dyDescent="0.25">
      <c r="B74" s="620" t="s">
        <v>125</v>
      </c>
      <c r="C74" s="663"/>
      <c r="D74" s="147" t="s">
        <v>43</v>
      </c>
      <c r="E74" s="231">
        <v>354902</v>
      </c>
      <c r="F74" s="232">
        <v>834275</v>
      </c>
      <c r="G74" s="232">
        <v>1061490</v>
      </c>
      <c r="H74" s="232">
        <v>1231010</v>
      </c>
      <c r="I74" s="232">
        <v>1207019</v>
      </c>
      <c r="J74" s="232">
        <v>1188327</v>
      </c>
      <c r="K74" s="558">
        <v>1232243.9166126701</v>
      </c>
      <c r="L74" s="558">
        <v>1238935.32125338</v>
      </c>
      <c r="M74" s="558">
        <v>1284973.7391133599</v>
      </c>
      <c r="N74" s="559">
        <v>1344283.2645658001</v>
      </c>
    </row>
    <row r="75" spans="2:14" x14ac:dyDescent="0.25">
      <c r="B75" s="621"/>
      <c r="C75" s="664"/>
      <c r="D75" s="152" t="s">
        <v>44</v>
      </c>
      <c r="E75" s="234">
        <v>347212</v>
      </c>
      <c r="F75" s="235">
        <v>828813</v>
      </c>
      <c r="G75" s="235">
        <v>1036256</v>
      </c>
      <c r="H75" s="235">
        <v>1200156</v>
      </c>
      <c r="I75" s="235">
        <v>1179501</v>
      </c>
      <c r="J75" s="235">
        <v>1158281</v>
      </c>
      <c r="K75" s="558">
        <v>1202609</v>
      </c>
      <c r="L75" s="558">
        <v>1209496</v>
      </c>
      <c r="M75" s="558">
        <v>1255903</v>
      </c>
      <c r="N75" s="559">
        <v>1312792</v>
      </c>
    </row>
    <row r="76" spans="2:14" x14ac:dyDescent="0.25">
      <c r="B76" s="626"/>
      <c r="C76" s="665"/>
      <c r="D76" s="158" t="s">
        <v>45</v>
      </c>
      <c r="E76" s="236">
        <v>2437</v>
      </c>
      <c r="F76" s="237">
        <v>2584</v>
      </c>
      <c r="G76" s="237">
        <v>20626</v>
      </c>
      <c r="H76" s="237">
        <v>18896</v>
      </c>
      <c r="I76" s="237">
        <v>18047</v>
      </c>
      <c r="J76" s="237">
        <v>18087</v>
      </c>
      <c r="K76" s="560">
        <v>19194.958909454901</v>
      </c>
      <c r="L76" s="560">
        <v>18483.868527082199</v>
      </c>
      <c r="M76" s="560">
        <v>19175.489453880698</v>
      </c>
      <c r="N76" s="561">
        <v>20214.489360016702</v>
      </c>
    </row>
    <row r="77" spans="2:14" x14ac:dyDescent="0.25">
      <c r="B77" s="620" t="s">
        <v>313</v>
      </c>
      <c r="C77" s="663"/>
      <c r="D77" s="147" t="s">
        <v>43</v>
      </c>
      <c r="E77" s="231">
        <v>31102</v>
      </c>
      <c r="F77" s="232">
        <v>32962</v>
      </c>
      <c r="G77" s="232">
        <v>56998</v>
      </c>
      <c r="H77" s="232">
        <v>74584</v>
      </c>
      <c r="I77" s="232">
        <v>79695</v>
      </c>
      <c r="J77" s="232">
        <v>82718</v>
      </c>
      <c r="K77" s="558">
        <v>86677.706696706402</v>
      </c>
      <c r="L77" s="558">
        <v>83925.602808008203</v>
      </c>
      <c r="M77" s="558">
        <v>85297.110783688695</v>
      </c>
      <c r="N77" s="559">
        <v>90428.136419348593</v>
      </c>
    </row>
    <row r="78" spans="2:14" x14ac:dyDescent="0.25">
      <c r="B78" s="621"/>
      <c r="C78" s="664"/>
      <c r="D78" s="152" t="s">
        <v>44</v>
      </c>
      <c r="E78" s="234">
        <v>29019</v>
      </c>
      <c r="F78" s="235">
        <v>30664</v>
      </c>
      <c r="G78" s="235">
        <v>44888</v>
      </c>
      <c r="H78" s="235">
        <v>62756</v>
      </c>
      <c r="I78" s="235">
        <v>69077</v>
      </c>
      <c r="J78" s="235">
        <v>72949</v>
      </c>
      <c r="K78" s="558">
        <v>76651</v>
      </c>
      <c r="L78" s="558">
        <v>73279</v>
      </c>
      <c r="M78" s="558">
        <v>73613</v>
      </c>
      <c r="N78" s="559">
        <v>76820</v>
      </c>
    </row>
    <row r="79" spans="2:14" x14ac:dyDescent="0.25">
      <c r="B79" s="626"/>
      <c r="C79" s="665"/>
      <c r="D79" s="158" t="s">
        <v>45</v>
      </c>
      <c r="E79" s="236">
        <v>574</v>
      </c>
      <c r="F79" s="237">
        <v>897</v>
      </c>
      <c r="G79" s="237">
        <v>9054</v>
      </c>
      <c r="H79" s="237">
        <v>8164</v>
      </c>
      <c r="I79" s="237">
        <v>7899</v>
      </c>
      <c r="J79" s="237">
        <v>7578</v>
      </c>
      <c r="K79" s="560">
        <v>7975.0066677964596</v>
      </c>
      <c r="L79" s="560">
        <v>7940.72771778058</v>
      </c>
      <c r="M79" s="560">
        <v>8526.7538363038602</v>
      </c>
      <c r="N79" s="561">
        <v>8885.8402799881896</v>
      </c>
    </row>
    <row r="80" spans="2:14" x14ac:dyDescent="0.25">
      <c r="B80" s="620" t="s">
        <v>127</v>
      </c>
      <c r="C80" s="663"/>
      <c r="D80" s="147" t="s">
        <v>43</v>
      </c>
      <c r="E80" s="231">
        <v>96130.5</v>
      </c>
      <c r="F80" s="232">
        <v>210317.2</v>
      </c>
      <c r="G80" s="232">
        <v>291491.09999999998</v>
      </c>
      <c r="H80" s="232">
        <v>358785</v>
      </c>
      <c r="I80" s="232">
        <v>363149</v>
      </c>
      <c r="J80" s="232">
        <v>366308</v>
      </c>
      <c r="K80" s="558">
        <v>384453.15331838402</v>
      </c>
      <c r="L80" s="558">
        <v>398780.32974170201</v>
      </c>
      <c r="M80" s="558">
        <v>403704.74631385598</v>
      </c>
      <c r="N80" s="559">
        <v>437112.59261430299</v>
      </c>
    </row>
    <row r="81" spans="2:14" x14ac:dyDescent="0.25">
      <c r="B81" s="621"/>
      <c r="C81" s="664"/>
      <c r="D81" s="152" t="s">
        <v>44</v>
      </c>
      <c r="E81" s="234">
        <v>95855.1</v>
      </c>
      <c r="F81" s="235">
        <v>209967.7</v>
      </c>
      <c r="G81" s="235">
        <v>286926.40000000002</v>
      </c>
      <c r="H81" s="235">
        <v>353600.5</v>
      </c>
      <c r="I81" s="235">
        <v>358514</v>
      </c>
      <c r="J81" s="235">
        <v>361701</v>
      </c>
      <c r="K81" s="558">
        <v>379476.576</v>
      </c>
      <c r="L81" s="558">
        <v>393332.48200000002</v>
      </c>
      <c r="M81" s="558">
        <v>397876.07699999999</v>
      </c>
      <c r="N81" s="559">
        <v>430117.2</v>
      </c>
    </row>
    <row r="82" spans="2:14" x14ac:dyDescent="0.25">
      <c r="B82" s="626"/>
      <c r="C82" s="665"/>
      <c r="D82" s="158" t="s">
        <v>45</v>
      </c>
      <c r="E82" s="236">
        <v>3.5</v>
      </c>
      <c r="F82" s="237">
        <v>43.7</v>
      </c>
      <c r="G82" s="237">
        <v>3540</v>
      </c>
      <c r="H82" s="237">
        <v>3281.4</v>
      </c>
      <c r="I82" s="237">
        <v>3239</v>
      </c>
      <c r="J82" s="237">
        <v>2887</v>
      </c>
      <c r="K82" s="560">
        <v>3382.4107260093801</v>
      </c>
      <c r="L82" s="560">
        <v>3426.6194043239698</v>
      </c>
      <c r="M82" s="560">
        <v>3352.4496589260598</v>
      </c>
      <c r="N82" s="561">
        <v>3370.74674751374</v>
      </c>
    </row>
    <row r="83" spans="2:14" x14ac:dyDescent="0.25">
      <c r="B83" s="620" t="s">
        <v>277</v>
      </c>
      <c r="C83" s="663"/>
      <c r="D83" s="147" t="s">
        <v>43</v>
      </c>
      <c r="E83" s="231">
        <v>1311.55</v>
      </c>
      <c r="F83" s="232">
        <v>3720.24</v>
      </c>
      <c r="G83" s="232">
        <v>6335.52</v>
      </c>
      <c r="H83" s="232">
        <v>8503.94</v>
      </c>
      <c r="I83" s="232">
        <v>1499</v>
      </c>
      <c r="J83" s="232">
        <v>2386</v>
      </c>
      <c r="K83" s="558">
        <v>4207.2333133315997</v>
      </c>
      <c r="L83" s="558">
        <v>5531.28754650459</v>
      </c>
      <c r="M83" s="558">
        <v>4800.2442252077999</v>
      </c>
      <c r="N83" s="559">
        <v>4492.8833499204302</v>
      </c>
    </row>
    <row r="84" spans="2:14" x14ac:dyDescent="0.25">
      <c r="B84" s="621"/>
      <c r="C84" s="664"/>
      <c r="D84" s="152" t="s">
        <v>44</v>
      </c>
      <c r="E84" s="234">
        <v>1310.21</v>
      </c>
      <c r="F84" s="235">
        <v>3720.14</v>
      </c>
      <c r="G84" s="235">
        <v>6124.01</v>
      </c>
      <c r="H84" s="235">
        <v>8304.9599999999991</v>
      </c>
      <c r="I84" s="235">
        <v>1309</v>
      </c>
      <c r="J84" s="235">
        <v>2201</v>
      </c>
      <c r="K84" s="558">
        <v>4011.6585</v>
      </c>
      <c r="L84" s="558">
        <v>5301.35</v>
      </c>
      <c r="M84" s="558">
        <v>4546.3998000000001</v>
      </c>
      <c r="N84" s="559">
        <v>4172.1400000000003</v>
      </c>
    </row>
    <row r="85" spans="2:14" x14ac:dyDescent="0.25">
      <c r="B85" s="626"/>
      <c r="C85" s="665"/>
      <c r="D85" s="158" t="s">
        <v>45</v>
      </c>
      <c r="E85" s="236">
        <v>1.32</v>
      </c>
      <c r="F85" s="237">
        <v>0.08</v>
      </c>
      <c r="G85" s="237">
        <v>211.46</v>
      </c>
      <c r="H85" s="237">
        <v>198.93</v>
      </c>
      <c r="I85" s="237">
        <v>190</v>
      </c>
      <c r="J85" s="237">
        <v>185</v>
      </c>
      <c r="K85" s="560">
        <v>195.525862989741</v>
      </c>
      <c r="L85" s="560">
        <v>190.94757828418099</v>
      </c>
      <c r="M85" s="560">
        <v>190.186917916856</v>
      </c>
      <c r="N85" s="561">
        <v>198.271025399134</v>
      </c>
    </row>
    <row r="86" spans="2:14" ht="15" customHeight="1" x14ac:dyDescent="0.25">
      <c r="B86" s="620" t="s">
        <v>129</v>
      </c>
      <c r="C86" s="663"/>
      <c r="D86" s="147" t="s">
        <v>43</v>
      </c>
      <c r="E86" s="231">
        <v>76.61</v>
      </c>
      <c r="F86" s="232">
        <v>241.1</v>
      </c>
      <c r="G86" s="232">
        <v>747.12</v>
      </c>
      <c r="H86" s="232">
        <v>776.83</v>
      </c>
      <c r="I86" s="232">
        <v>694</v>
      </c>
      <c r="J86" s="232">
        <v>891</v>
      </c>
      <c r="K86" s="558">
        <v>784.73263429716496</v>
      </c>
      <c r="L86" s="558">
        <v>846.61142359683095</v>
      </c>
      <c r="M86" s="558">
        <v>945.21847269211605</v>
      </c>
      <c r="N86" s="559">
        <v>981.02584201965396</v>
      </c>
    </row>
    <row r="87" spans="2:14" x14ac:dyDescent="0.25">
      <c r="B87" s="621"/>
      <c r="C87" s="664"/>
      <c r="D87" s="152" t="s">
        <v>44</v>
      </c>
      <c r="E87" s="234">
        <v>0.15</v>
      </c>
      <c r="F87" s="235">
        <v>166.68</v>
      </c>
      <c r="G87" s="235">
        <v>270.58</v>
      </c>
      <c r="H87" s="235">
        <v>188.48</v>
      </c>
      <c r="I87" s="235">
        <v>189</v>
      </c>
      <c r="J87" s="235">
        <v>192</v>
      </c>
      <c r="K87" s="558">
        <v>173.4619548</v>
      </c>
      <c r="L87" s="558">
        <v>180.540165</v>
      </c>
      <c r="M87" s="558">
        <v>239.317902</v>
      </c>
      <c r="N87" s="559">
        <v>195.79730309999999</v>
      </c>
    </row>
    <row r="88" spans="2:14" x14ac:dyDescent="0.25">
      <c r="B88" s="626"/>
      <c r="C88" s="665"/>
      <c r="D88" s="158" t="s">
        <v>45</v>
      </c>
      <c r="E88" s="236">
        <v>4.1900000000000004</v>
      </c>
      <c r="F88" s="237">
        <v>16.329999999999998</v>
      </c>
      <c r="G88" s="237">
        <v>374.75</v>
      </c>
      <c r="H88" s="237">
        <v>354.13</v>
      </c>
      <c r="I88" s="237">
        <v>339</v>
      </c>
      <c r="J88" s="237">
        <v>329</v>
      </c>
      <c r="K88" s="560">
        <v>349.78935060903001</v>
      </c>
      <c r="L88" s="560">
        <v>343.924417432182</v>
      </c>
      <c r="M88" s="560">
        <v>345.37593911142301</v>
      </c>
      <c r="N88" s="561">
        <v>360.89533136976701</v>
      </c>
    </row>
    <row r="89" spans="2:14" x14ac:dyDescent="0.25">
      <c r="B89" s="620" t="s">
        <v>312</v>
      </c>
      <c r="C89" s="663"/>
      <c r="D89" s="147" t="s">
        <v>43</v>
      </c>
      <c r="E89" s="231">
        <v>850.91</v>
      </c>
      <c r="F89" s="232">
        <v>2232.13</v>
      </c>
      <c r="G89" s="232">
        <v>7256.16</v>
      </c>
      <c r="H89" s="232">
        <v>2971.2</v>
      </c>
      <c r="I89" s="232">
        <v>3220</v>
      </c>
      <c r="J89" s="232">
        <v>3268</v>
      </c>
      <c r="K89" s="558">
        <v>4337.3011607703702</v>
      </c>
      <c r="L89" s="558">
        <v>4097.7392858285302</v>
      </c>
      <c r="M89" s="558">
        <v>4155.22240397313</v>
      </c>
      <c r="N89" s="559">
        <v>4884.9449475000501</v>
      </c>
    </row>
    <row r="90" spans="2:14" x14ac:dyDescent="0.25">
      <c r="B90" s="621"/>
      <c r="C90" s="664"/>
      <c r="D90" s="152" t="s">
        <v>44</v>
      </c>
      <c r="E90" s="234">
        <v>850.83</v>
      </c>
      <c r="F90" s="235">
        <v>2231.91</v>
      </c>
      <c r="G90" s="235">
        <v>7069.48</v>
      </c>
      <c r="H90" s="235">
        <v>2796.07</v>
      </c>
      <c r="I90" s="235">
        <v>3053</v>
      </c>
      <c r="J90" s="235">
        <v>3105</v>
      </c>
      <c r="K90" s="558">
        <v>4165.1688999999997</v>
      </c>
      <c r="L90" s="558">
        <v>3929.64</v>
      </c>
      <c r="M90" s="558">
        <v>3988.07</v>
      </c>
      <c r="N90" s="559">
        <v>4710.8369000000002</v>
      </c>
    </row>
    <row r="91" spans="2:14" x14ac:dyDescent="0.25">
      <c r="B91" s="626"/>
      <c r="C91" s="665"/>
      <c r="D91" s="158" t="s">
        <v>45</v>
      </c>
      <c r="E91" s="236">
        <v>0.01</v>
      </c>
      <c r="F91" s="237">
        <v>0.14000000000000001</v>
      </c>
      <c r="G91" s="237">
        <v>186.6</v>
      </c>
      <c r="H91" s="237">
        <v>175.05</v>
      </c>
      <c r="I91" s="237">
        <v>167</v>
      </c>
      <c r="J91" s="237">
        <v>162</v>
      </c>
      <c r="K91" s="560">
        <v>172.05340930614699</v>
      </c>
      <c r="L91" s="560">
        <v>168.02228048093599</v>
      </c>
      <c r="M91" s="560">
        <v>167.075839686264</v>
      </c>
      <c r="N91" s="561">
        <v>174.02830271562601</v>
      </c>
    </row>
    <row r="92" spans="2:14" x14ac:dyDescent="0.25">
      <c r="B92" s="620" t="s">
        <v>130</v>
      </c>
      <c r="C92" s="663"/>
      <c r="D92" s="147" t="s">
        <v>43</v>
      </c>
      <c r="E92" s="231">
        <v>1470.2</v>
      </c>
      <c r="F92" s="232">
        <v>2576.4</v>
      </c>
      <c r="G92" s="232">
        <v>535.79999999999995</v>
      </c>
      <c r="H92" s="232">
        <v>615.6</v>
      </c>
      <c r="I92" s="232">
        <v>569</v>
      </c>
      <c r="J92" s="232">
        <v>674</v>
      </c>
      <c r="K92" s="558">
        <v>829.10235076217896</v>
      </c>
      <c r="L92" s="558">
        <v>1020.76877912178</v>
      </c>
      <c r="M92" s="558">
        <v>910.20156112222605</v>
      </c>
      <c r="N92" s="559">
        <v>928.48048238104502</v>
      </c>
    </row>
    <row r="93" spans="2:14" x14ac:dyDescent="0.25">
      <c r="B93" s="621"/>
      <c r="C93" s="664"/>
      <c r="D93" s="152" t="s">
        <v>44</v>
      </c>
      <c r="E93" s="234">
        <v>1385.8</v>
      </c>
      <c r="F93" s="235">
        <v>2473</v>
      </c>
      <c r="G93" s="235">
        <v>340.5</v>
      </c>
      <c r="H93" s="235">
        <v>427.9</v>
      </c>
      <c r="I93" s="235">
        <v>405</v>
      </c>
      <c r="J93" s="235">
        <v>514</v>
      </c>
      <c r="K93" s="558">
        <v>666.64289799999995</v>
      </c>
      <c r="L93" s="558">
        <v>859.47135000000003</v>
      </c>
      <c r="M93" s="558">
        <v>745.45453799999996</v>
      </c>
      <c r="N93" s="559">
        <v>743.90483300000005</v>
      </c>
    </row>
    <row r="94" spans="2:14" x14ac:dyDescent="0.25">
      <c r="B94" s="626"/>
      <c r="C94" s="665"/>
      <c r="D94" s="158" t="s">
        <v>45</v>
      </c>
      <c r="E94" s="236">
        <v>31.9</v>
      </c>
      <c r="F94" s="237">
        <v>45.9</v>
      </c>
      <c r="G94" s="237">
        <v>147.6</v>
      </c>
      <c r="H94" s="237">
        <v>122.4</v>
      </c>
      <c r="I94" s="237">
        <v>121</v>
      </c>
      <c r="J94" s="237">
        <v>118</v>
      </c>
      <c r="K94" s="560">
        <v>124.214646935761</v>
      </c>
      <c r="L94" s="560">
        <v>121.444608248785</v>
      </c>
      <c r="M94" s="560">
        <v>120.973989050787</v>
      </c>
      <c r="N94" s="561">
        <v>126.02185751424101</v>
      </c>
    </row>
    <row r="95" spans="2:14" x14ac:dyDescent="0.25">
      <c r="B95" s="620" t="s">
        <v>279</v>
      </c>
      <c r="C95" s="663"/>
      <c r="D95" s="147" t="s">
        <v>43</v>
      </c>
      <c r="E95" s="231">
        <v>35509</v>
      </c>
      <c r="F95" s="232">
        <v>74054</v>
      </c>
      <c r="G95" s="232">
        <v>120265</v>
      </c>
      <c r="H95" s="232">
        <v>190923</v>
      </c>
      <c r="I95" s="232">
        <v>173458</v>
      </c>
      <c r="J95" s="232">
        <v>173536</v>
      </c>
      <c r="K95" s="558">
        <v>170458.36436254301</v>
      </c>
      <c r="L95" s="558">
        <v>171444.90246749501</v>
      </c>
      <c r="M95" s="558">
        <v>177176.65357227999</v>
      </c>
      <c r="N95" s="559">
        <v>191769.26992800701</v>
      </c>
    </row>
    <row r="96" spans="2:14" x14ac:dyDescent="0.25">
      <c r="B96" s="621"/>
      <c r="C96" s="664"/>
      <c r="D96" s="152" t="s">
        <v>44</v>
      </c>
      <c r="E96" s="234">
        <v>35142</v>
      </c>
      <c r="F96" s="235">
        <v>73015</v>
      </c>
      <c r="G96" s="235">
        <v>114884</v>
      </c>
      <c r="H96" s="235">
        <v>185184</v>
      </c>
      <c r="I96" s="235">
        <v>168373</v>
      </c>
      <c r="J96" s="235">
        <v>168746</v>
      </c>
      <c r="K96" s="558">
        <v>164892.145131319</v>
      </c>
      <c r="L96" s="558">
        <v>165197.04523225001</v>
      </c>
      <c r="M96" s="558">
        <v>170580.31477033201</v>
      </c>
      <c r="N96" s="559">
        <v>184175.01066816101</v>
      </c>
    </row>
    <row r="97" spans="2:14" x14ac:dyDescent="0.25">
      <c r="B97" s="626"/>
      <c r="C97" s="665"/>
      <c r="D97" s="158" t="s">
        <v>45</v>
      </c>
      <c r="E97" s="236">
        <v>366</v>
      </c>
      <c r="F97" s="237">
        <v>445</v>
      </c>
      <c r="G97" s="237">
        <v>4325</v>
      </c>
      <c r="H97" s="237">
        <v>3663</v>
      </c>
      <c r="I97" s="237">
        <v>3540</v>
      </c>
      <c r="J97" s="237">
        <v>2990</v>
      </c>
      <c r="K97" s="560">
        <v>3849.58649977711</v>
      </c>
      <c r="L97" s="560">
        <v>3809.8178508097899</v>
      </c>
      <c r="M97" s="560">
        <v>3885.8577501151099</v>
      </c>
      <c r="N97" s="561">
        <v>4053.6424706365301</v>
      </c>
    </row>
    <row r="98" spans="2:14" x14ac:dyDescent="0.25">
      <c r="B98" s="620" t="s">
        <v>311</v>
      </c>
      <c r="C98" s="663"/>
      <c r="D98" s="147" t="s">
        <v>43</v>
      </c>
      <c r="E98" s="231">
        <v>56890</v>
      </c>
      <c r="F98" s="232">
        <v>45140</v>
      </c>
      <c r="G98" s="232">
        <v>62295</v>
      </c>
      <c r="H98" s="232">
        <v>62266</v>
      </c>
      <c r="I98" s="232">
        <v>58507</v>
      </c>
      <c r="J98" s="232">
        <v>59582</v>
      </c>
      <c r="K98" s="558">
        <v>59356.901123869</v>
      </c>
      <c r="L98" s="558">
        <v>59173.100675403199</v>
      </c>
      <c r="M98" s="558">
        <v>59184.533016415502</v>
      </c>
      <c r="N98" s="559">
        <v>63969.346748678901</v>
      </c>
    </row>
    <row r="99" spans="2:14" x14ac:dyDescent="0.25">
      <c r="B99" s="621"/>
      <c r="C99" s="664"/>
      <c r="D99" s="152" t="s">
        <v>44</v>
      </c>
      <c r="E99" s="234">
        <v>49667</v>
      </c>
      <c r="F99" s="235">
        <v>39765</v>
      </c>
      <c r="G99" s="235">
        <v>37356</v>
      </c>
      <c r="H99" s="235">
        <v>37207</v>
      </c>
      <c r="I99" s="235">
        <v>36387</v>
      </c>
      <c r="J99" s="235">
        <v>36886</v>
      </c>
      <c r="K99" s="558">
        <v>37436.1495</v>
      </c>
      <c r="L99" s="558">
        <v>36405.275000000001</v>
      </c>
      <c r="M99" s="558">
        <v>35993.735999999997</v>
      </c>
      <c r="N99" s="559">
        <v>36893.988599999997</v>
      </c>
    </row>
    <row r="100" spans="2:14" x14ac:dyDescent="0.25">
      <c r="B100" s="626"/>
      <c r="C100" s="665"/>
      <c r="D100" s="158" t="s">
        <v>45</v>
      </c>
      <c r="E100" s="236">
        <v>1763</v>
      </c>
      <c r="F100" s="237">
        <v>1892</v>
      </c>
      <c r="G100" s="237">
        <v>18769</v>
      </c>
      <c r="H100" s="237">
        <v>17327</v>
      </c>
      <c r="I100" s="237">
        <v>16533</v>
      </c>
      <c r="J100" s="237">
        <v>15755</v>
      </c>
      <c r="K100" s="560">
        <v>16772.1843570247</v>
      </c>
      <c r="L100" s="560">
        <v>16452.826155226299</v>
      </c>
      <c r="M100" s="560">
        <v>16409.399384919201</v>
      </c>
      <c r="N100" s="561">
        <v>17124.808625767801</v>
      </c>
    </row>
    <row r="101" spans="2:14" x14ac:dyDescent="0.25">
      <c r="B101" s="620" t="s">
        <v>132</v>
      </c>
      <c r="C101" s="663"/>
      <c r="D101" s="147" t="s">
        <v>43</v>
      </c>
      <c r="E101" s="231">
        <v>9911</v>
      </c>
      <c r="F101" s="232">
        <v>28280</v>
      </c>
      <c r="G101" s="232">
        <v>34919</v>
      </c>
      <c r="H101" s="232">
        <v>36669</v>
      </c>
      <c r="I101" s="232">
        <v>30606</v>
      </c>
      <c r="J101" s="232">
        <v>29243</v>
      </c>
      <c r="K101" s="558">
        <v>39608.525296365202</v>
      </c>
      <c r="L101" s="558">
        <v>42838.869124791003</v>
      </c>
      <c r="M101" s="558">
        <v>38335.890478772897</v>
      </c>
      <c r="N101" s="559">
        <v>36729.565817615003</v>
      </c>
    </row>
    <row r="102" spans="2:14" x14ac:dyDescent="0.25">
      <c r="B102" s="621"/>
      <c r="C102" s="664"/>
      <c r="D102" s="152" t="s">
        <v>44</v>
      </c>
      <c r="E102" s="234">
        <v>9910</v>
      </c>
      <c r="F102" s="235">
        <v>28279</v>
      </c>
      <c r="G102" s="235">
        <v>32339</v>
      </c>
      <c r="H102" s="235">
        <v>34242</v>
      </c>
      <c r="I102" s="235">
        <v>28285</v>
      </c>
      <c r="J102" s="235">
        <v>26991</v>
      </c>
      <c r="K102" s="558">
        <v>37223.13033837</v>
      </c>
      <c r="L102" s="558">
        <v>40509.788265559997</v>
      </c>
      <c r="M102" s="558">
        <v>36020.694000000003</v>
      </c>
      <c r="N102" s="559">
        <v>34355.332690000003</v>
      </c>
    </row>
    <row r="103" spans="2:14" x14ac:dyDescent="0.25">
      <c r="B103" s="626"/>
      <c r="C103" s="665"/>
      <c r="D103" s="158" t="s">
        <v>45</v>
      </c>
      <c r="E103" s="238" t="s">
        <v>12</v>
      </c>
      <c r="F103" s="239" t="s">
        <v>12</v>
      </c>
      <c r="G103" s="237">
        <v>2580</v>
      </c>
      <c r="H103" s="237">
        <v>2427</v>
      </c>
      <c r="I103" s="237">
        <v>2321</v>
      </c>
      <c r="J103" s="237">
        <v>2016</v>
      </c>
      <c r="K103" s="560">
        <v>2135.50548790126</v>
      </c>
      <c r="L103" s="560">
        <v>2085.0419476645202</v>
      </c>
      <c r="M103" s="560">
        <v>2072.5553399884102</v>
      </c>
      <c r="N103" s="561">
        <v>2121.5126217927</v>
      </c>
    </row>
    <row r="104" spans="2:14" x14ac:dyDescent="0.25">
      <c r="B104" s="620" t="s">
        <v>133</v>
      </c>
      <c r="C104" s="663"/>
      <c r="D104" s="147" t="s">
        <v>43</v>
      </c>
      <c r="E104" s="231">
        <v>27597.4</v>
      </c>
      <c r="F104" s="232">
        <v>46985.9</v>
      </c>
      <c r="G104" s="232">
        <v>52797.9</v>
      </c>
      <c r="H104" s="232">
        <v>64800.7</v>
      </c>
      <c r="I104" s="232">
        <v>57456</v>
      </c>
      <c r="J104" s="232">
        <v>60445</v>
      </c>
      <c r="K104" s="558">
        <v>65923.863904430604</v>
      </c>
      <c r="L104" s="558">
        <v>63145.471060240699</v>
      </c>
      <c r="M104" s="558">
        <v>66946.037549851695</v>
      </c>
      <c r="N104" s="559">
        <v>75258.813465028099</v>
      </c>
    </row>
    <row r="105" spans="2:14" x14ac:dyDescent="0.25">
      <c r="B105" s="621"/>
      <c r="C105" s="664"/>
      <c r="D105" s="152" t="s">
        <v>44</v>
      </c>
      <c r="E105" s="234">
        <v>26706.9</v>
      </c>
      <c r="F105" s="235">
        <v>46377.4</v>
      </c>
      <c r="G105" s="235">
        <v>49740.2</v>
      </c>
      <c r="H105" s="235">
        <v>61591.1</v>
      </c>
      <c r="I105" s="235">
        <v>54580</v>
      </c>
      <c r="J105" s="235">
        <v>57876</v>
      </c>
      <c r="K105" s="558">
        <v>62982.216999999997</v>
      </c>
      <c r="L105" s="558">
        <v>60174.798600000002</v>
      </c>
      <c r="M105" s="558">
        <v>63639.863299999997</v>
      </c>
      <c r="N105" s="559">
        <v>71560.023400000005</v>
      </c>
    </row>
    <row r="106" spans="2:14" x14ac:dyDescent="0.25">
      <c r="B106" s="626"/>
      <c r="C106" s="665"/>
      <c r="D106" s="158" t="s">
        <v>45</v>
      </c>
      <c r="E106" s="236">
        <v>306.60000000000002</v>
      </c>
      <c r="F106" s="237">
        <v>307.10000000000002</v>
      </c>
      <c r="G106" s="237">
        <v>2455.5</v>
      </c>
      <c r="H106" s="237">
        <v>2146.8000000000002</v>
      </c>
      <c r="I106" s="237">
        <v>2087</v>
      </c>
      <c r="J106" s="237">
        <v>1856</v>
      </c>
      <c r="K106" s="560">
        <v>2285.8767725130601</v>
      </c>
      <c r="L106" s="560">
        <v>2128.0240759928502</v>
      </c>
      <c r="M106" s="560">
        <v>2299.7627859510399</v>
      </c>
      <c r="N106" s="561">
        <v>2194.9479141311899</v>
      </c>
    </row>
    <row r="107" spans="2:14" x14ac:dyDescent="0.25">
      <c r="B107" s="654" t="s">
        <v>284</v>
      </c>
      <c r="C107" s="663"/>
      <c r="D107" s="147" t="s">
        <v>43</v>
      </c>
      <c r="E107" s="240">
        <v>26562</v>
      </c>
      <c r="F107" s="241">
        <v>40863.699999999997</v>
      </c>
      <c r="G107" s="241">
        <v>88821.8</v>
      </c>
      <c r="H107" s="241">
        <v>96461.5</v>
      </c>
      <c r="I107" s="241">
        <v>91395</v>
      </c>
      <c r="J107" s="241">
        <v>110535</v>
      </c>
      <c r="K107" s="567">
        <v>108975.251054109</v>
      </c>
      <c r="L107" s="567">
        <v>111656.116422589</v>
      </c>
      <c r="M107" s="567">
        <v>117196.226086771</v>
      </c>
      <c r="N107" s="568">
        <v>140316.30298707701</v>
      </c>
    </row>
    <row r="108" spans="2:14" x14ac:dyDescent="0.25">
      <c r="B108" s="655"/>
      <c r="C108" s="664"/>
      <c r="D108" s="152" t="s">
        <v>44</v>
      </c>
      <c r="E108" s="242">
        <v>26319.9</v>
      </c>
      <c r="F108" s="243">
        <v>40486.9</v>
      </c>
      <c r="G108" s="243">
        <v>86317.4</v>
      </c>
      <c r="H108" s="243">
        <v>94064.2</v>
      </c>
      <c r="I108" s="243">
        <v>89421</v>
      </c>
      <c r="J108" s="243">
        <v>109504</v>
      </c>
      <c r="K108" s="567">
        <v>108018.56002999999</v>
      </c>
      <c r="L108" s="567">
        <v>110384.12651</v>
      </c>
      <c r="M108" s="567">
        <v>115822.76561</v>
      </c>
      <c r="N108" s="568">
        <v>138513.16931</v>
      </c>
    </row>
    <row r="109" spans="2:14" x14ac:dyDescent="0.25">
      <c r="B109" s="656"/>
      <c r="C109" s="665"/>
      <c r="D109" s="158" t="s">
        <v>45</v>
      </c>
      <c r="E109" s="244">
        <v>17.7</v>
      </c>
      <c r="F109" s="245">
        <v>77.8</v>
      </c>
      <c r="G109" s="245">
        <v>2006.5</v>
      </c>
      <c r="H109" s="245">
        <v>1430.3</v>
      </c>
      <c r="I109" s="245">
        <v>1312</v>
      </c>
      <c r="J109" s="245">
        <v>421</v>
      </c>
      <c r="K109" s="569">
        <v>427.35961383175999</v>
      </c>
      <c r="L109" s="569">
        <v>413.55204133432602</v>
      </c>
      <c r="M109" s="569">
        <v>404.97387427626302</v>
      </c>
      <c r="N109" s="570">
        <v>421.971445237392</v>
      </c>
    </row>
    <row r="110" spans="2:14" x14ac:dyDescent="0.25">
      <c r="B110" s="620" t="s">
        <v>134</v>
      </c>
      <c r="C110" s="663"/>
      <c r="D110" s="147" t="s">
        <v>43</v>
      </c>
      <c r="E110" s="231">
        <v>8909</v>
      </c>
      <c r="F110" s="232">
        <v>3479</v>
      </c>
      <c r="G110" s="232">
        <v>3652</v>
      </c>
      <c r="H110" s="232">
        <v>4869</v>
      </c>
      <c r="I110" s="232">
        <v>6367</v>
      </c>
      <c r="J110" s="232">
        <v>10899</v>
      </c>
      <c r="K110" s="558">
        <v>10152.738423238199</v>
      </c>
      <c r="L110" s="558">
        <v>9158.60728731772</v>
      </c>
      <c r="M110" s="558">
        <v>6271.4852275130297</v>
      </c>
      <c r="N110" s="559">
        <v>6199.2818427908096</v>
      </c>
    </row>
    <row r="111" spans="2:14" x14ac:dyDescent="0.25">
      <c r="B111" s="621"/>
      <c r="C111" s="664"/>
      <c r="D111" s="152" t="s">
        <v>44</v>
      </c>
      <c r="E111" s="234">
        <v>8539</v>
      </c>
      <c r="F111" s="235">
        <v>3173</v>
      </c>
      <c r="G111" s="235">
        <v>2013</v>
      </c>
      <c r="H111" s="235">
        <v>3370</v>
      </c>
      <c r="I111" s="235">
        <v>4980</v>
      </c>
      <c r="J111" s="235">
        <v>9553</v>
      </c>
      <c r="K111" s="558">
        <v>8726.0322790958999</v>
      </c>
      <c r="L111" s="558">
        <v>7762.5160500000002</v>
      </c>
      <c r="M111" s="558">
        <v>4881.2741059999998</v>
      </c>
      <c r="N111" s="559">
        <v>4736.85142</v>
      </c>
    </row>
    <row r="112" spans="2:14" x14ac:dyDescent="0.25">
      <c r="B112" s="626"/>
      <c r="C112" s="665"/>
      <c r="D112" s="158" t="s">
        <v>45</v>
      </c>
      <c r="E112" s="236">
        <v>54</v>
      </c>
      <c r="F112" s="237">
        <v>103</v>
      </c>
      <c r="G112" s="237">
        <v>1283</v>
      </c>
      <c r="H112" s="237">
        <v>1149</v>
      </c>
      <c r="I112" s="237">
        <v>1099</v>
      </c>
      <c r="J112" s="237">
        <v>720</v>
      </c>
      <c r="K112" s="560">
        <v>763.503263403593</v>
      </c>
      <c r="L112" s="560">
        <v>747.60171484600505</v>
      </c>
      <c r="M112" s="560">
        <v>745.43592885085695</v>
      </c>
      <c r="N112" s="561">
        <v>790.871124777658</v>
      </c>
    </row>
    <row r="113" spans="2:14" x14ac:dyDescent="0.25">
      <c r="B113" s="639" t="s">
        <v>310</v>
      </c>
      <c r="C113" s="663"/>
      <c r="D113" s="147" t="s">
        <v>43</v>
      </c>
      <c r="E113" s="231">
        <v>24264.3</v>
      </c>
      <c r="F113" s="232">
        <v>175891.4</v>
      </c>
      <c r="G113" s="232">
        <v>443585.8</v>
      </c>
      <c r="H113" s="232">
        <v>339370</v>
      </c>
      <c r="I113" s="232">
        <v>319835</v>
      </c>
      <c r="J113" s="232">
        <v>317545</v>
      </c>
      <c r="K113" s="558">
        <v>356084.02096410998</v>
      </c>
      <c r="L113" s="558">
        <v>381575.04168271902</v>
      </c>
      <c r="M113" s="558">
        <v>443970.00163892499</v>
      </c>
      <c r="N113" s="559">
        <v>457017.57276956399</v>
      </c>
    </row>
    <row r="114" spans="2:14" x14ac:dyDescent="0.25">
      <c r="B114" s="640"/>
      <c r="C114" s="664"/>
      <c r="D114" s="152" t="s">
        <v>44</v>
      </c>
      <c r="E114" s="234">
        <v>24262.6</v>
      </c>
      <c r="F114" s="235">
        <v>175689.9</v>
      </c>
      <c r="G114" s="235">
        <v>432948.5</v>
      </c>
      <c r="H114" s="235">
        <v>327726.90000000002</v>
      </c>
      <c r="I114" s="235">
        <v>309387</v>
      </c>
      <c r="J114" s="235">
        <v>308031</v>
      </c>
      <c r="K114" s="558">
        <v>346506.6</v>
      </c>
      <c r="L114" s="558">
        <v>371732.5</v>
      </c>
      <c r="M114" s="558">
        <v>433296.6</v>
      </c>
      <c r="N114" s="559">
        <v>444494.9</v>
      </c>
    </row>
    <row r="115" spans="2:14" x14ac:dyDescent="0.25">
      <c r="B115" s="644"/>
      <c r="C115" s="665"/>
      <c r="D115" s="158" t="s">
        <v>45</v>
      </c>
      <c r="E115" s="236">
        <v>0.5</v>
      </c>
      <c r="F115" s="237">
        <v>5.6</v>
      </c>
      <c r="G115" s="237">
        <v>8744</v>
      </c>
      <c r="H115" s="237">
        <v>8245.6</v>
      </c>
      <c r="I115" s="237">
        <v>7888</v>
      </c>
      <c r="J115" s="237">
        <v>6483</v>
      </c>
      <c r="K115" s="560">
        <v>6874.8794740956901</v>
      </c>
      <c r="L115" s="560">
        <v>6725.1706612518601</v>
      </c>
      <c r="M115" s="560">
        <v>6708.2316606213999</v>
      </c>
      <c r="N115" s="561">
        <v>6995.2476037533397</v>
      </c>
    </row>
    <row r="116" spans="2:14" x14ac:dyDescent="0.25">
      <c r="B116" s="639" t="s">
        <v>136</v>
      </c>
      <c r="C116" s="663"/>
      <c r="D116" s="147" t="s">
        <v>43</v>
      </c>
      <c r="E116" s="231">
        <v>2470</v>
      </c>
      <c r="F116" s="232">
        <v>19872</v>
      </c>
      <c r="G116" s="232">
        <v>43361</v>
      </c>
      <c r="H116" s="232">
        <v>39165</v>
      </c>
      <c r="I116" s="232">
        <v>35167</v>
      </c>
      <c r="J116" s="232">
        <v>36133</v>
      </c>
      <c r="K116" s="558">
        <v>40106.765937015603</v>
      </c>
      <c r="L116" s="558">
        <v>37856.040837934102</v>
      </c>
      <c r="M116" s="558">
        <v>36931.436733501403</v>
      </c>
      <c r="N116" s="559">
        <v>45888.850182039598</v>
      </c>
    </row>
    <row r="117" spans="2:14" x14ac:dyDescent="0.25">
      <c r="B117" s="640"/>
      <c r="C117" s="664"/>
      <c r="D117" s="152" t="s">
        <v>44</v>
      </c>
      <c r="E117" s="234">
        <v>2469</v>
      </c>
      <c r="F117" s="235">
        <v>19872</v>
      </c>
      <c r="G117" s="235">
        <v>42303</v>
      </c>
      <c r="H117" s="235">
        <v>39145</v>
      </c>
      <c r="I117" s="235">
        <v>35155</v>
      </c>
      <c r="J117" s="235">
        <v>34805</v>
      </c>
      <c r="K117" s="558">
        <v>38699.692693792</v>
      </c>
      <c r="L117" s="558">
        <v>36481.893984252303</v>
      </c>
      <c r="M117" s="558">
        <v>35565.134566752</v>
      </c>
      <c r="N117" s="559">
        <v>44463.068639079997</v>
      </c>
    </row>
    <row r="118" spans="2:14" x14ac:dyDescent="0.25">
      <c r="B118" s="644"/>
      <c r="C118" s="665"/>
      <c r="D118" s="158" t="s">
        <v>45</v>
      </c>
      <c r="E118" s="236">
        <v>1</v>
      </c>
      <c r="F118" s="237">
        <v>1</v>
      </c>
      <c r="G118" s="237">
        <v>1058</v>
      </c>
      <c r="H118" s="237">
        <v>19</v>
      </c>
      <c r="I118" s="237">
        <v>12</v>
      </c>
      <c r="J118" s="237">
        <v>1328</v>
      </c>
      <c r="K118" s="560">
        <v>1407.07324322361</v>
      </c>
      <c r="L118" s="560">
        <v>1374.1468536817699</v>
      </c>
      <c r="M118" s="560">
        <v>1366.3021667493999</v>
      </c>
      <c r="N118" s="561">
        <v>1425.7815429596101</v>
      </c>
    </row>
    <row r="119" spans="2:14" x14ac:dyDescent="0.25">
      <c r="B119" s="639" t="s">
        <v>137</v>
      </c>
      <c r="C119" s="663"/>
      <c r="D119" s="147" t="s">
        <v>43</v>
      </c>
      <c r="E119" s="231">
        <v>4022</v>
      </c>
      <c r="F119" s="232">
        <v>14901</v>
      </c>
      <c r="G119" s="232">
        <v>719</v>
      </c>
      <c r="H119" s="232">
        <v>1392</v>
      </c>
      <c r="I119" s="232">
        <v>1812</v>
      </c>
      <c r="J119" s="232">
        <v>1712</v>
      </c>
      <c r="K119" s="558">
        <v>2299.7450405075901</v>
      </c>
      <c r="L119" s="558">
        <v>3923.2960048330001</v>
      </c>
      <c r="M119" s="558">
        <v>5616.8330881953198</v>
      </c>
      <c r="N119" s="559">
        <v>7416.6831022172901</v>
      </c>
    </row>
    <row r="120" spans="2:14" x14ac:dyDescent="0.25">
      <c r="B120" s="640"/>
      <c r="C120" s="664"/>
      <c r="D120" s="152" t="s">
        <v>44</v>
      </c>
      <c r="E120" s="234">
        <v>4022</v>
      </c>
      <c r="F120" s="235">
        <v>14889</v>
      </c>
      <c r="G120" s="235">
        <v>52</v>
      </c>
      <c r="H120" s="235">
        <v>652</v>
      </c>
      <c r="I120" s="235">
        <v>1192</v>
      </c>
      <c r="J120" s="235">
        <v>1265</v>
      </c>
      <c r="K120" s="558">
        <v>1655.27386</v>
      </c>
      <c r="L120" s="558">
        <v>3253.8609999999999</v>
      </c>
      <c r="M120" s="558">
        <v>4907.7975800000004</v>
      </c>
      <c r="N120" s="559">
        <v>6606.7064</v>
      </c>
    </row>
    <row r="121" spans="2:14" x14ac:dyDescent="0.25">
      <c r="B121" s="644"/>
      <c r="C121" s="665"/>
      <c r="D121" s="158" t="s">
        <v>45</v>
      </c>
      <c r="E121" s="238" t="s">
        <v>11</v>
      </c>
      <c r="F121" s="237">
        <v>1</v>
      </c>
      <c r="G121" s="237">
        <v>526</v>
      </c>
      <c r="H121" s="237">
        <v>468</v>
      </c>
      <c r="I121" s="237">
        <v>447</v>
      </c>
      <c r="J121" s="237">
        <v>241</v>
      </c>
      <c r="K121" s="560">
        <v>426.01714515203201</v>
      </c>
      <c r="L121" s="560">
        <v>417.180325862465</v>
      </c>
      <c r="M121" s="560">
        <v>434.71762425033501</v>
      </c>
      <c r="N121" s="561">
        <v>453.48159840994401</v>
      </c>
    </row>
    <row r="122" spans="2:14" x14ac:dyDescent="0.25">
      <c r="B122" s="639" t="s">
        <v>309</v>
      </c>
      <c r="C122" s="663"/>
      <c r="D122" s="147" t="s">
        <v>43</v>
      </c>
      <c r="E122" s="231">
        <v>3196.01</v>
      </c>
      <c r="F122" s="232">
        <v>8076.37</v>
      </c>
      <c r="G122" s="232">
        <v>926.93</v>
      </c>
      <c r="H122" s="232">
        <v>893.36</v>
      </c>
      <c r="I122" s="232">
        <v>748</v>
      </c>
      <c r="J122" s="232">
        <v>625</v>
      </c>
      <c r="K122" s="558">
        <v>757.54533768343094</v>
      </c>
      <c r="L122" s="558">
        <v>802.36424200726105</v>
      </c>
      <c r="M122" s="558">
        <v>860.080218957444</v>
      </c>
      <c r="N122" s="559">
        <v>1118.2184955755799</v>
      </c>
    </row>
    <row r="123" spans="2:14" x14ac:dyDescent="0.25">
      <c r="B123" s="640"/>
      <c r="C123" s="664"/>
      <c r="D123" s="152" t="s">
        <v>44</v>
      </c>
      <c r="E123" s="234">
        <v>3110</v>
      </c>
      <c r="F123" s="235">
        <v>8013.12</v>
      </c>
      <c r="G123" s="235">
        <v>507.31</v>
      </c>
      <c r="H123" s="235">
        <v>417.65</v>
      </c>
      <c r="I123" s="235">
        <v>348</v>
      </c>
      <c r="J123" s="235">
        <v>245</v>
      </c>
      <c r="K123" s="558">
        <v>352.47786789999998</v>
      </c>
      <c r="L123" s="558">
        <v>376.36378999999999</v>
      </c>
      <c r="M123" s="558">
        <v>432.59437839999998</v>
      </c>
      <c r="N123" s="559">
        <v>622.75693130000002</v>
      </c>
    </row>
    <row r="124" spans="2:14" x14ac:dyDescent="0.25">
      <c r="B124" s="644"/>
      <c r="C124" s="665"/>
      <c r="D124" s="158" t="s">
        <v>45</v>
      </c>
      <c r="E124" s="236">
        <v>3.69</v>
      </c>
      <c r="F124" s="237">
        <v>11.63</v>
      </c>
      <c r="G124" s="237">
        <v>305</v>
      </c>
      <c r="H124" s="237">
        <v>299.92</v>
      </c>
      <c r="I124" s="237">
        <v>287</v>
      </c>
      <c r="J124" s="237">
        <v>219</v>
      </c>
      <c r="K124" s="560">
        <v>281.71992548929597</v>
      </c>
      <c r="L124" s="560">
        <v>275.84884042752998</v>
      </c>
      <c r="M124" s="560">
        <v>275.42859572679203</v>
      </c>
      <c r="N124" s="561">
        <v>286.678431259587</v>
      </c>
    </row>
    <row r="125" spans="2:14" x14ac:dyDescent="0.25">
      <c r="B125" s="639" t="s">
        <v>139</v>
      </c>
      <c r="C125" s="663" t="s">
        <v>13</v>
      </c>
      <c r="D125" s="147" t="s">
        <v>43</v>
      </c>
      <c r="E125" s="187">
        <v>56.6</v>
      </c>
      <c r="F125" s="246">
        <v>54.08</v>
      </c>
      <c r="G125" s="246">
        <v>121.39</v>
      </c>
      <c r="H125" s="246">
        <v>119.05</v>
      </c>
      <c r="I125" s="246">
        <v>106.54</v>
      </c>
      <c r="J125" s="246">
        <v>106.29</v>
      </c>
      <c r="K125" s="558">
        <v>112251.905534783</v>
      </c>
      <c r="L125" s="558">
        <v>114756.990011769</v>
      </c>
      <c r="M125" s="558">
        <v>118437.718706204</v>
      </c>
      <c r="N125" s="559">
        <v>133849.09592396699</v>
      </c>
    </row>
    <row r="126" spans="2:14" x14ac:dyDescent="0.25">
      <c r="B126" s="640"/>
      <c r="C126" s="664"/>
      <c r="D126" s="152" t="s">
        <v>44</v>
      </c>
      <c r="E126" s="190">
        <v>31.24</v>
      </c>
      <c r="F126" s="247">
        <v>37.840000000000003</v>
      </c>
      <c r="G126" s="247">
        <v>52.08</v>
      </c>
      <c r="H126" s="247">
        <v>41.94</v>
      </c>
      <c r="I126" s="247">
        <v>39.24</v>
      </c>
      <c r="J126" s="247">
        <v>39.020000000000003</v>
      </c>
      <c r="K126" s="558">
        <v>42755.231822449998</v>
      </c>
      <c r="L126" s="558">
        <v>41938.021324050002</v>
      </c>
      <c r="M126" s="558">
        <v>41535.57634431</v>
      </c>
      <c r="N126" s="559">
        <v>44536.751197149999</v>
      </c>
    </row>
    <row r="127" spans="2:14" x14ac:dyDescent="0.25">
      <c r="B127" s="644"/>
      <c r="C127" s="665"/>
      <c r="D127" s="158" t="s">
        <v>45</v>
      </c>
      <c r="E127" s="195">
        <v>10.54</v>
      </c>
      <c r="F127" s="248">
        <v>8.2100000000000009</v>
      </c>
      <c r="G127" s="248">
        <v>56.82</v>
      </c>
      <c r="H127" s="248">
        <v>51.94</v>
      </c>
      <c r="I127" s="248">
        <v>49.69</v>
      </c>
      <c r="J127" s="248">
        <v>48.88</v>
      </c>
      <c r="K127" s="560">
        <v>51863.668283533603</v>
      </c>
      <c r="L127" s="560">
        <v>50802.613504586203</v>
      </c>
      <c r="M127" s="560">
        <v>50748.863306308202</v>
      </c>
      <c r="N127" s="561">
        <v>52941.988829277798</v>
      </c>
    </row>
    <row r="128" spans="2:14" x14ac:dyDescent="0.25">
      <c r="B128" s="639" t="s">
        <v>140</v>
      </c>
      <c r="C128" s="663"/>
      <c r="D128" s="147" t="s">
        <v>43</v>
      </c>
      <c r="E128" s="231">
        <v>32272</v>
      </c>
      <c r="F128" s="232">
        <v>36297</v>
      </c>
      <c r="G128" s="232">
        <v>223481</v>
      </c>
      <c r="H128" s="232">
        <v>505463</v>
      </c>
      <c r="I128" s="232">
        <v>566960</v>
      </c>
      <c r="J128" s="232">
        <v>640594</v>
      </c>
      <c r="K128" s="558">
        <v>767679.60522588401</v>
      </c>
      <c r="L128" s="558">
        <v>744166.80399372499</v>
      </c>
      <c r="M128" s="558">
        <v>804004.44823111396</v>
      </c>
      <c r="N128" s="559">
        <v>1020171.63129989</v>
      </c>
    </row>
    <row r="129" spans="2:14" x14ac:dyDescent="0.25">
      <c r="B129" s="640"/>
      <c r="C129" s="664"/>
      <c r="D129" s="152" t="s">
        <v>44</v>
      </c>
      <c r="E129" s="234">
        <v>30854</v>
      </c>
      <c r="F129" s="235">
        <v>35421</v>
      </c>
      <c r="G129" s="235">
        <v>217347</v>
      </c>
      <c r="H129" s="235">
        <v>498962</v>
      </c>
      <c r="I129" s="235">
        <v>560632</v>
      </c>
      <c r="J129" s="235">
        <v>634940</v>
      </c>
      <c r="K129" s="558">
        <v>762184.55085813603</v>
      </c>
      <c r="L129" s="558">
        <v>738430.578695226</v>
      </c>
      <c r="M129" s="558">
        <v>798088.92732624803</v>
      </c>
      <c r="N129" s="559">
        <v>1013189.38426936</v>
      </c>
    </row>
    <row r="130" spans="2:14" x14ac:dyDescent="0.25">
      <c r="B130" s="644"/>
      <c r="C130" s="665"/>
      <c r="D130" s="158" t="s">
        <v>45</v>
      </c>
      <c r="E130" s="236">
        <v>162</v>
      </c>
      <c r="F130" s="237">
        <v>60</v>
      </c>
      <c r="G130" s="237">
        <v>4993</v>
      </c>
      <c r="H130" s="237">
        <v>4448</v>
      </c>
      <c r="I130" s="237">
        <v>4716</v>
      </c>
      <c r="J130" s="237">
        <v>4335</v>
      </c>
      <c r="K130" s="560">
        <v>4603.7851508371596</v>
      </c>
      <c r="L130" s="560">
        <v>4526.2330271273904</v>
      </c>
      <c r="M130" s="560">
        <v>4508.4329820495304</v>
      </c>
      <c r="N130" s="561">
        <v>4904.0405867653699</v>
      </c>
    </row>
    <row r="131" spans="2:14" x14ac:dyDescent="0.25">
      <c r="B131" s="639" t="s">
        <v>308</v>
      </c>
      <c r="C131" s="663"/>
      <c r="D131" s="147" t="s">
        <v>43</v>
      </c>
      <c r="E131" s="231">
        <v>14863</v>
      </c>
      <c r="F131" s="232">
        <v>22090</v>
      </c>
      <c r="G131" s="232">
        <v>42565</v>
      </c>
      <c r="H131" s="232">
        <v>57704</v>
      </c>
      <c r="I131" s="232">
        <v>53814</v>
      </c>
      <c r="J131" s="232">
        <v>54730</v>
      </c>
      <c r="K131" s="558">
        <v>56951.0281935854</v>
      </c>
      <c r="L131" s="558">
        <v>55385.715100519497</v>
      </c>
      <c r="M131" s="558">
        <v>49353.663819889698</v>
      </c>
      <c r="N131" s="559">
        <v>50616.518459200801</v>
      </c>
    </row>
    <row r="132" spans="2:14" x14ac:dyDescent="0.25">
      <c r="B132" s="640"/>
      <c r="C132" s="664"/>
      <c r="D132" s="152" t="s">
        <v>44</v>
      </c>
      <c r="E132" s="234">
        <v>13757</v>
      </c>
      <c r="F132" s="235">
        <v>21382</v>
      </c>
      <c r="G132" s="235">
        <v>37919</v>
      </c>
      <c r="H132" s="235">
        <v>53306</v>
      </c>
      <c r="I132" s="235">
        <v>49830</v>
      </c>
      <c r="J132" s="235">
        <v>51572</v>
      </c>
      <c r="K132" s="558">
        <v>53463</v>
      </c>
      <c r="L132" s="558">
        <v>51396</v>
      </c>
      <c r="M132" s="558">
        <v>45105</v>
      </c>
      <c r="N132" s="559">
        <v>45629</v>
      </c>
    </row>
    <row r="133" spans="2:14" x14ac:dyDescent="0.25">
      <c r="B133" s="644"/>
      <c r="C133" s="665"/>
      <c r="D133" s="158" t="s">
        <v>45</v>
      </c>
      <c r="E133" s="236">
        <v>215</v>
      </c>
      <c r="F133" s="237">
        <v>176</v>
      </c>
      <c r="G133" s="237">
        <v>3522</v>
      </c>
      <c r="H133" s="237">
        <v>3042</v>
      </c>
      <c r="I133" s="237">
        <v>3003</v>
      </c>
      <c r="J133" s="237">
        <v>2679</v>
      </c>
      <c r="K133" s="560">
        <v>2931.6667454687499</v>
      </c>
      <c r="L133" s="560">
        <v>3079.9059338122302</v>
      </c>
      <c r="M133" s="560">
        <v>3167.5005137196999</v>
      </c>
      <c r="N133" s="561">
        <v>3325.51451574573</v>
      </c>
    </row>
    <row r="134" spans="2:14" x14ac:dyDescent="0.25">
      <c r="B134" s="639" t="s">
        <v>141</v>
      </c>
      <c r="C134" s="663"/>
      <c r="D134" s="147" t="s">
        <v>43</v>
      </c>
      <c r="E134" s="231">
        <v>32016</v>
      </c>
      <c r="F134" s="232">
        <v>50691</v>
      </c>
      <c r="G134" s="232">
        <v>167530</v>
      </c>
      <c r="H134" s="232">
        <v>151235</v>
      </c>
      <c r="I134" s="232">
        <v>151266</v>
      </c>
      <c r="J134" s="232">
        <v>166157</v>
      </c>
      <c r="K134" s="558">
        <v>196120.620197399</v>
      </c>
      <c r="L134" s="558">
        <v>199296.461437522</v>
      </c>
      <c r="M134" s="558">
        <v>216816.656654641</v>
      </c>
      <c r="N134" s="559">
        <v>248743.48478860501</v>
      </c>
    </row>
    <row r="135" spans="2:14" x14ac:dyDescent="0.25">
      <c r="B135" s="640"/>
      <c r="C135" s="664"/>
      <c r="D135" s="152" t="s">
        <v>44</v>
      </c>
      <c r="E135" s="234">
        <v>31933</v>
      </c>
      <c r="F135" s="235">
        <v>50502</v>
      </c>
      <c r="G135" s="235">
        <v>165656</v>
      </c>
      <c r="H135" s="235">
        <v>149064</v>
      </c>
      <c r="I135" s="235">
        <v>149291</v>
      </c>
      <c r="J135" s="235">
        <v>164148</v>
      </c>
      <c r="K135" s="558">
        <v>194048.43</v>
      </c>
      <c r="L135" s="558">
        <v>197030.5</v>
      </c>
      <c r="M135" s="558">
        <v>214573.2</v>
      </c>
      <c r="N135" s="559">
        <v>246033.6</v>
      </c>
    </row>
    <row r="136" spans="2:14" x14ac:dyDescent="0.25">
      <c r="B136" s="644"/>
      <c r="C136" s="665"/>
      <c r="D136" s="158" t="s">
        <v>45</v>
      </c>
      <c r="E136" s="236">
        <v>83</v>
      </c>
      <c r="F136" s="237">
        <v>1</v>
      </c>
      <c r="G136" s="237">
        <v>1497</v>
      </c>
      <c r="H136" s="237">
        <v>1412</v>
      </c>
      <c r="I136" s="237">
        <v>1351</v>
      </c>
      <c r="J136" s="237">
        <v>1311</v>
      </c>
      <c r="K136" s="560">
        <v>1391.5027806220901</v>
      </c>
      <c r="L136" s="560">
        <v>1365.89424142751</v>
      </c>
      <c r="M136" s="560">
        <v>1366.56093904919</v>
      </c>
      <c r="N136" s="561">
        <v>1426.1531840735099</v>
      </c>
    </row>
    <row r="137" spans="2:14" x14ac:dyDescent="0.25">
      <c r="B137" s="639" t="s">
        <v>142</v>
      </c>
      <c r="C137" s="663"/>
      <c r="D137" s="147" t="s">
        <v>43</v>
      </c>
      <c r="E137" s="231">
        <v>22488</v>
      </c>
      <c r="F137" s="232">
        <v>50579</v>
      </c>
      <c r="G137" s="232">
        <v>80713</v>
      </c>
      <c r="H137" s="232">
        <v>106906</v>
      </c>
      <c r="I137" s="232">
        <v>92921</v>
      </c>
      <c r="J137" s="232">
        <v>92055</v>
      </c>
      <c r="K137" s="558">
        <v>84115.053501013695</v>
      </c>
      <c r="L137" s="558">
        <v>72866.830470308007</v>
      </c>
      <c r="M137" s="558">
        <v>78532.272033222107</v>
      </c>
      <c r="N137" s="559">
        <v>49958.256077071499</v>
      </c>
    </row>
    <row r="138" spans="2:14" x14ac:dyDescent="0.25">
      <c r="B138" s="640"/>
      <c r="C138" s="664"/>
      <c r="D138" s="152" t="s">
        <v>44</v>
      </c>
      <c r="E138" s="234">
        <v>22313</v>
      </c>
      <c r="F138" s="235">
        <v>50402</v>
      </c>
      <c r="G138" s="235">
        <v>79046</v>
      </c>
      <c r="H138" s="235">
        <v>105343</v>
      </c>
      <c r="I138" s="235">
        <v>91426</v>
      </c>
      <c r="J138" s="235">
        <v>90604</v>
      </c>
      <c r="K138" s="558">
        <v>82578.890140000003</v>
      </c>
      <c r="L138" s="558">
        <v>71367.033899999995</v>
      </c>
      <c r="M138" s="558">
        <v>77041.538400000005</v>
      </c>
      <c r="N138" s="559">
        <v>48388.60226</v>
      </c>
    </row>
    <row r="139" spans="2:14" x14ac:dyDescent="0.25">
      <c r="B139" s="644"/>
      <c r="C139" s="665"/>
      <c r="D139" s="158" t="s">
        <v>45</v>
      </c>
      <c r="E139" s="236">
        <v>29</v>
      </c>
      <c r="F139" s="237">
        <v>16</v>
      </c>
      <c r="G139" s="237">
        <v>1494</v>
      </c>
      <c r="H139" s="237">
        <v>1400</v>
      </c>
      <c r="I139" s="237">
        <v>1339</v>
      </c>
      <c r="J139" s="237">
        <v>1299</v>
      </c>
      <c r="K139" s="560">
        <v>1375.55662286504</v>
      </c>
      <c r="L139" s="560">
        <v>1342.95005111159</v>
      </c>
      <c r="M139" s="560">
        <v>1334.7854781188601</v>
      </c>
      <c r="N139" s="561">
        <v>1407.2275408136099</v>
      </c>
    </row>
    <row r="140" spans="2:14" x14ac:dyDescent="0.25">
      <c r="B140" s="639" t="s">
        <v>143</v>
      </c>
      <c r="C140" s="663"/>
      <c r="D140" s="147" t="s">
        <v>43</v>
      </c>
      <c r="E140" s="231">
        <v>1352.7</v>
      </c>
      <c r="F140" s="232">
        <v>18988</v>
      </c>
      <c r="G140" s="232">
        <v>33327.4</v>
      </c>
      <c r="H140" s="232">
        <v>6622.2</v>
      </c>
      <c r="I140" s="232">
        <v>12368</v>
      </c>
      <c r="J140" s="232">
        <v>14598</v>
      </c>
      <c r="K140" s="558">
        <v>17747.801196557601</v>
      </c>
      <c r="L140" s="558">
        <v>19818.210004102799</v>
      </c>
      <c r="M140" s="558">
        <v>24083.372926888602</v>
      </c>
      <c r="N140" s="559">
        <v>27549.017200046099</v>
      </c>
    </row>
    <row r="141" spans="2:14" x14ac:dyDescent="0.25">
      <c r="B141" s="640"/>
      <c r="C141" s="664"/>
      <c r="D141" s="152" t="s">
        <v>44</v>
      </c>
      <c r="E141" s="234">
        <v>1103.5999999999999</v>
      </c>
      <c r="F141" s="235">
        <v>18987</v>
      </c>
      <c r="G141" s="235">
        <v>33319.4</v>
      </c>
      <c r="H141" s="235">
        <v>6618.5</v>
      </c>
      <c r="I141" s="235">
        <v>12359</v>
      </c>
      <c r="J141" s="235">
        <v>11894</v>
      </c>
      <c r="K141" s="558">
        <v>15582</v>
      </c>
      <c r="L141" s="558">
        <v>19814.34</v>
      </c>
      <c r="M141" s="558">
        <v>24073.17</v>
      </c>
      <c r="N141" s="559">
        <v>27544.15</v>
      </c>
    </row>
    <row r="142" spans="2:14" x14ac:dyDescent="0.25">
      <c r="B142" s="644"/>
      <c r="C142" s="665"/>
      <c r="D142" s="158" t="s">
        <v>45</v>
      </c>
      <c r="E142" s="236">
        <v>249.1</v>
      </c>
      <c r="F142" s="237">
        <v>1</v>
      </c>
      <c r="G142" s="237">
        <v>8</v>
      </c>
      <c r="H142" s="237">
        <v>3.7</v>
      </c>
      <c r="I142" s="237">
        <v>9</v>
      </c>
      <c r="J142" s="237">
        <v>2704</v>
      </c>
      <c r="K142" s="560">
        <v>2165.65354516855</v>
      </c>
      <c r="L142" s="560">
        <v>3.5347802201623102</v>
      </c>
      <c r="M142" s="560">
        <v>9.86962305557436</v>
      </c>
      <c r="N142" s="561">
        <v>4.5200506974500003</v>
      </c>
    </row>
    <row r="143" spans="2:14" x14ac:dyDescent="0.25">
      <c r="B143" s="639" t="s">
        <v>296</v>
      </c>
      <c r="C143" s="663"/>
      <c r="D143" s="147" t="s">
        <v>43</v>
      </c>
      <c r="E143" s="231">
        <v>11190</v>
      </c>
      <c r="F143" s="232">
        <v>18552</v>
      </c>
      <c r="G143" s="232">
        <v>44849</v>
      </c>
      <c r="H143" s="232">
        <v>41901</v>
      </c>
      <c r="I143" s="232">
        <v>33019</v>
      </c>
      <c r="J143" s="232">
        <v>25824</v>
      </c>
      <c r="K143" s="558">
        <v>27874.4568024484</v>
      </c>
      <c r="L143" s="558">
        <v>30068.2704060416</v>
      </c>
      <c r="M143" s="558">
        <v>30288.204374706998</v>
      </c>
      <c r="N143" s="559">
        <v>39433.731712551198</v>
      </c>
    </row>
    <row r="144" spans="2:14" x14ac:dyDescent="0.25">
      <c r="B144" s="640"/>
      <c r="C144" s="664"/>
      <c r="D144" s="152" t="s">
        <v>44</v>
      </c>
      <c r="E144" s="234">
        <v>10915</v>
      </c>
      <c r="F144" s="235">
        <v>18296</v>
      </c>
      <c r="G144" s="235">
        <v>43581</v>
      </c>
      <c r="H144" s="235">
        <v>41775</v>
      </c>
      <c r="I144" s="235">
        <v>32900</v>
      </c>
      <c r="J144" s="235">
        <v>25406</v>
      </c>
      <c r="K144" s="558">
        <v>27436</v>
      </c>
      <c r="L144" s="558">
        <v>29649</v>
      </c>
      <c r="M144" s="558">
        <v>29873</v>
      </c>
      <c r="N144" s="559">
        <v>38999</v>
      </c>
    </row>
    <row r="145" spans="1:14" x14ac:dyDescent="0.25">
      <c r="B145" s="644"/>
      <c r="C145" s="665"/>
      <c r="D145" s="158" t="s">
        <v>45</v>
      </c>
      <c r="E145" s="236">
        <v>12</v>
      </c>
      <c r="F145" s="237">
        <v>64</v>
      </c>
      <c r="G145" s="237">
        <v>1154</v>
      </c>
      <c r="H145" s="237">
        <v>19</v>
      </c>
      <c r="I145" s="237">
        <v>17</v>
      </c>
      <c r="J145" s="237">
        <v>16</v>
      </c>
      <c r="K145" s="560">
        <v>12.2986566141778</v>
      </c>
      <c r="L145" s="560">
        <v>3.0897241364922898</v>
      </c>
      <c r="M145" s="560">
        <v>1.4074357297239699</v>
      </c>
      <c r="N145" s="561">
        <v>3.7455564117151399</v>
      </c>
    </row>
    <row r="146" spans="1:14" x14ac:dyDescent="0.25">
      <c r="B146" s="639" t="s">
        <v>145</v>
      </c>
      <c r="C146" s="663" t="s">
        <v>13</v>
      </c>
      <c r="D146" s="147" t="s">
        <v>43</v>
      </c>
      <c r="E146" s="187">
        <v>38.770000000000003</v>
      </c>
      <c r="F146" s="246">
        <v>38.47</v>
      </c>
      <c r="G146" s="246">
        <v>68.34</v>
      </c>
      <c r="H146" s="246">
        <v>95.7</v>
      </c>
      <c r="I146" s="246">
        <v>119.03</v>
      </c>
      <c r="J146" s="246">
        <v>123.5</v>
      </c>
      <c r="K146" s="558">
        <v>137923.73496422</v>
      </c>
      <c r="L146" s="558">
        <v>159871.954949434</v>
      </c>
      <c r="M146" s="558">
        <v>158375.68871163399</v>
      </c>
      <c r="N146" s="559">
        <v>161188.410120185</v>
      </c>
    </row>
    <row r="147" spans="1:14" x14ac:dyDescent="0.25">
      <c r="B147" s="640"/>
      <c r="C147" s="664"/>
      <c r="D147" s="152" t="s">
        <v>44</v>
      </c>
      <c r="E147" s="190">
        <v>34.159999999999997</v>
      </c>
      <c r="F147" s="247">
        <v>35.85</v>
      </c>
      <c r="G147" s="247">
        <v>49.33</v>
      </c>
      <c r="H147" s="247">
        <v>76.400000000000006</v>
      </c>
      <c r="I147" s="247">
        <v>101.59</v>
      </c>
      <c r="J147" s="247">
        <v>106.54</v>
      </c>
      <c r="K147" s="558">
        <v>120438.682144505</v>
      </c>
      <c r="L147" s="558">
        <v>140168.14496355099</v>
      </c>
      <c r="M147" s="558">
        <v>137539.028127556</v>
      </c>
      <c r="N147" s="559">
        <v>139604.90400408499</v>
      </c>
    </row>
    <row r="148" spans="1:14" x14ac:dyDescent="0.25">
      <c r="B148" s="644"/>
      <c r="C148" s="665"/>
      <c r="D148" s="158" t="s">
        <v>45</v>
      </c>
      <c r="E148" s="195">
        <v>0.33</v>
      </c>
      <c r="F148" s="248">
        <v>0.28999999999999998</v>
      </c>
      <c r="G148" s="248">
        <v>14.12</v>
      </c>
      <c r="H148" s="248">
        <v>13.94</v>
      </c>
      <c r="I148" s="248">
        <v>13.24</v>
      </c>
      <c r="J148" s="248">
        <v>10.26</v>
      </c>
      <c r="K148" s="560">
        <v>11531.8435531579</v>
      </c>
      <c r="L148" s="560">
        <v>13269.819610161099</v>
      </c>
      <c r="M148" s="560">
        <v>14350.7465280706</v>
      </c>
      <c r="N148" s="561">
        <v>14320.218517531701</v>
      </c>
    </row>
    <row r="149" spans="1:14" x14ac:dyDescent="0.25">
      <c r="B149" s="639" t="s">
        <v>307</v>
      </c>
      <c r="C149" s="663"/>
      <c r="D149" s="147" t="s">
        <v>43</v>
      </c>
      <c r="E149" s="231">
        <v>25567</v>
      </c>
      <c r="F149" s="232">
        <v>25515</v>
      </c>
      <c r="G149" s="232">
        <v>47684</v>
      </c>
      <c r="H149" s="232">
        <v>47689</v>
      </c>
      <c r="I149" s="232">
        <v>47034</v>
      </c>
      <c r="J149" s="232">
        <v>44803</v>
      </c>
      <c r="K149" s="558">
        <v>48918.641550072702</v>
      </c>
      <c r="L149" s="558">
        <v>51330.748571552802</v>
      </c>
      <c r="M149" s="558">
        <v>55341.3871311084</v>
      </c>
      <c r="N149" s="559">
        <v>61613.808653170403</v>
      </c>
    </row>
    <row r="150" spans="1:14" x14ac:dyDescent="0.25">
      <c r="B150" s="640"/>
      <c r="C150" s="664"/>
      <c r="D150" s="152" t="s">
        <v>44</v>
      </c>
      <c r="E150" s="234">
        <v>22423</v>
      </c>
      <c r="F150" s="235">
        <v>23528</v>
      </c>
      <c r="G150" s="235">
        <v>35678</v>
      </c>
      <c r="H150" s="235">
        <v>33314</v>
      </c>
      <c r="I150" s="235">
        <v>34441</v>
      </c>
      <c r="J150" s="235">
        <v>34083</v>
      </c>
      <c r="K150" s="558">
        <v>37550.082999999999</v>
      </c>
      <c r="L150" s="558">
        <v>39136.1</v>
      </c>
      <c r="M150" s="558">
        <v>42711.667999999998</v>
      </c>
      <c r="N150" s="559">
        <v>46590.532800000001</v>
      </c>
    </row>
    <row r="151" spans="1:14" ht="15.75" customHeight="1" x14ac:dyDescent="0.25">
      <c r="B151" s="644"/>
      <c r="C151" s="665"/>
      <c r="D151" s="158" t="s">
        <v>45</v>
      </c>
      <c r="E151" s="236">
        <v>238</v>
      </c>
      <c r="F151" s="237">
        <v>229</v>
      </c>
      <c r="G151" s="237">
        <v>9549</v>
      </c>
      <c r="H151" s="237">
        <v>8882</v>
      </c>
      <c r="I151" s="237">
        <v>8307</v>
      </c>
      <c r="J151" s="237">
        <v>6894</v>
      </c>
      <c r="K151" s="560">
        <v>7628.80031929087</v>
      </c>
      <c r="L151" s="560">
        <v>7711.7415464211499</v>
      </c>
      <c r="M151" s="560">
        <v>7902.3118479113</v>
      </c>
      <c r="N151" s="561">
        <v>8380.5282674290502</v>
      </c>
    </row>
    <row r="152" spans="1:14" ht="15.75" customHeight="1" x14ac:dyDescent="0.25">
      <c r="B152" s="640" t="s">
        <v>306</v>
      </c>
      <c r="C152" s="663"/>
      <c r="D152" s="152" t="s">
        <v>43</v>
      </c>
      <c r="E152" s="234">
        <v>13522.7</v>
      </c>
      <c r="F152" s="235">
        <v>21010.3</v>
      </c>
      <c r="G152" s="235">
        <v>32785.300000000003</v>
      </c>
      <c r="H152" s="235">
        <v>78424.399999999994</v>
      </c>
      <c r="I152" s="235">
        <v>93674</v>
      </c>
      <c r="J152" s="235">
        <v>85118</v>
      </c>
      <c r="K152" s="558">
        <v>95059.913966868902</v>
      </c>
      <c r="L152" s="558">
        <v>99194.475478745197</v>
      </c>
      <c r="M152" s="558">
        <v>107258.078451761</v>
      </c>
      <c r="N152" s="559">
        <v>103199.231777291</v>
      </c>
    </row>
    <row r="153" spans="1:14" ht="15.75" customHeight="1" x14ac:dyDescent="0.25">
      <c r="B153" s="640"/>
      <c r="C153" s="664"/>
      <c r="D153" s="152" t="s">
        <v>44</v>
      </c>
      <c r="E153" s="234">
        <v>13303.9</v>
      </c>
      <c r="F153" s="235">
        <v>20867.7</v>
      </c>
      <c r="G153" s="235">
        <v>31750.9</v>
      </c>
      <c r="H153" s="235">
        <v>77242.100000000006</v>
      </c>
      <c r="I153" s="235">
        <v>92572</v>
      </c>
      <c r="J153" s="235">
        <v>84384</v>
      </c>
      <c r="K153" s="558">
        <v>94353.57</v>
      </c>
      <c r="L153" s="558">
        <v>98411.69</v>
      </c>
      <c r="M153" s="558">
        <v>106381.42</v>
      </c>
      <c r="N153" s="559">
        <v>102164.03</v>
      </c>
    </row>
    <row r="154" spans="1:14" ht="15.75" customHeight="1" x14ac:dyDescent="0.25">
      <c r="B154" s="640"/>
      <c r="C154" s="664"/>
      <c r="D154" s="152" t="s">
        <v>45</v>
      </c>
      <c r="E154" s="234">
        <v>4</v>
      </c>
      <c r="F154" s="235">
        <v>9.6</v>
      </c>
      <c r="G154" s="235">
        <v>833.5</v>
      </c>
      <c r="H154" s="235">
        <v>785.9</v>
      </c>
      <c r="I154" s="235">
        <v>752</v>
      </c>
      <c r="J154" s="235">
        <v>206</v>
      </c>
      <c r="K154" s="558">
        <v>217.45216831557599</v>
      </c>
      <c r="L154" s="558">
        <v>211.46147020576799</v>
      </c>
      <c r="M154" s="558">
        <v>210.426178547673</v>
      </c>
      <c r="N154" s="559">
        <v>220.49875056710599</v>
      </c>
    </row>
    <row r="156" spans="1:14" x14ac:dyDescent="0.25">
      <c r="B156" s="63" t="s">
        <v>588</v>
      </c>
      <c r="C156" s="61"/>
    </row>
    <row r="158" spans="1:14" x14ac:dyDescent="0.25">
      <c r="A158" s="25" t="s">
        <v>148</v>
      </c>
      <c r="B158" s="17" t="s">
        <v>586</v>
      </c>
    </row>
  </sheetData>
  <mergeCells count="102">
    <mergeCell ref="C5:C7"/>
    <mergeCell ref="C8:C10"/>
    <mergeCell ref="C11:C13"/>
    <mergeCell ref="C14:C16"/>
    <mergeCell ref="C20:C22"/>
    <mergeCell ref="C23:C25"/>
    <mergeCell ref="C26:C28"/>
    <mergeCell ref="B3:D4"/>
    <mergeCell ref="B17:B19"/>
    <mergeCell ref="B26:B28"/>
    <mergeCell ref="C17:C19"/>
    <mergeCell ref="B59:B61"/>
    <mergeCell ref="B41:B43"/>
    <mergeCell ref="B44:B46"/>
    <mergeCell ref="B47:B49"/>
    <mergeCell ref="B50:B52"/>
    <mergeCell ref="B53:B55"/>
    <mergeCell ref="B77:B79"/>
    <mergeCell ref="B5:B7"/>
    <mergeCell ref="B8:B10"/>
    <mergeCell ref="B11:B13"/>
    <mergeCell ref="B14:B16"/>
    <mergeCell ref="B20:B22"/>
    <mergeCell ref="B23:B25"/>
    <mergeCell ref="B98:B100"/>
    <mergeCell ref="B101:B103"/>
    <mergeCell ref="B125:B127"/>
    <mergeCell ref="B122:B124"/>
    <mergeCell ref="B62:B64"/>
    <mergeCell ref="B65:B67"/>
    <mergeCell ref="B68:B70"/>
    <mergeCell ref="B71:B73"/>
    <mergeCell ref="B74:B76"/>
    <mergeCell ref="B104:B106"/>
    <mergeCell ref="B107:B109"/>
    <mergeCell ref="B110:B112"/>
    <mergeCell ref="B95:B97"/>
    <mergeCell ref="B113:B115"/>
    <mergeCell ref="B116:B118"/>
    <mergeCell ref="B119:B121"/>
    <mergeCell ref="B80:B82"/>
    <mergeCell ref="B83:B85"/>
    <mergeCell ref="B86:B88"/>
    <mergeCell ref="B89:B91"/>
    <mergeCell ref="B92:B94"/>
    <mergeCell ref="C29:C31"/>
    <mergeCell ref="C44:C46"/>
    <mergeCell ref="B56:B58"/>
    <mergeCell ref="B29:B31"/>
    <mergeCell ref="B32:B34"/>
    <mergeCell ref="B35:B37"/>
    <mergeCell ref="B38:B40"/>
    <mergeCell ref="C56:C58"/>
    <mergeCell ref="C32:C34"/>
    <mergeCell ref="C35:C37"/>
    <mergeCell ref="C38:C40"/>
    <mergeCell ref="C41:C43"/>
    <mergeCell ref="C59:C61"/>
    <mergeCell ref="C62:C64"/>
    <mergeCell ref="C65:C67"/>
    <mergeCell ref="C68:C70"/>
    <mergeCell ref="C71:C73"/>
    <mergeCell ref="C77:C79"/>
    <mergeCell ref="C80:C82"/>
    <mergeCell ref="C83:C85"/>
    <mergeCell ref="C47:C49"/>
    <mergeCell ref="C50:C52"/>
    <mergeCell ref="C53:C55"/>
    <mergeCell ref="C113:C115"/>
    <mergeCell ref="C116:C118"/>
    <mergeCell ref="C119:C121"/>
    <mergeCell ref="C104:C106"/>
    <mergeCell ref="C107:C109"/>
    <mergeCell ref="C128:C130"/>
    <mergeCell ref="C131:C133"/>
    <mergeCell ref="C134:C136"/>
    <mergeCell ref="C74:C76"/>
    <mergeCell ref="C86:C88"/>
    <mergeCell ref="E4:N4"/>
    <mergeCell ref="C152:C154"/>
    <mergeCell ref="B131:B133"/>
    <mergeCell ref="B134:B136"/>
    <mergeCell ref="B137:B139"/>
    <mergeCell ref="B140:B142"/>
    <mergeCell ref="B146:B148"/>
    <mergeCell ref="B143:B145"/>
    <mergeCell ref="C140:C142"/>
    <mergeCell ref="C146:C148"/>
    <mergeCell ref="C143:C145"/>
    <mergeCell ref="B149:B151"/>
    <mergeCell ref="B152:B154"/>
    <mergeCell ref="C149:C151"/>
    <mergeCell ref="B128:B130"/>
    <mergeCell ref="C89:C91"/>
    <mergeCell ref="C92:C94"/>
    <mergeCell ref="C95:C97"/>
    <mergeCell ref="C122:C124"/>
    <mergeCell ref="C125:C127"/>
    <mergeCell ref="C137:C139"/>
    <mergeCell ref="C98:C100"/>
    <mergeCell ref="C101:C103"/>
    <mergeCell ref="C110:C112"/>
  </mergeCells>
  <hyperlinks>
    <hyperlink ref="L1" location="'Spis Contents'!A1" display="Powrót do spisu" xr:uid="{00000000-0004-0000-0900-000000000000}"/>
    <hyperlink ref="P1" location="'Spis Contents'!A1" display="Powrót do spisu" xr:uid="{CE7C367F-90F2-4396-9FE1-0E102A3A8B9B}"/>
    <hyperlink ref="B158" r:id="rId1" display="&quot;International Monetary Found&quot;, International Financial Statistics Database" xr:uid="{CC2750E1-B637-4771-A61A-24FD5AD475DA}"/>
  </hyperlinks>
  <pageMargins left="0" right="0" top="0" bottom="0" header="0.31496062992125984" footer="0.31496062992125984"/>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8"/>
  <sheetViews>
    <sheetView zoomScaleNormal="100" workbookViewId="0"/>
  </sheetViews>
  <sheetFormatPr defaultRowHeight="15" x14ac:dyDescent="0.25"/>
  <cols>
    <col min="1" max="1" width="12.7109375" style="23" customWidth="1"/>
    <col min="2" max="2" width="50.7109375" customWidth="1"/>
    <col min="3" max="8" width="8.7109375" customWidth="1"/>
  </cols>
  <sheetData>
    <row r="1" spans="1:15" ht="15" customHeight="1" x14ac:dyDescent="0.25">
      <c r="A1" s="227" t="s">
        <v>47</v>
      </c>
      <c r="B1" s="2" t="s">
        <v>48</v>
      </c>
      <c r="C1" s="3"/>
      <c r="D1" s="3"/>
      <c r="E1" s="3"/>
      <c r="F1" s="3"/>
      <c r="G1" s="19"/>
      <c r="H1" s="19"/>
    </row>
    <row r="2" spans="1:15" ht="15" customHeight="1" thickBot="1" x14ac:dyDescent="0.3">
      <c r="A2" s="20"/>
      <c r="B2" s="21" t="s">
        <v>49</v>
      </c>
      <c r="C2" s="3"/>
      <c r="D2" s="3"/>
      <c r="E2" s="3"/>
      <c r="F2" s="3"/>
      <c r="G2" s="19"/>
      <c r="H2" s="19"/>
      <c r="N2" s="521" t="s">
        <v>84</v>
      </c>
    </row>
    <row r="3" spans="1:15" ht="20.100000000000001" customHeight="1" x14ac:dyDescent="0.25">
      <c r="B3" s="673" t="s">
        <v>321</v>
      </c>
      <c r="C3" s="74">
        <v>2000</v>
      </c>
      <c r="D3" s="48">
        <v>2005</v>
      </c>
      <c r="E3" s="48">
        <v>2010</v>
      </c>
      <c r="F3" s="48">
        <v>2014</v>
      </c>
      <c r="G3" s="49">
        <v>2015</v>
      </c>
      <c r="H3" s="49">
        <v>2016</v>
      </c>
      <c r="I3" s="49">
        <v>2017</v>
      </c>
      <c r="J3" s="49">
        <v>2018</v>
      </c>
      <c r="K3" s="49">
        <v>2019</v>
      </c>
      <c r="L3" s="49">
        <v>2020</v>
      </c>
    </row>
    <row r="4" spans="1:15" ht="20.100000000000001" customHeight="1" thickBot="1" x14ac:dyDescent="0.3">
      <c r="B4" s="674"/>
      <c r="C4" s="608" t="s">
        <v>589</v>
      </c>
      <c r="D4" s="606"/>
      <c r="E4" s="606"/>
      <c r="F4" s="606"/>
      <c r="G4" s="606"/>
      <c r="H4" s="606"/>
      <c r="I4" s="606"/>
      <c r="J4" s="606"/>
      <c r="K4" s="606"/>
      <c r="L4" s="606"/>
    </row>
    <row r="5" spans="1:15" ht="15" customHeight="1" x14ac:dyDescent="0.25">
      <c r="B5" s="249" t="s">
        <v>185</v>
      </c>
      <c r="C5" s="250">
        <v>4.5999999999999996</v>
      </c>
      <c r="D5" s="251">
        <v>4.5999999999999996</v>
      </c>
      <c r="E5" s="251">
        <v>10.38</v>
      </c>
      <c r="F5" s="252">
        <v>10.38</v>
      </c>
      <c r="G5" s="252">
        <v>10.38</v>
      </c>
      <c r="H5" s="253">
        <v>10.38</v>
      </c>
      <c r="I5" s="254">
        <v>10.386941</v>
      </c>
      <c r="J5" s="254">
        <v>10.386941</v>
      </c>
      <c r="K5" s="254">
        <v>10.386941</v>
      </c>
      <c r="L5" s="255">
        <v>10.386941</v>
      </c>
      <c r="M5" s="256"/>
      <c r="N5" s="256"/>
      <c r="O5" s="256"/>
    </row>
    <row r="6" spans="1:15" ht="15" customHeight="1" x14ac:dyDescent="0.25">
      <c r="B6" s="257" t="s">
        <v>186</v>
      </c>
      <c r="C6" s="250">
        <v>0.02</v>
      </c>
      <c r="D6" s="251">
        <v>1.76</v>
      </c>
      <c r="E6" s="251">
        <v>1.76</v>
      </c>
      <c r="F6" s="252">
        <v>1.98</v>
      </c>
      <c r="G6" s="252">
        <v>1.98</v>
      </c>
      <c r="H6" s="251">
        <v>1.82</v>
      </c>
      <c r="I6" s="258">
        <v>1.761357249</v>
      </c>
      <c r="J6" s="258">
        <v>1.7614634309999999</v>
      </c>
      <c r="K6" s="258">
        <v>1.764963431</v>
      </c>
      <c r="L6" s="255">
        <v>1.9849634309999999</v>
      </c>
      <c r="M6" s="256"/>
      <c r="N6" s="256"/>
      <c r="O6" s="256"/>
    </row>
    <row r="7" spans="1:15" ht="15" customHeight="1" x14ac:dyDescent="0.25">
      <c r="B7" s="259" t="s">
        <v>187</v>
      </c>
      <c r="C7" s="250">
        <v>2.56</v>
      </c>
      <c r="D7" s="251">
        <v>2.57</v>
      </c>
      <c r="E7" s="251">
        <v>2.57</v>
      </c>
      <c r="F7" s="252">
        <v>2.57</v>
      </c>
      <c r="G7" s="252">
        <v>2.57</v>
      </c>
      <c r="H7" s="251">
        <v>2.57</v>
      </c>
      <c r="I7" s="258">
        <v>2.3420000000000001</v>
      </c>
      <c r="J7" s="258">
        <v>2.21</v>
      </c>
      <c r="K7" s="258">
        <v>1.57</v>
      </c>
      <c r="L7" s="255">
        <v>1.794</v>
      </c>
      <c r="M7" s="256"/>
      <c r="N7" s="256"/>
      <c r="O7" s="256"/>
    </row>
    <row r="8" spans="1:15" ht="15" customHeight="1" x14ac:dyDescent="0.25">
      <c r="B8" s="260" t="s">
        <v>188</v>
      </c>
      <c r="C8" s="250">
        <v>12.14</v>
      </c>
      <c r="D8" s="251">
        <v>9.73</v>
      </c>
      <c r="E8" s="251">
        <v>9</v>
      </c>
      <c r="F8" s="252">
        <v>9</v>
      </c>
      <c r="G8" s="252">
        <v>9</v>
      </c>
      <c r="H8" s="251">
        <v>9</v>
      </c>
      <c r="I8" s="258">
        <v>9.0020000000000007</v>
      </c>
      <c r="J8" s="258">
        <v>9.0020000000000007</v>
      </c>
      <c r="K8" s="258">
        <v>9.0020000000000007</v>
      </c>
      <c r="L8" s="255">
        <v>9.0020000000000007</v>
      </c>
      <c r="M8" s="256"/>
      <c r="N8" s="256"/>
      <c r="O8" s="256"/>
    </row>
    <row r="9" spans="1:15" ht="15" customHeight="1" x14ac:dyDescent="0.25">
      <c r="B9" s="260" t="s">
        <v>189</v>
      </c>
      <c r="C9" s="250">
        <v>8.3000000000000007</v>
      </c>
      <c r="D9" s="251">
        <v>7.32</v>
      </c>
      <c r="E9" s="251">
        <v>7.31</v>
      </c>
      <c r="F9" s="252">
        <v>7.31</v>
      </c>
      <c r="G9" s="252">
        <v>7.31</v>
      </c>
      <c r="H9" s="251">
        <v>7.31</v>
      </c>
      <c r="I9" s="258">
        <v>7.3109999999999999</v>
      </c>
      <c r="J9" s="258">
        <v>7.3109999999999999</v>
      </c>
      <c r="K9" s="258">
        <v>7.3109999999999999</v>
      </c>
      <c r="L9" s="261">
        <v>7.3109999999999999</v>
      </c>
      <c r="M9" s="256"/>
      <c r="N9" s="256"/>
      <c r="O9" s="256"/>
    </row>
    <row r="10" spans="1:15" ht="15" customHeight="1" x14ac:dyDescent="0.25">
      <c r="B10" s="260" t="s">
        <v>190</v>
      </c>
      <c r="C10" s="250" t="s">
        <v>12</v>
      </c>
      <c r="D10" s="251">
        <v>0.4</v>
      </c>
      <c r="E10" s="251">
        <v>1.1299999999999999</v>
      </c>
      <c r="F10" s="252">
        <v>1.36</v>
      </c>
      <c r="G10" s="252">
        <v>1.35</v>
      </c>
      <c r="H10" s="251">
        <v>1.48</v>
      </c>
      <c r="I10" s="258">
        <v>1.4962</v>
      </c>
      <c r="J10" s="258">
        <v>1.5095000000000001</v>
      </c>
      <c r="K10" s="258">
        <v>1.5673999999999999</v>
      </c>
      <c r="L10" s="261">
        <v>1.6083000000000001</v>
      </c>
      <c r="M10" s="256"/>
      <c r="N10" s="256"/>
      <c r="O10" s="256"/>
    </row>
    <row r="11" spans="1:15" ht="15" customHeight="1" x14ac:dyDescent="0.25">
      <c r="B11" s="257" t="s">
        <v>191</v>
      </c>
      <c r="C11" s="250">
        <v>2.12</v>
      </c>
      <c r="D11" s="251">
        <v>1.08</v>
      </c>
      <c r="E11" s="251">
        <v>1.08</v>
      </c>
      <c r="F11" s="252">
        <v>2.16</v>
      </c>
      <c r="G11" s="252">
        <v>2.16</v>
      </c>
      <c r="H11" s="251">
        <v>2.16</v>
      </c>
      <c r="I11" s="258">
        <v>2.1634396300000001</v>
      </c>
      <c r="J11" s="258">
        <v>2.1657797599999999</v>
      </c>
      <c r="K11" s="258">
        <v>2.1657797599999999</v>
      </c>
      <c r="L11" s="261">
        <v>2.1657797599999999</v>
      </c>
      <c r="M11" s="256"/>
      <c r="N11" s="256"/>
      <c r="O11" s="256"/>
    </row>
    <row r="12" spans="1:15" ht="15" customHeight="1" x14ac:dyDescent="0.25">
      <c r="B12" s="260" t="s">
        <v>192</v>
      </c>
      <c r="C12" s="250">
        <v>1.28</v>
      </c>
      <c r="D12" s="251">
        <v>1.28</v>
      </c>
      <c r="E12" s="251">
        <v>1.28</v>
      </c>
      <c r="F12" s="252">
        <v>1.29</v>
      </c>
      <c r="G12" s="252">
        <v>1.29</v>
      </c>
      <c r="H12" s="251">
        <v>1.3</v>
      </c>
      <c r="I12" s="258">
        <v>1.4962</v>
      </c>
      <c r="J12" s="258">
        <v>1.5095000000000001</v>
      </c>
      <c r="K12" s="258">
        <v>1.5673999999999999</v>
      </c>
      <c r="L12" s="261">
        <v>1.6083000000000001</v>
      </c>
      <c r="M12" s="256"/>
      <c r="N12" s="256"/>
      <c r="O12" s="256"/>
    </row>
    <row r="13" spans="1:15" ht="15" customHeight="1" x14ac:dyDescent="0.25">
      <c r="B13" s="260" t="s">
        <v>193</v>
      </c>
      <c r="C13" s="250">
        <v>12.7</v>
      </c>
      <c r="D13" s="251">
        <v>19.3</v>
      </c>
      <c r="E13" s="251">
        <v>33.9</v>
      </c>
      <c r="F13" s="252">
        <v>33.9</v>
      </c>
      <c r="G13" s="251">
        <v>56.7</v>
      </c>
      <c r="H13" s="251">
        <v>59.2</v>
      </c>
      <c r="I13" s="258">
        <v>59.24</v>
      </c>
      <c r="J13" s="258">
        <v>59.56</v>
      </c>
      <c r="K13" s="258">
        <v>62.64</v>
      </c>
      <c r="L13" s="261">
        <v>62.64</v>
      </c>
      <c r="M13" s="256"/>
      <c r="N13" s="256"/>
      <c r="O13" s="256"/>
    </row>
    <row r="14" spans="1:15" ht="15" customHeight="1" x14ac:dyDescent="0.25">
      <c r="B14" s="260" t="s">
        <v>194</v>
      </c>
      <c r="C14" s="262" t="s">
        <v>12</v>
      </c>
      <c r="D14" s="262" t="s">
        <v>12</v>
      </c>
      <c r="E14" s="262" t="s">
        <v>12</v>
      </c>
      <c r="F14" s="262" t="s">
        <v>12</v>
      </c>
      <c r="G14" s="262" t="s">
        <v>12</v>
      </c>
      <c r="H14" s="262" t="s">
        <v>12</v>
      </c>
      <c r="I14" s="262" t="s">
        <v>12</v>
      </c>
      <c r="J14" s="262" t="s">
        <v>12</v>
      </c>
      <c r="K14" s="262" t="s">
        <v>12</v>
      </c>
      <c r="L14" s="263" t="s">
        <v>12</v>
      </c>
      <c r="M14" s="256"/>
      <c r="N14" s="256"/>
      <c r="O14" s="256"/>
    </row>
    <row r="15" spans="1:15" ht="15" customHeight="1" x14ac:dyDescent="0.25">
      <c r="B15" s="257" t="s">
        <v>195</v>
      </c>
      <c r="C15" s="250">
        <v>0.46</v>
      </c>
      <c r="D15" s="251">
        <v>0.47</v>
      </c>
      <c r="E15" s="251">
        <v>0.45</v>
      </c>
      <c r="F15" s="252">
        <v>0.45</v>
      </c>
      <c r="G15" s="252">
        <v>0.45</v>
      </c>
      <c r="H15" s="251">
        <v>0.45</v>
      </c>
      <c r="I15" s="258">
        <v>0.44700000000000001</v>
      </c>
      <c r="J15" s="258">
        <v>0.44700000000000001</v>
      </c>
      <c r="K15" s="258">
        <v>0.44700000000000001</v>
      </c>
      <c r="L15" s="261">
        <v>0.44700000000000001</v>
      </c>
      <c r="M15" s="256"/>
      <c r="N15" s="256"/>
      <c r="O15" s="256"/>
    </row>
    <row r="16" spans="1:15" ht="15" customHeight="1" x14ac:dyDescent="0.25">
      <c r="B16" s="260" t="s">
        <v>572</v>
      </c>
      <c r="C16" s="250">
        <v>0.45</v>
      </c>
      <c r="D16" s="251">
        <v>0.44</v>
      </c>
      <c r="E16" s="251">
        <v>0.41</v>
      </c>
      <c r="F16" s="252">
        <v>0.34</v>
      </c>
      <c r="G16" s="252">
        <v>0.32</v>
      </c>
      <c r="H16" s="251">
        <v>0.31</v>
      </c>
      <c r="I16" s="258">
        <v>0.30345800000000001</v>
      </c>
      <c r="J16" s="258">
        <v>0.28150599999999998</v>
      </c>
      <c r="K16" s="258">
        <v>0.25694899999999998</v>
      </c>
      <c r="L16" s="261">
        <v>0.30479099999999998</v>
      </c>
      <c r="M16" s="256"/>
      <c r="N16" s="256"/>
      <c r="O16" s="256"/>
    </row>
    <row r="17" spans="2:15" ht="15" customHeight="1" x14ac:dyDescent="0.25">
      <c r="B17" s="260" t="s">
        <v>197</v>
      </c>
      <c r="C17" s="250">
        <v>2.14</v>
      </c>
      <c r="D17" s="251">
        <v>2.14</v>
      </c>
      <c r="E17" s="251">
        <v>2.14</v>
      </c>
      <c r="F17" s="252">
        <v>2.14</v>
      </c>
      <c r="G17" s="252">
        <v>2.14</v>
      </c>
      <c r="H17" s="251">
        <v>2.14</v>
      </c>
      <c r="I17" s="258">
        <v>2.1396000000000002</v>
      </c>
      <c r="J17" s="258">
        <v>2.1396000000000002</v>
      </c>
      <c r="K17" s="258">
        <v>2.1396000000000002</v>
      </c>
      <c r="L17" s="261">
        <v>2.1396000000000002</v>
      </c>
      <c r="M17" s="256"/>
      <c r="N17" s="256"/>
      <c r="O17" s="256"/>
    </row>
    <row r="18" spans="2:15" ht="15" customHeight="1" x14ac:dyDescent="0.25">
      <c r="B18" s="260" t="s">
        <v>198</v>
      </c>
      <c r="C18" s="250">
        <v>0.01</v>
      </c>
      <c r="D18" s="251">
        <v>0.01</v>
      </c>
      <c r="E18" s="251">
        <v>0.01</v>
      </c>
      <c r="F18" s="252">
        <v>0.01</v>
      </c>
      <c r="G18" s="252">
        <v>0.01</v>
      </c>
      <c r="H18" s="251">
        <v>0.01</v>
      </c>
      <c r="I18" s="258">
        <v>8.0000000000000002E-3</v>
      </c>
      <c r="J18" s="258">
        <v>8.0000000000000002E-3</v>
      </c>
      <c r="K18" s="258">
        <v>8.0000000000000002E-3</v>
      </c>
      <c r="L18" s="261">
        <v>8.0000000000000002E-3</v>
      </c>
      <c r="M18" s="256"/>
      <c r="N18" s="256"/>
      <c r="O18" s="256"/>
    </row>
    <row r="19" spans="2:15" ht="15" customHeight="1" x14ac:dyDescent="0.25">
      <c r="B19" s="260" t="s">
        <v>199</v>
      </c>
      <c r="C19" s="250">
        <v>1.58</v>
      </c>
      <c r="D19" s="251">
        <v>1.58</v>
      </c>
      <c r="E19" s="251">
        <v>1.58</v>
      </c>
      <c r="F19" s="252">
        <v>1.58</v>
      </c>
      <c r="G19" s="252">
        <v>1.58</v>
      </c>
      <c r="H19" s="251">
        <v>1.58</v>
      </c>
      <c r="I19" s="247">
        <v>1.58</v>
      </c>
      <c r="J19" s="247">
        <v>1.58</v>
      </c>
      <c r="K19" s="247">
        <v>1.58</v>
      </c>
      <c r="L19" s="264">
        <v>1.58</v>
      </c>
      <c r="M19" s="256"/>
      <c r="N19" s="256"/>
      <c r="O19" s="256"/>
    </row>
    <row r="20" spans="2:15" ht="15" customHeight="1" x14ac:dyDescent="0.25">
      <c r="B20" s="260" t="s">
        <v>158</v>
      </c>
      <c r="C20" s="250">
        <v>97.25</v>
      </c>
      <c r="D20" s="251">
        <v>90.85</v>
      </c>
      <c r="E20" s="251">
        <v>78.3</v>
      </c>
      <c r="F20" s="252">
        <v>78.3</v>
      </c>
      <c r="G20" s="252">
        <v>78.31</v>
      </c>
      <c r="H20" s="251">
        <v>78.319999999999993</v>
      </c>
      <c r="I20" s="258">
        <v>78.319999999999993</v>
      </c>
      <c r="J20" s="258">
        <v>78.320999999999998</v>
      </c>
      <c r="K20" s="258">
        <v>78.319999999999993</v>
      </c>
      <c r="L20" s="261">
        <v>78.325999999999993</v>
      </c>
      <c r="M20" s="256"/>
      <c r="N20" s="256"/>
      <c r="O20" s="256"/>
    </row>
    <row r="21" spans="2:15" ht="15" customHeight="1" x14ac:dyDescent="0.25">
      <c r="B21" s="260" t="s">
        <v>200</v>
      </c>
      <c r="C21" s="250">
        <v>4.26</v>
      </c>
      <c r="D21" s="251">
        <v>3.47</v>
      </c>
      <c r="E21" s="251">
        <v>3.59</v>
      </c>
      <c r="F21" s="252">
        <v>3.62</v>
      </c>
      <c r="G21" s="252">
        <v>3.62</v>
      </c>
      <c r="H21" s="251">
        <v>3.63</v>
      </c>
      <c r="I21" s="258">
        <v>3.6309999999999998</v>
      </c>
      <c r="J21" s="258">
        <v>3.6360000000000001</v>
      </c>
      <c r="K21" s="258">
        <v>3.649</v>
      </c>
      <c r="L21" s="261">
        <v>3.6619999999999999</v>
      </c>
      <c r="M21" s="256"/>
      <c r="N21" s="256"/>
      <c r="O21" s="256"/>
    </row>
    <row r="22" spans="2:15" x14ac:dyDescent="0.25">
      <c r="B22" s="260" t="s">
        <v>201</v>
      </c>
      <c r="C22" s="250">
        <v>16.829999999999998</v>
      </c>
      <c r="D22" s="251">
        <v>14.72</v>
      </c>
      <c r="E22" s="251">
        <v>9.0500000000000007</v>
      </c>
      <c r="F22" s="252">
        <v>9.0500000000000007</v>
      </c>
      <c r="G22" s="252">
        <v>9.0500000000000007</v>
      </c>
      <c r="H22" s="251">
        <v>9.0500000000000007</v>
      </c>
      <c r="I22" s="258">
        <v>9.0530000000000008</v>
      </c>
      <c r="J22" s="258">
        <v>9.0530000000000008</v>
      </c>
      <c r="K22" s="258">
        <v>9.0530000000000008</v>
      </c>
      <c r="L22" s="261">
        <v>9.0530000000000008</v>
      </c>
      <c r="M22" s="256"/>
      <c r="N22" s="256"/>
      <c r="O22" s="256"/>
    </row>
    <row r="23" spans="2:15" x14ac:dyDescent="0.25">
      <c r="B23" s="260" t="s">
        <v>202</v>
      </c>
      <c r="C23" s="250">
        <v>29.32</v>
      </c>
      <c r="D23" s="251">
        <v>22.34</v>
      </c>
      <c r="E23" s="251">
        <v>19.690000000000001</v>
      </c>
      <c r="F23" s="252">
        <v>19.690000000000001</v>
      </c>
      <c r="G23" s="252">
        <v>19.690000000000001</v>
      </c>
      <c r="H23" s="251">
        <v>19.690000000000001</v>
      </c>
      <c r="I23" s="258">
        <v>19.690999999999999</v>
      </c>
      <c r="J23" s="258">
        <v>19.690999999999999</v>
      </c>
      <c r="K23" s="258">
        <v>19.690999999999999</v>
      </c>
      <c r="L23" s="261">
        <v>19.690999999999999</v>
      </c>
      <c r="M23" s="256"/>
      <c r="N23" s="256"/>
      <c r="O23" s="256"/>
    </row>
    <row r="24" spans="2:15" x14ac:dyDescent="0.25">
      <c r="B24" s="260" t="s">
        <v>203</v>
      </c>
      <c r="C24" s="250">
        <v>11.5</v>
      </c>
      <c r="D24" s="251">
        <v>11.5</v>
      </c>
      <c r="E24" s="251">
        <v>17.93</v>
      </c>
      <c r="F24" s="252">
        <v>17.93</v>
      </c>
      <c r="G24" s="252">
        <v>17.93</v>
      </c>
      <c r="H24" s="251">
        <v>17.93</v>
      </c>
      <c r="I24" s="258">
        <v>17.943420060000001</v>
      </c>
      <c r="J24" s="258">
        <v>19.30478059</v>
      </c>
      <c r="K24" s="258">
        <v>20.414653728521198</v>
      </c>
      <c r="L24" s="261">
        <v>21.754794486822998</v>
      </c>
      <c r="M24" s="256"/>
      <c r="N24" s="256"/>
      <c r="O24" s="256"/>
    </row>
    <row r="25" spans="2:15" x14ac:dyDescent="0.25">
      <c r="B25" s="260" t="s">
        <v>204</v>
      </c>
      <c r="C25" s="250">
        <v>3.1</v>
      </c>
      <c r="D25" s="251">
        <v>3.1</v>
      </c>
      <c r="E25" s="251">
        <v>2.35</v>
      </c>
      <c r="F25" s="252">
        <v>2.5099999999999998</v>
      </c>
      <c r="G25" s="252">
        <v>2.5099999999999998</v>
      </c>
      <c r="H25" s="251">
        <v>2.5099999999999998</v>
      </c>
      <c r="I25" s="258">
        <v>2.59</v>
      </c>
      <c r="J25" s="258">
        <v>2.52512632</v>
      </c>
      <c r="K25" s="258">
        <v>2.52598411</v>
      </c>
      <c r="L25" s="261">
        <v>2.52598411</v>
      </c>
      <c r="M25" s="256"/>
      <c r="N25" s="256"/>
      <c r="O25" s="256"/>
    </row>
    <row r="26" spans="2:15" x14ac:dyDescent="0.25">
      <c r="B26" s="260" t="s">
        <v>205</v>
      </c>
      <c r="C26" s="262" t="s">
        <v>12</v>
      </c>
      <c r="D26" s="262" t="s">
        <v>12</v>
      </c>
      <c r="E26" s="262" t="s">
        <v>12</v>
      </c>
      <c r="F26" s="262" t="s">
        <v>12</v>
      </c>
      <c r="G26" s="262" t="s">
        <v>12</v>
      </c>
      <c r="H26" s="262" t="s">
        <v>12</v>
      </c>
      <c r="I26" s="262" t="s">
        <v>12</v>
      </c>
      <c r="J26" s="262" t="s">
        <v>12</v>
      </c>
      <c r="K26" s="262" t="s">
        <v>12</v>
      </c>
      <c r="L26" s="263" t="s">
        <v>12</v>
      </c>
      <c r="M26" s="256"/>
      <c r="N26" s="256"/>
      <c r="O26" s="256"/>
    </row>
    <row r="27" spans="2:15" x14ac:dyDescent="0.25">
      <c r="B27" s="260" t="s">
        <v>206</v>
      </c>
      <c r="C27" s="250">
        <v>0.18</v>
      </c>
      <c r="D27" s="251">
        <v>0.18</v>
      </c>
      <c r="E27" s="251">
        <v>0.19</v>
      </c>
      <c r="F27" s="252">
        <v>0.19</v>
      </c>
      <c r="G27" s="252">
        <v>0.19</v>
      </c>
      <c r="H27" s="251">
        <v>0.19</v>
      </c>
      <c r="I27" s="258">
        <v>0.193</v>
      </c>
      <c r="J27" s="258">
        <v>0.193</v>
      </c>
      <c r="K27" s="258">
        <v>0.193</v>
      </c>
      <c r="L27" s="261">
        <v>0.193</v>
      </c>
      <c r="M27" s="256"/>
      <c r="N27" s="256"/>
      <c r="O27" s="256"/>
    </row>
    <row r="28" spans="2:15" x14ac:dyDescent="0.25">
      <c r="B28" s="260" t="s">
        <v>207</v>
      </c>
      <c r="C28" s="250">
        <v>24.55</v>
      </c>
      <c r="D28" s="251">
        <v>24.6</v>
      </c>
      <c r="E28" s="251">
        <v>24.6</v>
      </c>
      <c r="F28" s="252">
        <v>24.6</v>
      </c>
      <c r="G28" s="252">
        <v>24.6</v>
      </c>
      <c r="H28" s="251">
        <v>24.6</v>
      </c>
      <c r="I28" s="258">
        <v>24.602440239844402</v>
      </c>
      <c r="J28" s="258">
        <v>24.602440239844402</v>
      </c>
      <c r="K28" s="258">
        <v>24.602440239844402</v>
      </c>
      <c r="L28" s="261">
        <v>24.602440239844402</v>
      </c>
      <c r="M28" s="256"/>
      <c r="N28" s="256"/>
      <c r="O28" s="256"/>
    </row>
    <row r="29" spans="2:15" x14ac:dyDescent="0.25">
      <c r="B29" s="257" t="s">
        <v>208</v>
      </c>
      <c r="C29" s="250">
        <v>1.18</v>
      </c>
      <c r="D29" s="251">
        <v>0.11</v>
      </c>
      <c r="E29" s="251">
        <v>0.11</v>
      </c>
      <c r="F29" s="252">
        <v>0.1</v>
      </c>
      <c r="G29" s="252">
        <v>0.05</v>
      </c>
      <c r="H29" s="265" t="s">
        <v>12</v>
      </c>
      <c r="I29" s="265" t="s">
        <v>12</v>
      </c>
      <c r="J29" s="265" t="s">
        <v>12</v>
      </c>
      <c r="K29" s="265" t="s">
        <v>12</v>
      </c>
      <c r="L29" s="263" t="s">
        <v>12</v>
      </c>
      <c r="M29" s="256"/>
      <c r="N29" s="256"/>
      <c r="O29" s="256"/>
    </row>
    <row r="30" spans="2:15" x14ac:dyDescent="0.25">
      <c r="B30" s="260" t="s">
        <v>209</v>
      </c>
      <c r="C30" s="250">
        <v>0.44</v>
      </c>
      <c r="D30" s="251">
        <v>0.46</v>
      </c>
      <c r="E30" s="251">
        <v>0.46</v>
      </c>
      <c r="F30" s="252">
        <v>3.36</v>
      </c>
      <c r="G30" s="252">
        <v>3.36</v>
      </c>
      <c r="H30" s="251">
        <v>3.36</v>
      </c>
      <c r="I30" s="258">
        <v>3.35653543813397</v>
      </c>
      <c r="J30" s="258">
        <v>3.35653543813397</v>
      </c>
      <c r="K30" s="258">
        <v>3.3581191910000001</v>
      </c>
      <c r="L30" s="261">
        <v>3.3580164749999999</v>
      </c>
      <c r="M30" s="256"/>
      <c r="N30" s="256"/>
      <c r="O30" s="256"/>
    </row>
    <row r="31" spans="2:15" x14ac:dyDescent="0.25">
      <c r="B31" s="260" t="s">
        <v>210</v>
      </c>
      <c r="C31" s="250">
        <v>0.19</v>
      </c>
      <c r="D31" s="251">
        <v>0.19</v>
      </c>
      <c r="E31" s="251">
        <v>0.19</v>
      </c>
      <c r="F31" s="252">
        <v>0.19</v>
      </c>
      <c r="G31" s="252">
        <v>0.19</v>
      </c>
      <c r="H31" s="251">
        <v>0.19</v>
      </c>
      <c r="I31" s="258">
        <v>0.187</v>
      </c>
      <c r="J31" s="258">
        <v>0.187</v>
      </c>
      <c r="K31" s="258">
        <v>0.187</v>
      </c>
      <c r="L31" s="261">
        <v>0.187</v>
      </c>
      <c r="M31" s="256"/>
      <c r="N31" s="256"/>
      <c r="O31" s="256"/>
    </row>
    <row r="32" spans="2:15" x14ac:dyDescent="0.25">
      <c r="B32" s="260" t="s">
        <v>129</v>
      </c>
      <c r="C32" s="250">
        <v>0.08</v>
      </c>
      <c r="D32" s="251">
        <v>7.0000000000000007E-2</v>
      </c>
      <c r="E32" s="251">
        <v>7.0000000000000007E-2</v>
      </c>
      <c r="F32" s="252">
        <v>7.0000000000000007E-2</v>
      </c>
      <c r="G32" s="251">
        <v>7.0000000000000007E-2</v>
      </c>
      <c r="H32" s="251">
        <v>7.0000000000000007E-2</v>
      </c>
      <c r="I32" s="258">
        <v>7.1999999999999995E-2</v>
      </c>
      <c r="J32" s="258">
        <v>7.1999999999999995E-2</v>
      </c>
      <c r="K32" s="258">
        <v>7.1999999999999995E-2</v>
      </c>
      <c r="L32" s="261">
        <v>7.2999999999999995E-2</v>
      </c>
      <c r="M32" s="256"/>
      <c r="N32" s="256"/>
      <c r="O32" s="256"/>
    </row>
    <row r="33" spans="2:15" x14ac:dyDescent="0.25">
      <c r="B33" s="260" t="s">
        <v>211</v>
      </c>
      <c r="C33" s="250">
        <v>0.25</v>
      </c>
      <c r="D33" s="251">
        <v>0.25</v>
      </c>
      <c r="E33" s="251">
        <v>0.25</v>
      </c>
      <c r="F33" s="252">
        <v>0.21</v>
      </c>
      <c r="G33" s="252">
        <v>0.21</v>
      </c>
      <c r="H33" s="251">
        <v>0.21</v>
      </c>
      <c r="I33" s="258">
        <v>0.21299999999999999</v>
      </c>
      <c r="J33" s="258">
        <v>0.21299999999999999</v>
      </c>
      <c r="K33" s="258">
        <v>0.21299999999999999</v>
      </c>
      <c r="L33" s="261">
        <v>0.214</v>
      </c>
      <c r="M33" s="256"/>
      <c r="N33" s="256"/>
      <c r="O33" s="256"/>
    </row>
    <row r="34" spans="2:15" x14ac:dyDescent="0.25">
      <c r="B34" s="257" t="s">
        <v>130</v>
      </c>
      <c r="C34" s="262" t="s">
        <v>11</v>
      </c>
      <c r="D34" s="265">
        <v>0</v>
      </c>
      <c r="E34" s="251">
        <v>0</v>
      </c>
      <c r="F34" s="263">
        <v>0</v>
      </c>
      <c r="G34" s="252">
        <v>0</v>
      </c>
      <c r="H34" s="265">
        <v>0</v>
      </c>
      <c r="I34" s="258">
        <v>3.0000000000000001E-3</v>
      </c>
      <c r="J34" s="258">
        <v>3.0000000000000001E-3</v>
      </c>
      <c r="K34" s="258">
        <v>1.7999999999999999E-2</v>
      </c>
      <c r="L34" s="261">
        <v>6.0000000000000001E-3</v>
      </c>
      <c r="M34" s="256"/>
      <c r="N34" s="256"/>
      <c r="O34" s="256"/>
    </row>
    <row r="35" spans="2:15" x14ac:dyDescent="0.25">
      <c r="B35" s="257" t="s">
        <v>212</v>
      </c>
      <c r="C35" s="250">
        <v>0.25</v>
      </c>
      <c r="D35" s="251">
        <v>0.11</v>
      </c>
      <c r="E35" s="251">
        <v>0.23</v>
      </c>
      <c r="F35" s="252">
        <v>3.95</v>
      </c>
      <c r="G35" s="252">
        <v>3.91</v>
      </c>
      <c r="H35" s="251">
        <v>3.87</v>
      </c>
      <c r="I35" s="258">
        <v>3.86525632163583</v>
      </c>
      <c r="J35" s="258">
        <v>3.8586011220602199</v>
      </c>
      <c r="K35" s="258">
        <v>3.8604337132477</v>
      </c>
      <c r="L35" s="261">
        <v>3.86014435674441</v>
      </c>
      <c r="M35" s="256"/>
      <c r="N35" s="256"/>
      <c r="O35" s="256"/>
    </row>
    <row r="36" spans="2:15" x14ac:dyDescent="0.25">
      <c r="B36" s="260" t="s">
        <v>213</v>
      </c>
      <c r="C36" s="250">
        <v>111.52</v>
      </c>
      <c r="D36" s="251">
        <v>110.21</v>
      </c>
      <c r="E36" s="251">
        <v>109.34</v>
      </c>
      <c r="F36" s="252">
        <v>108.81</v>
      </c>
      <c r="G36" s="252">
        <v>108.7</v>
      </c>
      <c r="H36" s="251">
        <v>108.6</v>
      </c>
      <c r="I36" s="258">
        <v>108.46599999999999</v>
      </c>
      <c r="J36" s="258">
        <v>108.34</v>
      </c>
      <c r="K36" s="258">
        <v>108.236</v>
      </c>
      <c r="L36" s="261">
        <v>108.10599999999999</v>
      </c>
      <c r="M36" s="256"/>
      <c r="N36" s="256"/>
      <c r="O36" s="256"/>
    </row>
    <row r="37" spans="2:15" x14ac:dyDescent="0.25">
      <c r="B37" s="257" t="s">
        <v>214</v>
      </c>
      <c r="C37" s="250">
        <v>0.69</v>
      </c>
      <c r="D37" s="251">
        <v>0.69</v>
      </c>
      <c r="E37" s="251">
        <v>0.69</v>
      </c>
      <c r="F37" s="252">
        <v>0.69</v>
      </c>
      <c r="G37" s="251">
        <v>0.69</v>
      </c>
      <c r="H37" s="251">
        <v>0.69</v>
      </c>
      <c r="I37" s="258">
        <v>0.68700000000000006</v>
      </c>
      <c r="J37" s="266" t="s">
        <v>12</v>
      </c>
      <c r="K37" s="266" t="s">
        <v>12</v>
      </c>
      <c r="L37" s="267" t="s">
        <v>12</v>
      </c>
      <c r="M37" s="256"/>
      <c r="N37" s="256"/>
      <c r="O37" s="256"/>
    </row>
    <row r="38" spans="2:15" x14ac:dyDescent="0.25">
      <c r="B38" s="260" t="s">
        <v>215</v>
      </c>
      <c r="C38" s="250">
        <v>1.18</v>
      </c>
      <c r="D38" s="265" t="s">
        <v>12</v>
      </c>
      <c r="E38" s="265" t="s">
        <v>12</v>
      </c>
      <c r="F38" s="265" t="s">
        <v>12</v>
      </c>
      <c r="G38" s="265" t="s">
        <v>12</v>
      </c>
      <c r="H38" s="265" t="s">
        <v>12</v>
      </c>
      <c r="I38" s="265" t="s">
        <v>12</v>
      </c>
      <c r="J38" s="265" t="s">
        <v>12</v>
      </c>
      <c r="K38" s="265" t="s">
        <v>12</v>
      </c>
      <c r="L38" s="263" t="s">
        <v>12</v>
      </c>
      <c r="M38" s="256"/>
      <c r="N38" s="256"/>
      <c r="O38" s="256"/>
    </row>
    <row r="39" spans="2:15" x14ac:dyDescent="0.25">
      <c r="B39" s="268" t="s">
        <v>216</v>
      </c>
      <c r="C39" s="269">
        <v>3.31</v>
      </c>
      <c r="D39" s="270">
        <v>3.31</v>
      </c>
      <c r="E39" s="270">
        <v>3.31</v>
      </c>
      <c r="F39" s="271">
        <v>3.31</v>
      </c>
      <c r="G39" s="271">
        <v>3.31</v>
      </c>
      <c r="H39" s="270">
        <v>3.31</v>
      </c>
      <c r="I39" s="272">
        <v>3.3105414739999999</v>
      </c>
      <c r="J39" s="272">
        <v>4.1356999999999999</v>
      </c>
      <c r="K39" s="272">
        <v>7.3512355879999998</v>
      </c>
      <c r="L39" s="273">
        <v>7.3517473979999997</v>
      </c>
      <c r="M39" s="256"/>
      <c r="N39" s="256"/>
      <c r="O39" s="256"/>
    </row>
    <row r="40" spans="2:15" x14ac:dyDescent="0.25">
      <c r="B40" s="260" t="s">
        <v>217</v>
      </c>
      <c r="C40" s="250">
        <v>19.510000000000002</v>
      </c>
      <c r="D40" s="251">
        <v>13.42</v>
      </c>
      <c r="E40" s="251">
        <v>12.3</v>
      </c>
      <c r="F40" s="252">
        <v>12.3</v>
      </c>
      <c r="G40" s="252">
        <v>12.3</v>
      </c>
      <c r="H40" s="251">
        <v>12.3</v>
      </c>
      <c r="I40" s="258">
        <v>12.297696</v>
      </c>
      <c r="J40" s="258">
        <v>12.298</v>
      </c>
      <c r="K40" s="258">
        <v>12.298999999999999</v>
      </c>
      <c r="L40" s="261">
        <v>12.3</v>
      </c>
      <c r="M40" s="256"/>
      <c r="N40" s="256"/>
      <c r="O40" s="256"/>
    </row>
    <row r="41" spans="2:15" x14ac:dyDescent="0.25">
      <c r="B41" s="260" t="s">
        <v>218</v>
      </c>
      <c r="C41" s="250">
        <v>12.36</v>
      </c>
      <c r="D41" s="251">
        <v>12.44</v>
      </c>
      <c r="E41" s="251">
        <v>25.36</v>
      </c>
      <c r="F41" s="252">
        <v>38.840000000000003</v>
      </c>
      <c r="G41" s="252">
        <v>45.48</v>
      </c>
      <c r="H41" s="251">
        <v>51.93</v>
      </c>
      <c r="I41" s="258">
        <v>59.118000000000002</v>
      </c>
      <c r="J41" s="258">
        <v>67.936000000000007</v>
      </c>
      <c r="K41" s="258">
        <v>73.02</v>
      </c>
      <c r="L41" s="261">
        <v>73.900000000000006</v>
      </c>
      <c r="M41" s="256"/>
      <c r="N41" s="256"/>
      <c r="O41" s="256"/>
    </row>
    <row r="42" spans="2:15" x14ac:dyDescent="0.25">
      <c r="B42" s="260" t="s">
        <v>219</v>
      </c>
      <c r="C42" s="250">
        <v>3.37</v>
      </c>
      <c r="D42" s="251">
        <v>3.37</v>
      </c>
      <c r="E42" s="251">
        <v>3.33</v>
      </c>
      <c r="F42" s="252">
        <v>3.33</v>
      </c>
      <c r="G42" s="251">
        <v>3.33</v>
      </c>
      <c r="H42" s="251">
        <v>3.33</v>
      </c>
      <c r="I42" s="258">
        <v>3.3340000000000001</v>
      </c>
      <c r="J42" s="258">
        <v>3.3340000000000001</v>
      </c>
      <c r="K42" s="258">
        <v>3.3323</v>
      </c>
      <c r="L42" s="261">
        <v>3.3323</v>
      </c>
      <c r="M42" s="256"/>
      <c r="N42" s="256"/>
      <c r="O42" s="256"/>
    </row>
    <row r="43" spans="2:15" x14ac:dyDescent="0.25">
      <c r="B43" s="260" t="s">
        <v>220</v>
      </c>
      <c r="C43" s="250">
        <v>1.29</v>
      </c>
      <c r="D43" s="251">
        <v>1.1299999999999999</v>
      </c>
      <c r="E43" s="251">
        <v>1.02</v>
      </c>
      <c r="F43" s="252">
        <v>1.02</v>
      </c>
      <c r="G43" s="252">
        <v>1.02</v>
      </c>
      <c r="H43" s="251">
        <v>1.02</v>
      </c>
      <c r="I43" s="258">
        <v>1.0189999999999999</v>
      </c>
      <c r="J43" s="258">
        <v>1.0189999999999999</v>
      </c>
      <c r="K43" s="258">
        <v>1.0189999999999999</v>
      </c>
      <c r="L43" s="261">
        <v>1.0189999999999999</v>
      </c>
      <c r="M43" s="256"/>
      <c r="N43" s="256"/>
      <c r="O43" s="256"/>
    </row>
    <row r="44" spans="2:15" x14ac:dyDescent="0.25">
      <c r="B44" s="260" t="s">
        <v>221</v>
      </c>
      <c r="C44" s="262" t="s">
        <v>12</v>
      </c>
      <c r="D44" s="251">
        <v>0.16</v>
      </c>
      <c r="E44" s="251">
        <v>0.1</v>
      </c>
      <c r="F44" s="252">
        <v>0.1</v>
      </c>
      <c r="G44" s="252">
        <v>0.1</v>
      </c>
      <c r="H44" s="251">
        <v>0.1</v>
      </c>
      <c r="I44" s="258">
        <v>0.10199999999999999</v>
      </c>
      <c r="J44" s="258">
        <v>0.10199999999999999</v>
      </c>
      <c r="K44" s="258">
        <v>0.10199999999999999</v>
      </c>
      <c r="L44" s="261">
        <v>0.10199999999999999</v>
      </c>
      <c r="M44" s="256"/>
      <c r="N44" s="256"/>
      <c r="O44" s="256"/>
    </row>
    <row r="45" spans="2:15" x14ac:dyDescent="0.25">
      <c r="B45" s="257" t="s">
        <v>222</v>
      </c>
      <c r="C45" s="250">
        <v>261.61</v>
      </c>
      <c r="D45" s="251">
        <v>261.55</v>
      </c>
      <c r="E45" s="251">
        <v>261.5</v>
      </c>
      <c r="F45" s="252">
        <v>261.5</v>
      </c>
      <c r="G45" s="252">
        <v>261.5</v>
      </c>
      <c r="H45" s="251">
        <v>261.5</v>
      </c>
      <c r="I45" s="258">
        <v>261.49892624099999</v>
      </c>
      <c r="J45" s="258">
        <v>261.49892624099999</v>
      </c>
      <c r="K45" s="258">
        <v>261.49892624099999</v>
      </c>
      <c r="L45" s="261">
        <v>261.49892624099999</v>
      </c>
      <c r="M45" s="256"/>
      <c r="N45" s="256"/>
      <c r="O45" s="256"/>
    </row>
    <row r="46" spans="2:15" x14ac:dyDescent="0.25">
      <c r="B46" s="260" t="s">
        <v>140</v>
      </c>
      <c r="C46" s="250">
        <v>77.790000000000006</v>
      </c>
      <c r="D46" s="251">
        <v>41.48</v>
      </c>
      <c r="E46" s="251">
        <v>33.44</v>
      </c>
      <c r="F46" s="252">
        <v>33.44</v>
      </c>
      <c r="G46" s="252">
        <v>33.44</v>
      </c>
      <c r="H46" s="251">
        <v>33.44</v>
      </c>
      <c r="I46" s="258">
        <v>33.436999999999998</v>
      </c>
      <c r="J46" s="258">
        <v>33.436999999999998</v>
      </c>
      <c r="K46" s="258">
        <v>33.436999999999998</v>
      </c>
      <c r="L46" s="261">
        <v>33.436999999999998</v>
      </c>
      <c r="M46" s="256"/>
      <c r="N46" s="256"/>
      <c r="O46" s="256"/>
    </row>
    <row r="47" spans="2:15" x14ac:dyDescent="0.25">
      <c r="B47" s="260" t="s">
        <v>223</v>
      </c>
      <c r="C47" s="250">
        <v>5.96</v>
      </c>
      <c r="D47" s="251">
        <v>5.41</v>
      </c>
      <c r="E47" s="251">
        <v>4.04</v>
      </c>
      <c r="F47" s="252">
        <v>4.04</v>
      </c>
      <c r="G47" s="252">
        <v>4.04</v>
      </c>
      <c r="H47" s="251">
        <v>4.04</v>
      </c>
      <c r="I47" s="258">
        <v>4.0419999999999998</v>
      </c>
      <c r="J47" s="258">
        <v>4.0419999999999998</v>
      </c>
      <c r="K47" s="258">
        <v>4.0419999999999998</v>
      </c>
      <c r="L47" s="261">
        <v>4.0419999999999998</v>
      </c>
      <c r="M47" s="256"/>
      <c r="N47" s="256"/>
      <c r="O47" s="256"/>
    </row>
    <row r="48" spans="2:15" x14ac:dyDescent="0.25">
      <c r="B48" s="260" t="s">
        <v>224</v>
      </c>
      <c r="C48" s="250">
        <v>2.37</v>
      </c>
      <c r="D48" s="251">
        <v>2.7</v>
      </c>
      <c r="E48" s="251">
        <v>3.2</v>
      </c>
      <c r="F48" s="252">
        <v>4.9000000000000004</v>
      </c>
      <c r="G48" s="252">
        <v>4.9000000000000004</v>
      </c>
      <c r="H48" s="251">
        <v>4.9000000000000004</v>
      </c>
      <c r="I48" s="258">
        <v>4.95</v>
      </c>
      <c r="J48" s="258">
        <v>4.95</v>
      </c>
      <c r="K48" s="258">
        <v>4.95</v>
      </c>
      <c r="L48" s="261">
        <v>4.95</v>
      </c>
      <c r="M48" s="256"/>
      <c r="N48" s="256"/>
      <c r="O48" s="256"/>
    </row>
    <row r="49" spans="1:15" x14ac:dyDescent="0.25">
      <c r="B49" s="260" t="s">
        <v>225</v>
      </c>
      <c r="C49" s="250">
        <v>3.74</v>
      </c>
      <c r="D49" s="251">
        <v>3.73</v>
      </c>
      <c r="E49" s="251">
        <v>3.73</v>
      </c>
      <c r="F49" s="252">
        <v>17.010000000000002</v>
      </c>
      <c r="G49" s="252">
        <v>16.57</v>
      </c>
      <c r="H49" s="251">
        <v>12.12</v>
      </c>
      <c r="I49" s="258">
        <v>18.158096323564902</v>
      </c>
      <c r="J49" s="258">
        <v>15.7066278393107</v>
      </c>
      <c r="K49" s="258">
        <v>17.785555098300801</v>
      </c>
      <c r="L49" s="261">
        <v>23.030673493336799</v>
      </c>
      <c r="M49" s="256"/>
      <c r="N49" s="256"/>
      <c r="O49" s="256"/>
    </row>
    <row r="50" spans="1:15" x14ac:dyDescent="0.25">
      <c r="B50" s="260" t="s">
        <v>226</v>
      </c>
      <c r="C50" s="250">
        <v>0.45</v>
      </c>
      <c r="D50" s="251">
        <v>0.78</v>
      </c>
      <c r="E50" s="251">
        <v>0.89</v>
      </c>
      <c r="F50" s="252">
        <v>0.76</v>
      </c>
      <c r="G50" s="252">
        <v>0.88</v>
      </c>
      <c r="H50" s="251">
        <v>0.82</v>
      </c>
      <c r="I50" s="258">
        <v>0.82</v>
      </c>
      <c r="J50" s="258">
        <v>0.78</v>
      </c>
      <c r="K50" s="258">
        <v>0.81</v>
      </c>
      <c r="L50" s="261">
        <v>0.84</v>
      </c>
      <c r="M50" s="256"/>
      <c r="N50" s="256"/>
      <c r="O50" s="256"/>
    </row>
    <row r="51" spans="1:15" x14ac:dyDescent="0.25">
      <c r="B51" s="260" t="s">
        <v>227</v>
      </c>
      <c r="C51" s="250">
        <v>9.9000000000000005E-2</v>
      </c>
      <c r="D51" s="251">
        <v>0.1</v>
      </c>
      <c r="E51" s="251">
        <v>0.1</v>
      </c>
      <c r="F51" s="252">
        <v>0.1</v>
      </c>
      <c r="G51" s="252">
        <v>0.1</v>
      </c>
      <c r="H51" s="265" t="s">
        <v>12</v>
      </c>
      <c r="I51" s="258">
        <v>9.8900000000000002E-2</v>
      </c>
      <c r="J51" s="258">
        <v>1.0129999999999999</v>
      </c>
      <c r="K51" s="258">
        <v>1.0129999999999999</v>
      </c>
      <c r="L51" s="261">
        <v>1.0129999999999999</v>
      </c>
      <c r="M51" s="256"/>
      <c r="N51" s="256"/>
      <c r="O51" s="256"/>
    </row>
    <row r="52" spans="1:15" x14ac:dyDescent="0.25">
      <c r="B52" s="260" t="s">
        <v>228</v>
      </c>
      <c r="C52" s="250">
        <v>9.98</v>
      </c>
      <c r="D52" s="251">
        <v>15.67</v>
      </c>
      <c r="E52" s="251">
        <v>9.99</v>
      </c>
      <c r="F52" s="252">
        <v>9.98</v>
      </c>
      <c r="G52" s="252">
        <v>9.98</v>
      </c>
      <c r="H52" s="251">
        <v>9.98</v>
      </c>
      <c r="I52" s="258">
        <v>9.9760422789999996</v>
      </c>
      <c r="J52" s="258">
        <v>9.9760422789999996</v>
      </c>
      <c r="K52" s="258">
        <v>9.9760410709999796</v>
      </c>
      <c r="L52" s="261">
        <v>9.9760410709999796</v>
      </c>
      <c r="M52" s="256"/>
      <c r="N52" s="256"/>
      <c r="O52" s="256"/>
    </row>
    <row r="53" spans="1:15" x14ac:dyDescent="0.25">
      <c r="B53" s="260" t="s">
        <v>229</v>
      </c>
      <c r="C53" s="250">
        <v>78.83</v>
      </c>
      <c r="D53" s="251">
        <v>78.83</v>
      </c>
      <c r="E53" s="251">
        <v>78.83</v>
      </c>
      <c r="F53" s="252">
        <v>78.83</v>
      </c>
      <c r="G53" s="252">
        <v>78.83</v>
      </c>
      <c r="H53" s="251">
        <v>78.83</v>
      </c>
      <c r="I53" s="258">
        <v>78.828999999999994</v>
      </c>
      <c r="J53" s="258">
        <v>78.828999999999994</v>
      </c>
      <c r="K53" s="258">
        <v>78.828999999999994</v>
      </c>
      <c r="L53" s="261">
        <v>78.828999999999994</v>
      </c>
      <c r="M53" s="256"/>
      <c r="N53" s="256"/>
      <c r="O53" s="256"/>
    </row>
    <row r="54" spans="1:15" x14ac:dyDescent="0.25">
      <c r="B54" s="257" t="s">
        <v>230</v>
      </c>
      <c r="C54" s="250">
        <v>0.4</v>
      </c>
      <c r="D54" s="265" t="s">
        <v>12</v>
      </c>
      <c r="E54" s="265" t="s">
        <v>12</v>
      </c>
      <c r="F54" s="263" t="s">
        <v>12</v>
      </c>
      <c r="G54" s="252">
        <v>0.24</v>
      </c>
      <c r="H54" s="251">
        <v>0.24</v>
      </c>
      <c r="I54" s="258">
        <v>0.24507108264333699</v>
      </c>
      <c r="J54" s="258">
        <v>0.24098622868958</v>
      </c>
      <c r="K54" s="258">
        <v>0.72309914642153605</v>
      </c>
      <c r="L54" s="261">
        <v>1.8520120564750699</v>
      </c>
      <c r="M54" s="256"/>
      <c r="N54" s="256"/>
      <c r="O54" s="256"/>
    </row>
    <row r="55" spans="1:15" x14ac:dyDescent="0.25">
      <c r="B55" s="30"/>
      <c r="C55" s="118"/>
      <c r="D55" s="118"/>
      <c r="E55" s="118"/>
      <c r="F55" s="118"/>
      <c r="G55" s="118"/>
      <c r="H55" s="118"/>
      <c r="I55" s="83"/>
      <c r="J55" s="83"/>
      <c r="K55" s="83"/>
      <c r="L55" s="83"/>
    </row>
    <row r="56" spans="1:15" x14ac:dyDescent="0.25">
      <c r="A56" s="25" t="s">
        <v>148</v>
      </c>
      <c r="B56" s="17" t="s">
        <v>586</v>
      </c>
      <c r="C56" s="62"/>
      <c r="D56" s="62"/>
      <c r="E56" s="62"/>
      <c r="F56" s="62"/>
      <c r="G56" s="95"/>
      <c r="H56" s="95"/>
    </row>
    <row r="57" spans="1:15" x14ac:dyDescent="0.25">
      <c r="G57" s="62"/>
      <c r="H57" s="62"/>
    </row>
    <row r="58" spans="1:15" x14ac:dyDescent="0.25">
      <c r="G58" s="62"/>
      <c r="H58" s="62"/>
    </row>
  </sheetData>
  <mergeCells count="2">
    <mergeCell ref="B3:B4"/>
    <mergeCell ref="C4:L4"/>
  </mergeCells>
  <hyperlinks>
    <hyperlink ref="J1" location="'Spis Contents'!A1" display="Powrót do spisu" xr:uid="{00000000-0004-0000-0A00-000000000000}"/>
    <hyperlink ref="N2" location="'Spis Contents'!A1" display="Powrót do spisu" xr:uid="{2C6F4AF5-7C83-4D52-94F6-D5C474CE7AFA}"/>
    <hyperlink ref="B56" r:id="rId1" display="&quot;International Monetary Found&quot;, International Financial Statistics Database" xr:uid="{514D6BEC-1387-4579-A2D5-48DA8DDED758}"/>
  </hyperlinks>
  <pageMargins left="0.23622047244094491" right="0.23622047244094491" top="0" bottom="0" header="0.31496062992125984" footer="0.31496062992125984"/>
  <pageSetup paperSize="9"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62"/>
  <sheetViews>
    <sheetView workbookViewId="0">
      <pane xSplit="3" ySplit="4" topLeftCell="D5" activePane="bottomRight" state="frozen"/>
      <selection pane="topRight" activeCell="D1" sqref="D1"/>
      <selection pane="bottomLeft" activeCell="A5" sqref="A5"/>
      <selection pane="bottomRight"/>
    </sheetView>
  </sheetViews>
  <sheetFormatPr defaultRowHeight="15" x14ac:dyDescent="0.25"/>
  <cols>
    <col min="1" max="1" width="12.7109375" style="23" customWidth="1"/>
    <col min="2" max="2" width="50.7109375" customWidth="1"/>
    <col min="3" max="3" width="2.7109375" style="9" customWidth="1"/>
    <col min="4" max="8" width="8.7109375" customWidth="1"/>
  </cols>
  <sheetData>
    <row r="1" spans="1:14" ht="15" customHeight="1" x14ac:dyDescent="0.25">
      <c r="A1" s="227" t="s">
        <v>50</v>
      </c>
      <c r="B1" s="2" t="s">
        <v>51</v>
      </c>
      <c r="C1" s="2"/>
      <c r="D1" s="3"/>
      <c r="E1" s="3"/>
      <c r="F1" s="3"/>
      <c r="G1" s="19"/>
      <c r="H1" s="19"/>
      <c r="N1" s="521" t="s">
        <v>84</v>
      </c>
    </row>
    <row r="2" spans="1:14" ht="15" customHeight="1" thickBot="1" x14ac:dyDescent="0.3">
      <c r="A2" s="20"/>
      <c r="B2" s="12" t="s">
        <v>52</v>
      </c>
      <c r="C2" s="10"/>
      <c r="D2" s="3"/>
      <c r="E2" s="3"/>
      <c r="F2" s="3"/>
      <c r="G2" s="19"/>
      <c r="H2" s="19"/>
    </row>
    <row r="3" spans="1:14" ht="20.100000000000001" customHeight="1" x14ac:dyDescent="0.25">
      <c r="B3" s="576" t="s">
        <v>93</v>
      </c>
      <c r="C3" s="577"/>
      <c r="D3" s="74">
        <v>2000</v>
      </c>
      <c r="E3" s="48">
        <v>2005</v>
      </c>
      <c r="F3" s="48">
        <v>2010</v>
      </c>
      <c r="G3" s="48">
        <v>2015</v>
      </c>
      <c r="H3" s="49">
        <v>2016</v>
      </c>
      <c r="I3" s="49">
        <v>2017</v>
      </c>
      <c r="J3" s="49">
        <v>2018</v>
      </c>
      <c r="K3" s="49">
        <v>2019</v>
      </c>
      <c r="L3" s="49">
        <v>2020</v>
      </c>
    </row>
    <row r="4" spans="1:14" ht="20.100000000000001" customHeight="1" thickBot="1" x14ac:dyDescent="0.3">
      <c r="B4" s="575"/>
      <c r="C4" s="580"/>
      <c r="D4" s="605" t="s">
        <v>322</v>
      </c>
      <c r="E4" s="606"/>
      <c r="F4" s="606"/>
      <c r="G4" s="606"/>
      <c r="H4" s="606"/>
      <c r="I4" s="606"/>
      <c r="J4" s="606"/>
      <c r="K4" s="606"/>
      <c r="L4" s="606"/>
    </row>
    <row r="5" spans="1:14" x14ac:dyDescent="0.25">
      <c r="B5" s="81" t="s">
        <v>185</v>
      </c>
      <c r="C5" s="274"/>
      <c r="D5" s="250">
        <v>6.75</v>
      </c>
      <c r="E5" s="250" t="s">
        <v>12</v>
      </c>
      <c r="F5" s="250" t="s">
        <v>12</v>
      </c>
      <c r="G5" s="250" t="s">
        <v>12</v>
      </c>
      <c r="H5" s="253" t="s">
        <v>12</v>
      </c>
      <c r="I5" s="275" t="s">
        <v>12</v>
      </c>
      <c r="J5" s="275" t="s">
        <v>12</v>
      </c>
      <c r="K5" s="275" t="s">
        <v>12</v>
      </c>
      <c r="L5" s="276" t="s">
        <v>12</v>
      </c>
      <c r="M5" s="83"/>
    </row>
    <row r="6" spans="1:14" x14ac:dyDescent="0.25">
      <c r="B6" s="84" t="s">
        <v>186</v>
      </c>
      <c r="C6" s="277"/>
      <c r="D6" s="250" t="s">
        <v>12</v>
      </c>
      <c r="E6" s="251" t="s">
        <v>12</v>
      </c>
      <c r="F6" s="251" t="s">
        <v>12</v>
      </c>
      <c r="G6" s="251" t="s">
        <v>12</v>
      </c>
      <c r="H6" s="251" t="s">
        <v>12</v>
      </c>
      <c r="I6" s="247" t="s">
        <v>12</v>
      </c>
      <c r="J6" s="247" t="s">
        <v>12</v>
      </c>
      <c r="K6" s="247" t="s">
        <v>12</v>
      </c>
      <c r="L6" s="276" t="s">
        <v>12</v>
      </c>
      <c r="M6" s="83"/>
    </row>
    <row r="7" spans="1:14" x14ac:dyDescent="0.25">
      <c r="B7" s="117" t="s">
        <v>187</v>
      </c>
      <c r="C7" s="274"/>
      <c r="D7" s="250">
        <v>5.91</v>
      </c>
      <c r="E7" s="251" t="s">
        <v>12</v>
      </c>
      <c r="F7" s="251" t="s">
        <v>12</v>
      </c>
      <c r="G7" s="251" t="s">
        <v>12</v>
      </c>
      <c r="H7" s="251" t="s">
        <v>12</v>
      </c>
      <c r="I7" s="247" t="s">
        <v>12</v>
      </c>
      <c r="J7" s="247" t="s">
        <v>12</v>
      </c>
      <c r="K7" s="247" t="s">
        <v>12</v>
      </c>
      <c r="L7" s="276" t="s">
        <v>12</v>
      </c>
      <c r="M7" s="83"/>
    </row>
    <row r="8" spans="1:14" x14ac:dyDescent="0.25">
      <c r="B8" s="81" t="s">
        <v>188</v>
      </c>
      <c r="C8" s="274"/>
      <c r="D8" s="250" t="s">
        <v>12</v>
      </c>
      <c r="E8" s="251" t="s">
        <v>12</v>
      </c>
      <c r="F8" s="251" t="s">
        <v>12</v>
      </c>
      <c r="G8" s="251" t="s">
        <v>12</v>
      </c>
      <c r="H8" s="251" t="s">
        <v>12</v>
      </c>
      <c r="I8" s="247" t="s">
        <v>12</v>
      </c>
      <c r="J8" s="247" t="s">
        <v>12</v>
      </c>
      <c r="K8" s="247" t="s">
        <v>12</v>
      </c>
      <c r="L8" s="276" t="s">
        <v>12</v>
      </c>
      <c r="M8" s="83"/>
    </row>
    <row r="9" spans="1:14" x14ac:dyDescent="0.25">
      <c r="B9" s="81" t="s">
        <v>189</v>
      </c>
      <c r="C9" s="274"/>
      <c r="D9" s="250" t="s">
        <v>12</v>
      </c>
      <c r="E9" s="251" t="s">
        <v>12</v>
      </c>
      <c r="F9" s="251" t="s">
        <v>12</v>
      </c>
      <c r="G9" s="251" t="s">
        <v>12</v>
      </c>
      <c r="H9" s="251" t="s">
        <v>12</v>
      </c>
      <c r="I9" s="247" t="s">
        <v>12</v>
      </c>
      <c r="J9" s="247" t="s">
        <v>12</v>
      </c>
      <c r="K9" s="247" t="s">
        <v>12</v>
      </c>
      <c r="L9" s="276" t="s">
        <v>12</v>
      </c>
      <c r="M9" s="83"/>
    </row>
    <row r="10" spans="1:14" x14ac:dyDescent="0.25">
      <c r="B10" s="81" t="s">
        <v>190</v>
      </c>
      <c r="C10" s="274"/>
      <c r="D10" s="250">
        <v>80</v>
      </c>
      <c r="E10" s="251" t="s">
        <v>12</v>
      </c>
      <c r="F10" s="251" t="s">
        <v>12</v>
      </c>
      <c r="G10" s="251" t="s">
        <v>12</v>
      </c>
      <c r="H10" s="251" t="s">
        <v>12</v>
      </c>
      <c r="I10" s="247" t="s">
        <v>12</v>
      </c>
      <c r="J10" s="247" t="s">
        <v>12</v>
      </c>
      <c r="K10" s="247" t="s">
        <v>12</v>
      </c>
      <c r="L10" s="276" t="s">
        <v>12</v>
      </c>
      <c r="M10" s="83"/>
    </row>
    <row r="11" spans="1:14" x14ac:dyDescent="0.25">
      <c r="B11" s="84" t="s">
        <v>191</v>
      </c>
      <c r="C11" s="274"/>
      <c r="D11" s="250">
        <v>15.75</v>
      </c>
      <c r="E11" s="251">
        <v>25.34</v>
      </c>
      <c r="F11" s="251">
        <v>17.3</v>
      </c>
      <c r="G11" s="251">
        <v>21</v>
      </c>
      <c r="H11" s="251">
        <v>20.47</v>
      </c>
      <c r="I11" s="258">
        <v>13.419802238549901</v>
      </c>
      <c r="J11" s="258">
        <v>12.7840000000011</v>
      </c>
      <c r="K11" s="258">
        <v>10.865399999999999</v>
      </c>
      <c r="L11" s="255">
        <v>8.0139999999999905</v>
      </c>
      <c r="M11" s="83"/>
    </row>
    <row r="12" spans="1:14" x14ac:dyDescent="0.25">
      <c r="B12" s="81" t="s">
        <v>192</v>
      </c>
      <c r="C12" s="274"/>
      <c r="D12" s="250">
        <v>4.63</v>
      </c>
      <c r="E12" s="251" t="s">
        <v>12</v>
      </c>
      <c r="F12" s="251" t="s">
        <v>12</v>
      </c>
      <c r="G12" s="251" t="s">
        <v>12</v>
      </c>
      <c r="H12" s="251" t="s">
        <v>12</v>
      </c>
      <c r="I12" s="247" t="s">
        <v>12</v>
      </c>
      <c r="J12" s="247" t="s">
        <v>12</v>
      </c>
      <c r="K12" s="247" t="s">
        <v>12</v>
      </c>
      <c r="L12" s="276" t="s">
        <v>12</v>
      </c>
      <c r="M12" s="83"/>
    </row>
    <row r="13" spans="1:14" x14ac:dyDescent="0.25">
      <c r="B13" s="81" t="s">
        <v>193</v>
      </c>
      <c r="C13" s="278"/>
      <c r="D13" s="250">
        <v>3.24</v>
      </c>
      <c r="E13" s="251">
        <v>3.33</v>
      </c>
      <c r="F13" s="251">
        <v>3.25</v>
      </c>
      <c r="G13" s="251">
        <v>2.9</v>
      </c>
      <c r="H13" s="251">
        <v>2.9</v>
      </c>
      <c r="I13" s="258">
        <v>2.9</v>
      </c>
      <c r="J13" s="258">
        <v>2.9</v>
      </c>
      <c r="K13" s="258">
        <v>2.9</v>
      </c>
      <c r="L13" s="255">
        <v>2.9</v>
      </c>
      <c r="M13" s="83"/>
    </row>
    <row r="14" spans="1:14" x14ac:dyDescent="0.25">
      <c r="B14" s="81" t="s">
        <v>194</v>
      </c>
      <c r="C14" s="279"/>
      <c r="D14" s="250">
        <v>5.9</v>
      </c>
      <c r="E14" s="251" t="s">
        <v>12</v>
      </c>
      <c r="F14" s="251" t="s">
        <v>12</v>
      </c>
      <c r="G14" s="251" t="s">
        <v>12</v>
      </c>
      <c r="H14" s="251" t="s">
        <v>12</v>
      </c>
      <c r="I14" s="247" t="s">
        <v>12</v>
      </c>
      <c r="J14" s="247" t="s">
        <v>12</v>
      </c>
      <c r="K14" s="247" t="s">
        <v>12</v>
      </c>
      <c r="L14" s="276" t="s">
        <v>12</v>
      </c>
      <c r="M14" s="83"/>
    </row>
    <row r="15" spans="1:14" x14ac:dyDescent="0.25">
      <c r="B15" s="84" t="s">
        <v>195</v>
      </c>
      <c r="C15" s="278"/>
      <c r="D15" s="250" t="s">
        <v>12</v>
      </c>
      <c r="E15" s="251">
        <v>4.25</v>
      </c>
      <c r="F15" s="251" t="s">
        <v>12</v>
      </c>
      <c r="G15" s="251" t="s">
        <v>12</v>
      </c>
      <c r="H15" s="251" t="s">
        <v>12</v>
      </c>
      <c r="I15" s="247" t="s">
        <v>12</v>
      </c>
      <c r="J15" s="247" t="s">
        <v>12</v>
      </c>
      <c r="K15" s="247" t="s">
        <v>12</v>
      </c>
      <c r="L15" s="276" t="s">
        <v>12</v>
      </c>
      <c r="M15" s="83"/>
    </row>
    <row r="16" spans="1:14" x14ac:dyDescent="0.25">
      <c r="B16" s="81" t="s">
        <v>572</v>
      </c>
      <c r="C16" s="278"/>
      <c r="D16" s="250">
        <v>5.25</v>
      </c>
      <c r="E16" s="251" t="s">
        <v>12</v>
      </c>
      <c r="F16" s="251" t="s">
        <v>12</v>
      </c>
      <c r="G16" s="251" t="s">
        <v>12</v>
      </c>
      <c r="H16" s="251" t="s">
        <v>12</v>
      </c>
      <c r="I16" s="247" t="s">
        <v>12</v>
      </c>
      <c r="J16" s="247" t="s">
        <v>12</v>
      </c>
      <c r="K16" s="247" t="s">
        <v>12</v>
      </c>
      <c r="L16" s="276" t="s">
        <v>12</v>
      </c>
      <c r="M16" s="83"/>
    </row>
    <row r="17" spans="2:13" x14ac:dyDescent="0.25">
      <c r="B17" s="81" t="s">
        <v>197</v>
      </c>
      <c r="C17" s="278"/>
      <c r="D17" s="250">
        <v>4.75</v>
      </c>
      <c r="E17" s="251" t="s">
        <v>12</v>
      </c>
      <c r="F17" s="251" t="s">
        <v>12</v>
      </c>
      <c r="G17" s="251" t="s">
        <v>12</v>
      </c>
      <c r="H17" s="251" t="s">
        <v>12</v>
      </c>
      <c r="I17" s="247" t="s">
        <v>12</v>
      </c>
      <c r="J17" s="247" t="s">
        <v>12</v>
      </c>
      <c r="K17" s="247" t="s">
        <v>12</v>
      </c>
      <c r="L17" s="276" t="s">
        <v>12</v>
      </c>
      <c r="M17" s="83"/>
    </row>
    <row r="18" spans="2:13" x14ac:dyDescent="0.25">
      <c r="B18" s="81" t="s">
        <v>198</v>
      </c>
      <c r="C18" s="278"/>
      <c r="D18" s="250" t="s">
        <v>12</v>
      </c>
      <c r="E18" s="251" t="s">
        <v>12</v>
      </c>
      <c r="F18" s="251" t="s">
        <v>12</v>
      </c>
      <c r="G18" s="251" t="s">
        <v>12</v>
      </c>
      <c r="H18" s="251" t="s">
        <v>12</v>
      </c>
      <c r="I18" s="247" t="s">
        <v>12</v>
      </c>
      <c r="J18" s="247" t="s">
        <v>12</v>
      </c>
      <c r="K18" s="247" t="s">
        <v>12</v>
      </c>
      <c r="L18" s="276" t="s">
        <v>12</v>
      </c>
      <c r="M18" s="83"/>
    </row>
    <row r="19" spans="2:13" x14ac:dyDescent="0.25">
      <c r="B19" s="81" t="s">
        <v>199</v>
      </c>
      <c r="C19" s="278"/>
      <c r="D19" s="250" t="s">
        <v>12</v>
      </c>
      <c r="E19" s="251" t="s">
        <v>12</v>
      </c>
      <c r="F19" s="251" t="s">
        <v>12</v>
      </c>
      <c r="G19" s="251" t="s">
        <v>12</v>
      </c>
      <c r="H19" s="251" t="s">
        <v>12</v>
      </c>
      <c r="I19" s="247" t="s">
        <v>12</v>
      </c>
      <c r="J19" s="247" t="s">
        <v>12</v>
      </c>
      <c r="K19" s="247" t="s">
        <v>12</v>
      </c>
      <c r="L19" s="276" t="s">
        <v>12</v>
      </c>
      <c r="M19" s="83"/>
    </row>
    <row r="20" spans="2:13" x14ac:dyDescent="0.25">
      <c r="B20" s="81" t="s">
        <v>158</v>
      </c>
      <c r="C20" s="278"/>
      <c r="D20" s="250" t="s">
        <v>12</v>
      </c>
      <c r="E20" s="251" t="s">
        <v>12</v>
      </c>
      <c r="F20" s="251" t="s">
        <v>12</v>
      </c>
      <c r="G20" s="251" t="s">
        <v>12</v>
      </c>
      <c r="H20" s="251" t="s">
        <v>12</v>
      </c>
      <c r="I20" s="247" t="s">
        <v>12</v>
      </c>
      <c r="J20" s="247" t="s">
        <v>12</v>
      </c>
      <c r="K20" s="247" t="s">
        <v>12</v>
      </c>
      <c r="L20" s="276" t="s">
        <v>12</v>
      </c>
      <c r="M20" s="83"/>
    </row>
    <row r="21" spans="2:13" x14ac:dyDescent="0.25">
      <c r="B21" s="81" t="s">
        <v>200</v>
      </c>
      <c r="C21" s="278"/>
      <c r="D21" s="250">
        <v>8.1</v>
      </c>
      <c r="E21" s="251" t="s">
        <v>12</v>
      </c>
      <c r="F21" s="251" t="s">
        <v>12</v>
      </c>
      <c r="G21" s="251" t="s">
        <v>12</v>
      </c>
      <c r="H21" s="251" t="s">
        <v>12</v>
      </c>
      <c r="I21" s="247" t="s">
        <v>12</v>
      </c>
      <c r="J21" s="247" t="s">
        <v>12</v>
      </c>
      <c r="K21" s="247" t="s">
        <v>12</v>
      </c>
      <c r="L21" s="276" t="s">
        <v>12</v>
      </c>
      <c r="M21" s="83"/>
    </row>
    <row r="22" spans="2:13" x14ac:dyDescent="0.25">
      <c r="B22" s="81" t="s">
        <v>201</v>
      </c>
      <c r="C22" s="278"/>
      <c r="D22" s="250" t="s">
        <v>12</v>
      </c>
      <c r="E22" s="251" t="s">
        <v>12</v>
      </c>
      <c r="F22" s="251" t="s">
        <v>12</v>
      </c>
      <c r="G22" s="251" t="s">
        <v>12</v>
      </c>
      <c r="H22" s="251" t="s">
        <v>12</v>
      </c>
      <c r="I22" s="247" t="s">
        <v>12</v>
      </c>
      <c r="J22" s="247" t="s">
        <v>12</v>
      </c>
      <c r="K22" s="247" t="s">
        <v>12</v>
      </c>
      <c r="L22" s="276" t="s">
        <v>12</v>
      </c>
      <c r="M22" s="83"/>
    </row>
    <row r="23" spans="2:13" x14ac:dyDescent="0.25">
      <c r="B23" s="81" t="s">
        <v>202</v>
      </c>
      <c r="C23" s="278"/>
      <c r="D23" s="250" t="s">
        <v>12</v>
      </c>
      <c r="E23" s="251" t="s">
        <v>12</v>
      </c>
      <c r="F23" s="251" t="s">
        <v>12</v>
      </c>
      <c r="G23" s="251" t="s">
        <v>12</v>
      </c>
      <c r="H23" s="251" t="s">
        <v>12</v>
      </c>
      <c r="I23" s="247" t="s">
        <v>12</v>
      </c>
      <c r="J23" s="247" t="s">
        <v>12</v>
      </c>
      <c r="K23" s="247" t="s">
        <v>12</v>
      </c>
      <c r="L23" s="276" t="s">
        <v>12</v>
      </c>
      <c r="M23" s="83"/>
    </row>
    <row r="24" spans="2:13" x14ac:dyDescent="0.25">
      <c r="B24" s="81" t="s">
        <v>203</v>
      </c>
      <c r="C24" s="278"/>
      <c r="D24" s="250">
        <v>8</v>
      </c>
      <c r="E24" s="251">
        <v>6</v>
      </c>
      <c r="F24" s="251">
        <v>6</v>
      </c>
      <c r="G24" s="251">
        <v>7.75</v>
      </c>
      <c r="H24" s="251">
        <v>6.75</v>
      </c>
      <c r="I24" s="258">
        <v>6.25</v>
      </c>
      <c r="J24" s="258">
        <v>6.75</v>
      </c>
      <c r="K24" s="258">
        <v>5.4</v>
      </c>
      <c r="L24" s="255">
        <v>4.25</v>
      </c>
      <c r="M24" s="83"/>
    </row>
    <row r="25" spans="2:13" x14ac:dyDescent="0.25">
      <c r="B25" s="81" t="s">
        <v>204</v>
      </c>
      <c r="C25" s="278"/>
      <c r="D25" s="250">
        <v>14.53</v>
      </c>
      <c r="E25" s="251" t="s">
        <v>12</v>
      </c>
      <c r="F25" s="251" t="s">
        <v>12</v>
      </c>
      <c r="G25" s="251" t="s">
        <v>12</v>
      </c>
      <c r="H25" s="251" t="s">
        <v>12</v>
      </c>
      <c r="I25" s="247" t="s">
        <v>12</v>
      </c>
      <c r="J25" s="247" t="s">
        <v>12</v>
      </c>
      <c r="K25" s="247" t="s">
        <v>12</v>
      </c>
      <c r="L25" s="276" t="s">
        <v>12</v>
      </c>
      <c r="M25" s="83"/>
    </row>
    <row r="26" spans="2:13" x14ac:dyDescent="0.25">
      <c r="B26" s="81" t="s">
        <v>205</v>
      </c>
      <c r="C26" s="278"/>
      <c r="D26" s="250" t="s">
        <v>12</v>
      </c>
      <c r="E26" s="251" t="s">
        <v>12</v>
      </c>
      <c r="F26" s="251" t="s">
        <v>12</v>
      </c>
      <c r="G26" s="251" t="s">
        <v>12</v>
      </c>
      <c r="H26" s="251" t="s">
        <v>12</v>
      </c>
      <c r="I26" s="247" t="s">
        <v>12</v>
      </c>
      <c r="J26" s="247" t="s">
        <v>12</v>
      </c>
      <c r="K26" s="247" t="s">
        <v>12</v>
      </c>
      <c r="L26" s="276" t="s">
        <v>12</v>
      </c>
      <c r="M26" s="83"/>
    </row>
    <row r="27" spans="2:13" x14ac:dyDescent="0.25">
      <c r="B27" s="81" t="s">
        <v>206</v>
      </c>
      <c r="C27" s="278"/>
      <c r="D27" s="250" t="s">
        <v>12</v>
      </c>
      <c r="E27" s="251" t="s">
        <v>12</v>
      </c>
      <c r="F27" s="251" t="s">
        <v>12</v>
      </c>
      <c r="G27" s="251" t="s">
        <v>12</v>
      </c>
      <c r="H27" s="251" t="s">
        <v>12</v>
      </c>
      <c r="I27" s="247" t="s">
        <v>12</v>
      </c>
      <c r="J27" s="247" t="s">
        <v>12</v>
      </c>
      <c r="K27" s="247" t="s">
        <v>12</v>
      </c>
      <c r="L27" s="276" t="s">
        <v>12</v>
      </c>
      <c r="M27" s="83"/>
    </row>
    <row r="28" spans="2:13" x14ac:dyDescent="0.25">
      <c r="B28" s="81" t="s">
        <v>207</v>
      </c>
      <c r="C28" s="278"/>
      <c r="D28" s="250">
        <v>0.5</v>
      </c>
      <c r="E28" s="251">
        <v>0.1</v>
      </c>
      <c r="F28" s="251">
        <v>0.3</v>
      </c>
      <c r="G28" s="251">
        <v>0.3</v>
      </c>
      <c r="H28" s="251">
        <v>0.3</v>
      </c>
      <c r="I28" s="247" t="s">
        <v>12</v>
      </c>
      <c r="J28" s="247" t="s">
        <v>12</v>
      </c>
      <c r="K28" s="247" t="s">
        <v>12</v>
      </c>
      <c r="L28" s="276" t="s">
        <v>12</v>
      </c>
      <c r="M28" s="83"/>
    </row>
    <row r="29" spans="2:13" x14ac:dyDescent="0.25">
      <c r="B29" s="84" t="s">
        <v>208</v>
      </c>
      <c r="C29" s="278"/>
      <c r="D29" s="250">
        <v>5.75</v>
      </c>
      <c r="E29" s="250" t="s">
        <v>12</v>
      </c>
      <c r="F29" s="250" t="s">
        <v>12</v>
      </c>
      <c r="G29" s="250" t="s">
        <v>12</v>
      </c>
      <c r="H29" s="251" t="s">
        <v>12</v>
      </c>
      <c r="I29" s="247" t="s">
        <v>12</v>
      </c>
      <c r="J29" s="247" t="s">
        <v>12</v>
      </c>
      <c r="K29" s="247" t="s">
        <v>12</v>
      </c>
      <c r="L29" s="276" t="s">
        <v>12</v>
      </c>
      <c r="M29" s="83"/>
    </row>
    <row r="30" spans="2:13" x14ac:dyDescent="0.25">
      <c r="B30" s="81" t="s">
        <v>209</v>
      </c>
      <c r="C30" s="278"/>
      <c r="D30" s="250">
        <v>3</v>
      </c>
      <c r="E30" s="251">
        <v>2</v>
      </c>
      <c r="F30" s="251">
        <v>1.25</v>
      </c>
      <c r="G30" s="251">
        <v>0.75</v>
      </c>
      <c r="H30" s="251">
        <v>0.5</v>
      </c>
      <c r="I30" s="258">
        <v>0.5</v>
      </c>
      <c r="J30" s="258">
        <v>0.5</v>
      </c>
      <c r="K30" s="258">
        <v>0.5</v>
      </c>
      <c r="L30" s="255">
        <v>0.25</v>
      </c>
      <c r="M30" s="83"/>
    </row>
    <row r="31" spans="2:13" x14ac:dyDescent="0.25">
      <c r="B31" s="81" t="s">
        <v>210</v>
      </c>
      <c r="C31" s="278"/>
      <c r="D31" s="250" t="s">
        <v>12</v>
      </c>
      <c r="E31" s="250" t="s">
        <v>12</v>
      </c>
      <c r="F31" s="250" t="s">
        <v>12</v>
      </c>
      <c r="G31" s="250" t="s">
        <v>12</v>
      </c>
      <c r="H31" s="251" t="s">
        <v>12</v>
      </c>
      <c r="I31" s="247" t="s">
        <v>12</v>
      </c>
      <c r="J31" s="247" t="s">
        <v>12</v>
      </c>
      <c r="K31" s="247" t="s">
        <v>12</v>
      </c>
      <c r="L31" s="276" t="s">
        <v>12</v>
      </c>
      <c r="M31" s="83"/>
    </row>
    <row r="32" spans="2:13" x14ac:dyDescent="0.25">
      <c r="B32" s="81" t="s">
        <v>129</v>
      </c>
      <c r="C32" s="278"/>
      <c r="D32" s="250" t="s">
        <v>12</v>
      </c>
      <c r="E32" s="250" t="s">
        <v>12</v>
      </c>
      <c r="F32" s="250" t="s">
        <v>12</v>
      </c>
      <c r="G32" s="250" t="s">
        <v>12</v>
      </c>
      <c r="H32" s="251" t="s">
        <v>12</v>
      </c>
      <c r="I32" s="247" t="s">
        <v>12</v>
      </c>
      <c r="J32" s="247" t="s">
        <v>12</v>
      </c>
      <c r="K32" s="247" t="s">
        <v>12</v>
      </c>
      <c r="L32" s="276" t="s">
        <v>12</v>
      </c>
      <c r="M32" s="83"/>
    </row>
    <row r="33" spans="2:17" x14ac:dyDescent="0.25">
      <c r="B33" s="81" t="s">
        <v>211</v>
      </c>
      <c r="C33" s="278"/>
      <c r="D33" s="250">
        <v>3.5</v>
      </c>
      <c r="E33" s="251">
        <v>4</v>
      </c>
      <c r="F33" s="251">
        <v>3.5</v>
      </c>
      <c r="G33" s="251" t="s">
        <v>12</v>
      </c>
      <c r="H33" s="251" t="s">
        <v>12</v>
      </c>
      <c r="I33" s="247" t="s">
        <v>12</v>
      </c>
      <c r="J33" s="247" t="s">
        <v>12</v>
      </c>
      <c r="K33" s="247" t="s">
        <v>12</v>
      </c>
      <c r="L33" s="276" t="s">
        <v>12</v>
      </c>
      <c r="M33" s="83"/>
    </row>
    <row r="34" spans="2:17" x14ac:dyDescent="0.25">
      <c r="B34" s="84" t="s">
        <v>130</v>
      </c>
      <c r="C34" s="278"/>
      <c r="D34" s="250">
        <v>4.75</v>
      </c>
      <c r="E34" s="251">
        <v>3.25</v>
      </c>
      <c r="F34" s="251" t="s">
        <v>12</v>
      </c>
      <c r="G34" s="250" t="s">
        <v>12</v>
      </c>
      <c r="H34" s="251" t="s">
        <v>12</v>
      </c>
      <c r="I34" s="247" t="s">
        <v>12</v>
      </c>
      <c r="J34" s="247" t="s">
        <v>12</v>
      </c>
      <c r="K34" s="247" t="s">
        <v>12</v>
      </c>
      <c r="L34" s="276" t="s">
        <v>12</v>
      </c>
      <c r="M34" s="83"/>
    </row>
    <row r="35" spans="2:17" x14ac:dyDescent="0.25">
      <c r="B35" s="84" t="s">
        <v>212</v>
      </c>
      <c r="C35" s="278"/>
      <c r="D35" s="250" t="s">
        <v>12</v>
      </c>
      <c r="E35" s="250" t="s">
        <v>12</v>
      </c>
      <c r="F35" s="250" t="s">
        <v>12</v>
      </c>
      <c r="G35" s="250" t="s">
        <v>12</v>
      </c>
      <c r="H35" s="251" t="s">
        <v>12</v>
      </c>
      <c r="I35" s="247" t="s">
        <v>12</v>
      </c>
      <c r="J35" s="247" t="s">
        <v>12</v>
      </c>
      <c r="K35" s="247" t="s">
        <v>12</v>
      </c>
      <c r="L35" s="276" t="s">
        <v>12</v>
      </c>
      <c r="M35" s="83"/>
      <c r="Q35" s="39"/>
    </row>
    <row r="36" spans="2:17" x14ac:dyDescent="0.25">
      <c r="B36" s="81" t="s">
        <v>213</v>
      </c>
      <c r="C36" s="278"/>
      <c r="D36" s="250" t="s">
        <v>12</v>
      </c>
      <c r="E36" s="250" t="s">
        <v>12</v>
      </c>
      <c r="F36" s="250" t="s">
        <v>12</v>
      </c>
      <c r="G36" s="250" t="s">
        <v>12</v>
      </c>
      <c r="H36" s="251" t="s">
        <v>12</v>
      </c>
      <c r="I36" s="247" t="s">
        <v>12</v>
      </c>
      <c r="J36" s="247" t="s">
        <v>12</v>
      </c>
      <c r="K36" s="247" t="s">
        <v>12</v>
      </c>
      <c r="L36" s="276" t="s">
        <v>12</v>
      </c>
      <c r="M36" s="83"/>
    </row>
    <row r="37" spans="2:17" x14ac:dyDescent="0.25">
      <c r="B37" s="84" t="s">
        <v>214</v>
      </c>
      <c r="C37" s="278"/>
      <c r="D37" s="250" t="s">
        <v>12</v>
      </c>
      <c r="E37" s="251" t="s">
        <v>12</v>
      </c>
      <c r="F37" s="251" t="s">
        <v>12</v>
      </c>
      <c r="G37" s="250" t="s">
        <v>12</v>
      </c>
      <c r="H37" s="251" t="s">
        <v>12</v>
      </c>
      <c r="I37" s="247" t="s">
        <v>12</v>
      </c>
      <c r="J37" s="247" t="s">
        <v>12</v>
      </c>
      <c r="K37" s="247" t="s">
        <v>12</v>
      </c>
      <c r="L37" s="276" t="s">
        <v>12</v>
      </c>
      <c r="M37" s="83"/>
    </row>
    <row r="38" spans="2:17" x14ac:dyDescent="0.25">
      <c r="B38" s="81" t="s">
        <v>215</v>
      </c>
      <c r="C38" s="278"/>
      <c r="D38" s="250">
        <v>9</v>
      </c>
      <c r="E38" s="250" t="s">
        <v>12</v>
      </c>
      <c r="F38" s="250" t="s">
        <v>12</v>
      </c>
      <c r="G38" s="250" t="s">
        <v>12</v>
      </c>
      <c r="H38" s="251" t="s">
        <v>12</v>
      </c>
      <c r="I38" s="247" t="s">
        <v>12</v>
      </c>
      <c r="J38" s="247" t="s">
        <v>12</v>
      </c>
      <c r="K38" s="247" t="s">
        <v>12</v>
      </c>
      <c r="L38" s="276" t="s">
        <v>12</v>
      </c>
      <c r="M38" s="83"/>
    </row>
    <row r="39" spans="2:17" x14ac:dyDescent="0.25">
      <c r="B39" s="88" t="s">
        <v>216</v>
      </c>
      <c r="C39" s="280" t="s">
        <v>13</v>
      </c>
      <c r="D39" s="269">
        <v>21.5</v>
      </c>
      <c r="E39" s="269">
        <v>4.75</v>
      </c>
      <c r="F39" s="269">
        <v>3.75</v>
      </c>
      <c r="G39" s="269" t="s">
        <v>12</v>
      </c>
      <c r="H39" s="270" t="s">
        <v>12</v>
      </c>
      <c r="I39" s="281" t="s">
        <v>12</v>
      </c>
      <c r="J39" s="281" t="s">
        <v>12</v>
      </c>
      <c r="K39" s="281" t="s">
        <v>12</v>
      </c>
      <c r="L39" s="282" t="s">
        <v>12</v>
      </c>
      <c r="M39" s="83"/>
    </row>
    <row r="40" spans="2:17" x14ac:dyDescent="0.25">
      <c r="B40" s="81" t="s">
        <v>217</v>
      </c>
      <c r="C40" s="280"/>
      <c r="D40" s="250" t="s">
        <v>12</v>
      </c>
      <c r="E40" s="250" t="s">
        <v>12</v>
      </c>
      <c r="F40" s="250" t="s">
        <v>12</v>
      </c>
      <c r="G40" s="250" t="s">
        <v>12</v>
      </c>
      <c r="H40" s="251" t="s">
        <v>12</v>
      </c>
      <c r="I40" s="247" t="s">
        <v>12</v>
      </c>
      <c r="J40" s="247" t="s">
        <v>12</v>
      </c>
      <c r="K40" s="247" t="s">
        <v>12</v>
      </c>
      <c r="L40" s="276" t="s">
        <v>12</v>
      </c>
      <c r="M40" s="83"/>
    </row>
    <row r="41" spans="2:17" x14ac:dyDescent="0.25">
      <c r="B41" s="81" t="s">
        <v>218</v>
      </c>
      <c r="C41" s="283"/>
      <c r="D41" s="250">
        <v>25</v>
      </c>
      <c r="E41" s="250" t="s">
        <v>12</v>
      </c>
      <c r="F41" s="250" t="s">
        <v>12</v>
      </c>
      <c r="G41" s="250" t="s">
        <v>12</v>
      </c>
      <c r="H41" s="251" t="s">
        <v>12</v>
      </c>
      <c r="I41" s="247" t="s">
        <v>12</v>
      </c>
      <c r="J41" s="247" t="s">
        <v>12</v>
      </c>
      <c r="K41" s="247" t="s">
        <v>12</v>
      </c>
      <c r="L41" s="276" t="s">
        <v>12</v>
      </c>
      <c r="M41" s="83"/>
    </row>
    <row r="42" spans="2:17" x14ac:dyDescent="0.25">
      <c r="B42" s="81" t="s">
        <v>219</v>
      </c>
      <c r="C42" s="284"/>
      <c r="D42" s="250" t="s">
        <v>12</v>
      </c>
      <c r="E42" s="251">
        <v>9.59</v>
      </c>
      <c r="F42" s="251">
        <v>6.67</v>
      </c>
      <c r="G42" s="250">
        <v>1.92</v>
      </c>
      <c r="H42" s="251">
        <v>1.75</v>
      </c>
      <c r="I42" s="247" t="s">
        <v>12</v>
      </c>
      <c r="J42" s="247" t="s">
        <v>12</v>
      </c>
      <c r="K42" s="247" t="s">
        <v>12</v>
      </c>
      <c r="L42" s="276" t="s">
        <v>12</v>
      </c>
      <c r="M42" s="83"/>
    </row>
    <row r="43" spans="2:17" x14ac:dyDescent="0.25">
      <c r="B43" s="81" t="s">
        <v>220</v>
      </c>
      <c r="C43" s="284"/>
      <c r="D43" s="250" t="s">
        <v>12</v>
      </c>
      <c r="E43" s="250" t="s">
        <v>12</v>
      </c>
      <c r="F43" s="250" t="s">
        <v>12</v>
      </c>
      <c r="G43" s="250" t="s">
        <v>12</v>
      </c>
      <c r="H43" s="251" t="s">
        <v>12</v>
      </c>
      <c r="I43" s="247" t="s">
        <v>12</v>
      </c>
      <c r="J43" s="247" t="s">
        <v>12</v>
      </c>
      <c r="K43" s="247" t="s">
        <v>12</v>
      </c>
      <c r="L43" s="276" t="s">
        <v>12</v>
      </c>
      <c r="M43" s="83"/>
    </row>
    <row r="44" spans="2:17" x14ac:dyDescent="0.25">
      <c r="B44" s="81" t="s">
        <v>221</v>
      </c>
      <c r="C44" s="284"/>
      <c r="D44" s="250">
        <v>11</v>
      </c>
      <c r="E44" s="251">
        <v>5</v>
      </c>
      <c r="F44" s="251" t="s">
        <v>12</v>
      </c>
      <c r="G44" s="250" t="s">
        <v>12</v>
      </c>
      <c r="H44" s="251" t="s">
        <v>12</v>
      </c>
      <c r="I44" s="247" t="s">
        <v>12</v>
      </c>
      <c r="J44" s="247" t="s">
        <v>12</v>
      </c>
      <c r="K44" s="247" t="s">
        <v>12</v>
      </c>
      <c r="L44" s="276" t="s">
        <v>12</v>
      </c>
      <c r="M44" s="83"/>
    </row>
    <row r="45" spans="2:17" x14ac:dyDescent="0.25">
      <c r="B45" s="84" t="s">
        <v>222</v>
      </c>
      <c r="C45" s="284"/>
      <c r="D45" s="250">
        <v>6.5</v>
      </c>
      <c r="E45" s="251">
        <v>5.25</v>
      </c>
      <c r="F45" s="251">
        <v>0.75</v>
      </c>
      <c r="G45" s="250">
        <v>1</v>
      </c>
      <c r="H45" s="251">
        <v>1.25</v>
      </c>
      <c r="I45" s="258">
        <v>2</v>
      </c>
      <c r="J45" s="258">
        <v>3</v>
      </c>
      <c r="K45" s="258">
        <v>2.25</v>
      </c>
      <c r="L45" s="255">
        <v>0.25</v>
      </c>
      <c r="M45" s="83"/>
    </row>
    <row r="46" spans="2:17" x14ac:dyDescent="0.25">
      <c r="B46" s="81" t="s">
        <v>140</v>
      </c>
      <c r="C46" s="284"/>
      <c r="D46" s="250">
        <v>4</v>
      </c>
      <c r="E46" s="250" t="s">
        <v>12</v>
      </c>
      <c r="F46" s="250" t="s">
        <v>12</v>
      </c>
      <c r="G46" s="250" t="s">
        <v>12</v>
      </c>
      <c r="H46" s="251" t="s">
        <v>12</v>
      </c>
      <c r="I46" s="247" t="s">
        <v>12</v>
      </c>
      <c r="J46" s="247" t="s">
        <v>12</v>
      </c>
      <c r="K46" s="247" t="s">
        <v>12</v>
      </c>
      <c r="L46" s="276" t="s">
        <v>12</v>
      </c>
      <c r="M46" s="83"/>
    </row>
    <row r="47" spans="2:17" x14ac:dyDescent="0.25">
      <c r="B47" s="81" t="s">
        <v>223</v>
      </c>
      <c r="C47" s="284"/>
      <c r="D47" s="250">
        <v>2</v>
      </c>
      <c r="E47" s="250" t="s">
        <v>12</v>
      </c>
      <c r="F47" s="250" t="s">
        <v>12</v>
      </c>
      <c r="G47" s="250" t="s">
        <v>12</v>
      </c>
      <c r="H47" s="251" t="s">
        <v>12</v>
      </c>
      <c r="I47" s="247" t="s">
        <v>12</v>
      </c>
      <c r="J47" s="247" t="s">
        <v>12</v>
      </c>
      <c r="K47" s="247" t="s">
        <v>12</v>
      </c>
      <c r="L47" s="276" t="s">
        <v>12</v>
      </c>
      <c r="M47" s="83"/>
    </row>
    <row r="48" spans="2:17" x14ac:dyDescent="0.25">
      <c r="B48" s="81" t="s">
        <v>224</v>
      </c>
      <c r="C48" s="284"/>
      <c r="D48" s="250">
        <v>1.5</v>
      </c>
      <c r="E48" s="251">
        <v>5.5</v>
      </c>
      <c r="F48" s="251">
        <v>2.5</v>
      </c>
      <c r="G48" s="250">
        <v>2</v>
      </c>
      <c r="H48" s="251">
        <v>2</v>
      </c>
      <c r="I48" s="258">
        <v>2</v>
      </c>
      <c r="J48" s="258">
        <v>2.25</v>
      </c>
      <c r="K48" s="258">
        <v>1.75</v>
      </c>
      <c r="L48" s="255">
        <v>1</v>
      </c>
      <c r="M48" s="83"/>
    </row>
    <row r="49" spans="1:13" x14ac:dyDescent="0.25">
      <c r="B49" s="81" t="s">
        <v>225</v>
      </c>
      <c r="C49" s="284"/>
      <c r="D49" s="250">
        <v>60</v>
      </c>
      <c r="E49" s="251">
        <v>23</v>
      </c>
      <c r="F49" s="251">
        <v>14</v>
      </c>
      <c r="G49" s="250">
        <v>9</v>
      </c>
      <c r="H49" s="251">
        <v>8.75</v>
      </c>
      <c r="I49" s="258">
        <v>8.75</v>
      </c>
      <c r="J49" s="258">
        <v>18.5</v>
      </c>
      <c r="K49" s="258">
        <v>12.75</v>
      </c>
      <c r="L49" s="255">
        <v>15.75</v>
      </c>
      <c r="M49" s="83"/>
    </row>
    <row r="50" spans="1:13" x14ac:dyDescent="0.25">
      <c r="B50" s="81" t="s">
        <v>226</v>
      </c>
      <c r="C50" s="284"/>
      <c r="D50" s="250">
        <v>27</v>
      </c>
      <c r="E50" s="251" t="s">
        <v>12</v>
      </c>
      <c r="F50" s="251" t="s">
        <v>12</v>
      </c>
      <c r="G50" s="250" t="s">
        <v>12</v>
      </c>
      <c r="H50" s="251" t="s">
        <v>12</v>
      </c>
      <c r="I50" s="276" t="s">
        <v>12</v>
      </c>
      <c r="J50" s="247" t="s">
        <v>12</v>
      </c>
      <c r="K50" s="247" t="s">
        <v>12</v>
      </c>
      <c r="L50" s="276" t="s">
        <v>12</v>
      </c>
      <c r="M50" s="83"/>
    </row>
    <row r="51" spans="1:13" x14ac:dyDescent="0.25">
      <c r="B51" s="81" t="s">
        <v>227</v>
      </c>
      <c r="C51" s="284"/>
      <c r="D51" s="250">
        <v>11</v>
      </c>
      <c r="E51" s="251">
        <v>6</v>
      </c>
      <c r="F51" s="251">
        <v>5.75</v>
      </c>
      <c r="G51" s="250">
        <v>1.35</v>
      </c>
      <c r="H51" s="251">
        <v>0.9</v>
      </c>
      <c r="I51" s="276" t="s">
        <v>12</v>
      </c>
      <c r="J51" s="247" t="s">
        <v>12</v>
      </c>
      <c r="K51" s="247" t="s">
        <v>12</v>
      </c>
      <c r="L51" s="276" t="s">
        <v>12</v>
      </c>
      <c r="M51" s="83"/>
    </row>
    <row r="52" spans="1:13" x14ac:dyDescent="0.25">
      <c r="B52" s="81" t="s">
        <v>228</v>
      </c>
      <c r="C52" s="283"/>
      <c r="D52" s="250">
        <v>6</v>
      </c>
      <c r="E52" s="250" t="s">
        <v>12</v>
      </c>
      <c r="F52" s="250" t="s">
        <v>12</v>
      </c>
      <c r="G52" s="250" t="s">
        <v>12</v>
      </c>
      <c r="H52" s="251" t="s">
        <v>12</v>
      </c>
      <c r="I52" s="276" t="s">
        <v>12</v>
      </c>
      <c r="J52" s="247" t="s">
        <v>12</v>
      </c>
      <c r="K52" s="247" t="s">
        <v>12</v>
      </c>
      <c r="L52" s="276" t="s">
        <v>12</v>
      </c>
      <c r="M52" s="83"/>
    </row>
    <row r="53" spans="1:13" x14ac:dyDescent="0.25">
      <c r="B53" s="81" t="s">
        <v>229</v>
      </c>
      <c r="C53" s="284"/>
      <c r="D53" s="250" t="s">
        <v>12</v>
      </c>
      <c r="E53" s="250" t="s">
        <v>12</v>
      </c>
      <c r="F53" s="250" t="s">
        <v>12</v>
      </c>
      <c r="G53" s="250" t="s">
        <v>12</v>
      </c>
      <c r="H53" s="251" t="s">
        <v>12</v>
      </c>
      <c r="I53" s="276" t="s">
        <v>12</v>
      </c>
      <c r="J53" s="247" t="s">
        <v>12</v>
      </c>
      <c r="K53" s="247" t="s">
        <v>12</v>
      </c>
      <c r="L53" s="276" t="s">
        <v>12</v>
      </c>
      <c r="M53" s="83"/>
    </row>
    <row r="54" spans="1:13" x14ac:dyDescent="0.25">
      <c r="B54" s="84" t="s">
        <v>230</v>
      </c>
      <c r="C54" s="285"/>
      <c r="D54" s="250" t="s">
        <v>12</v>
      </c>
      <c r="E54" s="250" t="s">
        <v>12</v>
      </c>
      <c r="F54" s="250" t="s">
        <v>12</v>
      </c>
      <c r="G54" s="250" t="s">
        <v>12</v>
      </c>
      <c r="H54" s="251" t="s">
        <v>12</v>
      </c>
      <c r="I54" s="276" t="s">
        <v>12</v>
      </c>
      <c r="J54" s="248" t="s">
        <v>12</v>
      </c>
      <c r="K54" s="248" t="s">
        <v>12</v>
      </c>
      <c r="L54" s="286" t="s">
        <v>12</v>
      </c>
      <c r="M54" s="83"/>
    </row>
    <row r="55" spans="1:13" x14ac:dyDescent="0.25">
      <c r="B55" s="168" t="s">
        <v>323</v>
      </c>
      <c r="C55" s="287" t="s">
        <v>38</v>
      </c>
      <c r="D55" s="288">
        <v>5.75</v>
      </c>
      <c r="E55" s="289">
        <v>3.25</v>
      </c>
      <c r="F55" s="289">
        <v>1.75</v>
      </c>
      <c r="G55" s="289">
        <v>0.3</v>
      </c>
      <c r="H55" s="289">
        <v>0.25</v>
      </c>
      <c r="I55" s="290">
        <v>0.25</v>
      </c>
      <c r="J55" s="264" t="s">
        <v>12</v>
      </c>
      <c r="K55" s="247" t="s">
        <v>12</v>
      </c>
      <c r="L55" s="276" t="s">
        <v>12</v>
      </c>
      <c r="M55" s="83"/>
    </row>
    <row r="56" spans="1:13" x14ac:dyDescent="0.25">
      <c r="B56" s="30"/>
      <c r="C56" s="30"/>
      <c r="D56" s="118"/>
      <c r="E56" s="118"/>
      <c r="F56" s="118"/>
      <c r="G56" s="118"/>
      <c r="H56" s="118"/>
      <c r="I56" s="83"/>
      <c r="J56" s="83"/>
      <c r="K56" s="83"/>
      <c r="L56" s="83"/>
      <c r="M56" s="83"/>
    </row>
    <row r="57" spans="1:13" x14ac:dyDescent="0.25">
      <c r="B57" s="30" t="s">
        <v>324</v>
      </c>
      <c r="C57" s="30"/>
      <c r="D57" s="118"/>
      <c r="E57" s="118"/>
      <c r="F57" s="118"/>
      <c r="G57" s="118"/>
      <c r="H57" s="118"/>
      <c r="I57" s="83"/>
      <c r="J57" s="83"/>
      <c r="K57" s="83"/>
      <c r="L57" s="83"/>
      <c r="M57" s="83"/>
    </row>
    <row r="58" spans="1:13" x14ac:dyDescent="0.25">
      <c r="B58" s="30" t="s">
        <v>325</v>
      </c>
      <c r="C58" s="30"/>
      <c r="D58" s="118"/>
      <c r="E58" s="118"/>
      <c r="F58" s="118"/>
      <c r="G58" s="118"/>
      <c r="H58" s="118"/>
      <c r="I58" s="83"/>
      <c r="J58" s="83"/>
      <c r="K58" s="83"/>
      <c r="L58" s="83"/>
      <c r="M58" s="83"/>
    </row>
    <row r="59" spans="1:13" x14ac:dyDescent="0.25">
      <c r="B59" s="30"/>
      <c r="C59" s="30"/>
      <c r="D59" s="118"/>
      <c r="E59" s="118"/>
      <c r="F59" s="118"/>
      <c r="G59" s="118"/>
      <c r="H59" s="118"/>
      <c r="I59" s="83"/>
      <c r="J59" s="83"/>
      <c r="K59" s="83"/>
      <c r="L59" s="83"/>
      <c r="M59" s="83"/>
    </row>
    <row r="60" spans="1:13" x14ac:dyDescent="0.25">
      <c r="A60" s="25" t="s">
        <v>326</v>
      </c>
      <c r="B60" s="17" t="s">
        <v>586</v>
      </c>
      <c r="C60" s="33"/>
      <c r="D60" s="62"/>
      <c r="E60" s="62"/>
      <c r="F60" s="62"/>
      <c r="G60" s="62"/>
      <c r="H60" s="95"/>
    </row>
    <row r="61" spans="1:13" x14ac:dyDescent="0.25">
      <c r="H61" s="62"/>
    </row>
    <row r="62" spans="1:13" x14ac:dyDescent="0.25">
      <c r="H62" s="62"/>
    </row>
  </sheetData>
  <mergeCells count="2">
    <mergeCell ref="B3:C4"/>
    <mergeCell ref="D4:L4"/>
  </mergeCells>
  <hyperlinks>
    <hyperlink ref="J1" location="'Spis Contents'!A1" display="Powrót do spisu" xr:uid="{00000000-0004-0000-0B00-000000000000}"/>
    <hyperlink ref="N1" location="'Spis Contents'!A1" display="Powrót do spisu" xr:uid="{83A05B99-EB30-44C6-A01A-F09CE5AD941C}"/>
    <hyperlink ref="B60" r:id="rId1" display="&quot;International Monetary Found&quot;, International Financial Statistics Database" xr:uid="{6F71DAB0-EF23-4E90-9D22-5FB72A148D2B}"/>
  </hyperlinks>
  <pageMargins left="0" right="0" top="0" bottom="0" header="0.31496062992125984" footer="0.31496062992125984"/>
  <pageSetup paperSize="9" fitToHeight="0" orientation="landscape" horizontalDpi="1200"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62"/>
  <sheetViews>
    <sheetView zoomScaleNormal="100" workbookViewId="0"/>
  </sheetViews>
  <sheetFormatPr defaultRowHeight="15" x14ac:dyDescent="0.25"/>
  <cols>
    <col min="1" max="1" width="12.7109375" style="23" customWidth="1"/>
    <col min="2" max="2" width="50.7109375" customWidth="1"/>
    <col min="3" max="3" width="2.7109375" style="317" customWidth="1"/>
    <col min="4" max="8" width="8.7109375" customWidth="1"/>
  </cols>
  <sheetData>
    <row r="1" spans="1:14" ht="15.75" x14ac:dyDescent="0.25">
      <c r="A1" s="227" t="s">
        <v>53</v>
      </c>
      <c r="B1" s="2" t="s">
        <v>54</v>
      </c>
      <c r="C1" s="291"/>
      <c r="D1" s="3"/>
      <c r="E1" s="3"/>
      <c r="F1" s="3"/>
      <c r="G1" s="19"/>
      <c r="H1" s="19"/>
      <c r="N1" s="521" t="s">
        <v>84</v>
      </c>
    </row>
    <row r="2" spans="1:14" ht="16.5" thickBot="1" x14ac:dyDescent="0.3">
      <c r="A2" s="20"/>
      <c r="B2" s="12" t="s">
        <v>55</v>
      </c>
      <c r="C2" s="292"/>
      <c r="D2" s="3"/>
      <c r="E2" s="3"/>
      <c r="F2" s="3"/>
      <c r="G2" s="19"/>
      <c r="H2" s="19"/>
    </row>
    <row r="3" spans="1:14" ht="20.100000000000001" customHeight="1" x14ac:dyDescent="0.25">
      <c r="B3" s="576" t="s">
        <v>93</v>
      </c>
      <c r="C3" s="577"/>
      <c r="D3" s="74">
        <v>2000</v>
      </c>
      <c r="E3" s="48">
        <v>2005</v>
      </c>
      <c r="F3" s="48">
        <v>2010</v>
      </c>
      <c r="G3" s="48">
        <v>2015</v>
      </c>
      <c r="H3" s="49">
        <v>2016</v>
      </c>
      <c r="I3" s="49">
        <v>2017</v>
      </c>
      <c r="J3" s="49">
        <v>2018</v>
      </c>
      <c r="K3" s="49">
        <v>2019</v>
      </c>
      <c r="L3" s="49">
        <v>2020</v>
      </c>
    </row>
    <row r="4" spans="1:14" ht="20.100000000000001" customHeight="1" thickBot="1" x14ac:dyDescent="0.3">
      <c r="B4" s="575"/>
      <c r="C4" s="580"/>
      <c r="D4" s="605" t="s">
        <v>322</v>
      </c>
      <c r="E4" s="606"/>
      <c r="F4" s="606"/>
      <c r="G4" s="606"/>
      <c r="H4" s="606"/>
      <c r="I4" s="606"/>
      <c r="J4" s="606"/>
      <c r="K4" s="606"/>
      <c r="L4" s="606"/>
    </row>
    <row r="5" spans="1:14" x14ac:dyDescent="0.25">
      <c r="B5" s="81" t="s">
        <v>185</v>
      </c>
      <c r="C5" s="293"/>
      <c r="D5" s="294" t="s">
        <v>12</v>
      </c>
      <c r="E5" s="295" t="s">
        <v>12</v>
      </c>
      <c r="F5" s="295">
        <v>0.74</v>
      </c>
      <c r="G5" s="295">
        <v>0.88</v>
      </c>
      <c r="H5" s="296">
        <v>2.0699999999999998</v>
      </c>
      <c r="I5" s="297">
        <v>1.8116605949832201</v>
      </c>
      <c r="J5" s="297">
        <v>1.8940628409090901</v>
      </c>
      <c r="K5" s="298" t="s">
        <v>12</v>
      </c>
      <c r="L5" s="299" t="s">
        <v>12</v>
      </c>
      <c r="M5" s="83"/>
    </row>
    <row r="6" spans="1:14" x14ac:dyDescent="0.25">
      <c r="B6" s="84" t="s">
        <v>186</v>
      </c>
      <c r="C6" s="300"/>
      <c r="D6" s="294">
        <v>8.15</v>
      </c>
      <c r="E6" s="295">
        <v>4.1100000000000003</v>
      </c>
      <c r="F6" s="295">
        <v>9.09</v>
      </c>
      <c r="G6" s="295">
        <v>22.01</v>
      </c>
      <c r="H6" s="295">
        <v>29.14</v>
      </c>
      <c r="I6" s="301">
        <v>25.366666666666699</v>
      </c>
      <c r="J6" s="301">
        <v>44.17</v>
      </c>
      <c r="K6" s="301">
        <v>60.036666666666697</v>
      </c>
      <c r="L6" s="302">
        <v>22.525833333333299</v>
      </c>
      <c r="M6" s="83"/>
    </row>
    <row r="7" spans="1:14" x14ac:dyDescent="0.25">
      <c r="B7" s="117" t="s">
        <v>187</v>
      </c>
      <c r="C7" s="293"/>
      <c r="D7" s="294">
        <v>5.9</v>
      </c>
      <c r="E7" s="295">
        <v>5.46</v>
      </c>
      <c r="F7" s="295">
        <v>4.3499999999999996</v>
      </c>
      <c r="G7" s="295">
        <v>2.11</v>
      </c>
      <c r="H7" s="295">
        <v>1.73</v>
      </c>
      <c r="I7" s="301">
        <v>1.5</v>
      </c>
      <c r="J7" s="301">
        <v>1.5</v>
      </c>
      <c r="K7" s="301">
        <v>1.17208333333333</v>
      </c>
      <c r="L7" s="299" t="s">
        <v>12</v>
      </c>
      <c r="M7" s="83"/>
    </row>
    <row r="8" spans="1:14" x14ac:dyDescent="0.25">
      <c r="B8" s="81" t="s">
        <v>188</v>
      </c>
      <c r="C8" s="293"/>
      <c r="D8" s="294" t="s">
        <v>12</v>
      </c>
      <c r="E8" s="294" t="s">
        <v>12</v>
      </c>
      <c r="F8" s="294" t="s">
        <v>12</v>
      </c>
      <c r="G8" s="294" t="s">
        <v>12</v>
      </c>
      <c r="H8" s="295" t="s">
        <v>12</v>
      </c>
      <c r="I8" s="230" t="s">
        <v>12</v>
      </c>
      <c r="J8" s="230" t="s">
        <v>12</v>
      </c>
      <c r="K8" s="230" t="s">
        <v>12</v>
      </c>
      <c r="L8" s="299" t="s">
        <v>12</v>
      </c>
      <c r="M8" s="83"/>
    </row>
    <row r="9" spans="1:14" x14ac:dyDescent="0.25">
      <c r="B9" s="81" t="s">
        <v>189</v>
      </c>
      <c r="C9" s="293"/>
      <c r="D9" s="294" t="s">
        <v>12</v>
      </c>
      <c r="E9" s="294" t="s">
        <v>12</v>
      </c>
      <c r="F9" s="294" t="s">
        <v>12</v>
      </c>
      <c r="G9" s="294" t="s">
        <v>12</v>
      </c>
      <c r="H9" s="295" t="s">
        <v>12</v>
      </c>
      <c r="I9" s="230" t="s">
        <v>12</v>
      </c>
      <c r="J9" s="230" t="s">
        <v>12</v>
      </c>
      <c r="K9" s="230" t="s">
        <v>12</v>
      </c>
      <c r="L9" s="299" t="s">
        <v>12</v>
      </c>
      <c r="M9" s="83"/>
    </row>
    <row r="10" spans="1:14" x14ac:dyDescent="0.25">
      <c r="B10" s="81" t="s">
        <v>190</v>
      </c>
      <c r="C10" s="293" t="s">
        <v>13</v>
      </c>
      <c r="D10" s="294">
        <v>80</v>
      </c>
      <c r="E10" s="295">
        <v>11</v>
      </c>
      <c r="F10" s="295">
        <v>10.5</v>
      </c>
      <c r="G10" s="295">
        <v>25</v>
      </c>
      <c r="H10" s="295">
        <v>18</v>
      </c>
      <c r="I10" s="230" t="s">
        <v>12</v>
      </c>
      <c r="J10" s="230" t="s">
        <v>12</v>
      </c>
      <c r="K10" s="230" t="s">
        <v>12</v>
      </c>
      <c r="L10" s="299" t="s">
        <v>12</v>
      </c>
      <c r="M10" s="83"/>
    </row>
    <row r="11" spans="1:14" x14ac:dyDescent="0.25">
      <c r="B11" s="84" t="s">
        <v>191</v>
      </c>
      <c r="C11" s="293"/>
      <c r="D11" s="294">
        <v>17.59</v>
      </c>
      <c r="E11" s="295">
        <v>19.12</v>
      </c>
      <c r="F11" s="295">
        <v>9.8000000000000007</v>
      </c>
      <c r="G11" s="295">
        <v>13.37</v>
      </c>
      <c r="H11" s="295">
        <v>14.08</v>
      </c>
      <c r="I11" s="230" t="s">
        <v>12</v>
      </c>
      <c r="J11" s="230" t="s">
        <v>12</v>
      </c>
      <c r="K11" s="230" t="s">
        <v>12</v>
      </c>
      <c r="L11" s="299" t="s">
        <v>12</v>
      </c>
      <c r="M11" s="83"/>
    </row>
    <row r="12" spans="1:14" x14ac:dyDescent="0.25">
      <c r="B12" s="81" t="s">
        <v>192</v>
      </c>
      <c r="C12" s="293"/>
      <c r="D12" s="294">
        <v>3.02</v>
      </c>
      <c r="E12" s="295">
        <v>2.02</v>
      </c>
      <c r="F12" s="295">
        <v>0.18</v>
      </c>
      <c r="G12" s="295">
        <v>0.01</v>
      </c>
      <c r="H12" s="295">
        <v>-0.16</v>
      </c>
      <c r="I12" s="230" t="s">
        <v>12</v>
      </c>
      <c r="J12" s="230" t="s">
        <v>12</v>
      </c>
      <c r="K12" s="230" t="s">
        <v>12</v>
      </c>
      <c r="L12" s="299" t="s">
        <v>12</v>
      </c>
      <c r="M12" s="83"/>
    </row>
    <row r="13" spans="1:14" x14ac:dyDescent="0.25">
      <c r="B13" s="81" t="s">
        <v>193</v>
      </c>
      <c r="C13" s="303" t="s">
        <v>13</v>
      </c>
      <c r="D13" s="294" t="s">
        <v>12</v>
      </c>
      <c r="E13" s="295" t="s">
        <v>12</v>
      </c>
      <c r="F13" s="295" t="s">
        <v>12</v>
      </c>
      <c r="G13" s="295" t="s">
        <v>12</v>
      </c>
      <c r="H13" s="295">
        <v>2.25</v>
      </c>
      <c r="I13" s="230" t="s">
        <v>12</v>
      </c>
      <c r="J13" s="230" t="s">
        <v>12</v>
      </c>
      <c r="K13" s="230" t="s">
        <v>12</v>
      </c>
      <c r="L13" s="299" t="s">
        <v>12</v>
      </c>
      <c r="M13" s="83"/>
    </row>
    <row r="14" spans="1:14" x14ac:dyDescent="0.25">
      <c r="B14" s="81" t="s">
        <v>194</v>
      </c>
      <c r="C14" s="304"/>
      <c r="D14" s="294">
        <v>6.88</v>
      </c>
      <c r="E14" s="295" t="s">
        <v>12</v>
      </c>
      <c r="F14" s="295" t="s">
        <v>12</v>
      </c>
      <c r="G14" s="295" t="s">
        <v>12</v>
      </c>
      <c r="H14" s="295" t="s">
        <v>12</v>
      </c>
      <c r="I14" s="230" t="s">
        <v>12</v>
      </c>
      <c r="J14" s="230" t="s">
        <v>12</v>
      </c>
      <c r="K14" s="230" t="s">
        <v>12</v>
      </c>
      <c r="L14" s="299" t="s">
        <v>12</v>
      </c>
      <c r="M14" s="83"/>
    </row>
    <row r="15" spans="1:14" x14ac:dyDescent="0.25">
      <c r="B15" s="84" t="s">
        <v>195</v>
      </c>
      <c r="C15" s="303"/>
      <c r="D15" s="294" t="s">
        <v>12</v>
      </c>
      <c r="E15" s="294">
        <v>3.27</v>
      </c>
      <c r="F15" s="294" t="s">
        <v>12</v>
      </c>
      <c r="G15" s="294" t="s">
        <v>12</v>
      </c>
      <c r="H15" s="295" t="s">
        <v>12</v>
      </c>
      <c r="I15" s="230" t="s">
        <v>12</v>
      </c>
      <c r="J15" s="230" t="s">
        <v>12</v>
      </c>
      <c r="K15" s="230" t="s">
        <v>12</v>
      </c>
      <c r="L15" s="299" t="s">
        <v>12</v>
      </c>
      <c r="M15" s="83"/>
    </row>
    <row r="16" spans="1:14" x14ac:dyDescent="0.25">
      <c r="B16" s="81" t="s">
        <v>572</v>
      </c>
      <c r="C16" s="303"/>
      <c r="D16" s="294">
        <v>5.42</v>
      </c>
      <c r="E16" s="295">
        <v>1.99</v>
      </c>
      <c r="F16" s="295">
        <v>1.3</v>
      </c>
      <c r="G16" s="295">
        <v>0.31</v>
      </c>
      <c r="H16" s="295">
        <v>0.28999999999999998</v>
      </c>
      <c r="I16" s="301">
        <v>0.420833333333333</v>
      </c>
      <c r="J16" s="301">
        <v>1.32</v>
      </c>
      <c r="K16" s="301">
        <v>2.1191666666666702</v>
      </c>
      <c r="L16" s="302">
        <v>0.77</v>
      </c>
      <c r="M16" s="83"/>
    </row>
    <row r="17" spans="2:13" x14ac:dyDescent="0.25">
      <c r="B17" s="81" t="s">
        <v>197</v>
      </c>
      <c r="C17" s="303"/>
      <c r="D17" s="294" t="s">
        <v>12</v>
      </c>
      <c r="E17" s="294">
        <v>2.2000000000000002</v>
      </c>
      <c r="F17" s="294">
        <v>0.7</v>
      </c>
      <c r="G17" s="305">
        <v>-0.13</v>
      </c>
      <c r="H17" s="295">
        <v>-0.44</v>
      </c>
      <c r="I17" s="301">
        <v>-0.43556666666666699</v>
      </c>
      <c r="J17" s="301">
        <v>-0.49081666666666701</v>
      </c>
      <c r="K17" s="301">
        <v>-0.55020833333333297</v>
      </c>
      <c r="L17" s="302">
        <v>-0.14747499999999999</v>
      </c>
      <c r="M17" s="83"/>
    </row>
    <row r="18" spans="2:13" x14ac:dyDescent="0.25">
      <c r="B18" s="81" t="s">
        <v>198</v>
      </c>
      <c r="C18" s="303"/>
      <c r="D18" s="294">
        <v>5.68</v>
      </c>
      <c r="E18" s="295">
        <v>2.38</v>
      </c>
      <c r="F18" s="295">
        <v>1.57</v>
      </c>
      <c r="G18" s="295" t="s">
        <v>12</v>
      </c>
      <c r="H18" s="295" t="s">
        <v>12</v>
      </c>
      <c r="I18" s="230" t="s">
        <v>12</v>
      </c>
      <c r="J18" s="230" t="s">
        <v>12</v>
      </c>
      <c r="K18" s="230" t="s">
        <v>12</v>
      </c>
      <c r="L18" s="299" t="s">
        <v>12</v>
      </c>
      <c r="M18" s="83"/>
    </row>
    <row r="19" spans="2:13" x14ac:dyDescent="0.25">
      <c r="B19" s="81" t="s">
        <v>199</v>
      </c>
      <c r="C19" s="303"/>
      <c r="D19" s="294">
        <v>4.3899999999999997</v>
      </c>
      <c r="E19" s="295">
        <v>2.1800000000000002</v>
      </c>
      <c r="F19" s="295">
        <v>0.81</v>
      </c>
      <c r="G19" s="295">
        <v>-0.02</v>
      </c>
      <c r="H19" s="295">
        <v>-0.26</v>
      </c>
      <c r="I19" s="301">
        <v>-0.329056115557889</v>
      </c>
      <c r="J19" s="230" t="s">
        <v>12</v>
      </c>
      <c r="K19" s="230" t="s">
        <v>12</v>
      </c>
      <c r="L19" s="299" t="s">
        <v>12</v>
      </c>
      <c r="M19" s="83"/>
    </row>
    <row r="20" spans="2:13" x14ac:dyDescent="0.25">
      <c r="B20" s="81" t="s">
        <v>158</v>
      </c>
      <c r="C20" s="303"/>
      <c r="D20" s="294" t="s">
        <v>12</v>
      </c>
      <c r="E20" s="294" t="s">
        <v>12</v>
      </c>
      <c r="F20" s="294" t="s">
        <v>12</v>
      </c>
      <c r="G20" s="294" t="s">
        <v>12</v>
      </c>
      <c r="H20" s="295" t="s">
        <v>12</v>
      </c>
      <c r="I20" s="230" t="s">
        <v>12</v>
      </c>
      <c r="J20" s="230" t="s">
        <v>12</v>
      </c>
      <c r="K20" s="230" t="s">
        <v>12</v>
      </c>
      <c r="L20" s="299" t="s">
        <v>12</v>
      </c>
      <c r="M20" s="83"/>
    </row>
    <row r="21" spans="2:13" x14ac:dyDescent="0.25">
      <c r="B21" s="81" t="s">
        <v>200</v>
      </c>
      <c r="C21" s="303"/>
      <c r="D21" s="294" t="s">
        <v>12</v>
      </c>
      <c r="E21" s="294" t="s">
        <v>12</v>
      </c>
      <c r="F21" s="294" t="s">
        <v>12</v>
      </c>
      <c r="G21" s="294" t="s">
        <v>12</v>
      </c>
      <c r="H21" s="295" t="s">
        <v>12</v>
      </c>
      <c r="I21" s="230" t="s">
        <v>12</v>
      </c>
      <c r="J21" s="230" t="s">
        <v>12</v>
      </c>
      <c r="K21" s="230" t="s">
        <v>12</v>
      </c>
      <c r="L21" s="299" t="s">
        <v>12</v>
      </c>
      <c r="M21" s="83"/>
    </row>
    <row r="22" spans="2:13" x14ac:dyDescent="0.25">
      <c r="B22" s="81" t="s">
        <v>201</v>
      </c>
      <c r="C22" s="303"/>
      <c r="D22" s="294">
        <v>4.1100000000000003</v>
      </c>
      <c r="E22" s="295">
        <v>2.09</v>
      </c>
      <c r="F22" s="295">
        <v>0.45</v>
      </c>
      <c r="G22" s="295">
        <v>-0.08</v>
      </c>
      <c r="H22" s="230">
        <v>-0.21</v>
      </c>
      <c r="I22" s="301">
        <v>-0.28622222222222199</v>
      </c>
      <c r="J22" s="230" t="s">
        <v>12</v>
      </c>
      <c r="K22" s="301">
        <v>-0.36083333333333301</v>
      </c>
      <c r="L22" s="302">
        <v>-0.36416666666666703</v>
      </c>
      <c r="M22" s="83"/>
    </row>
    <row r="23" spans="2:13" x14ac:dyDescent="0.25">
      <c r="B23" s="81" t="s">
        <v>202</v>
      </c>
      <c r="C23" s="303"/>
      <c r="D23" s="294" t="s">
        <v>12</v>
      </c>
      <c r="E23" s="294" t="s">
        <v>12</v>
      </c>
      <c r="F23" s="294" t="s">
        <v>12</v>
      </c>
      <c r="G23" s="294" t="s">
        <v>12</v>
      </c>
      <c r="H23" s="295" t="s">
        <v>12</v>
      </c>
      <c r="I23" s="230" t="s">
        <v>12</v>
      </c>
      <c r="J23" s="230" t="s">
        <v>12</v>
      </c>
      <c r="K23" s="230" t="s">
        <v>12</v>
      </c>
      <c r="L23" s="299" t="s">
        <v>12</v>
      </c>
      <c r="M23" s="83"/>
    </row>
    <row r="24" spans="2:13" x14ac:dyDescent="0.25">
      <c r="B24" s="81" t="s">
        <v>203</v>
      </c>
      <c r="C24" s="303"/>
      <c r="D24" s="294" t="s">
        <v>12</v>
      </c>
      <c r="E24" s="295" t="s">
        <v>12</v>
      </c>
      <c r="F24" s="295">
        <v>6.51</v>
      </c>
      <c r="G24" s="295">
        <v>8.14</v>
      </c>
      <c r="H24" s="295">
        <v>7.43</v>
      </c>
      <c r="I24" s="301">
        <v>5.9642949033059702</v>
      </c>
      <c r="J24" s="301">
        <v>6.1643195397833201</v>
      </c>
      <c r="K24" s="301">
        <v>5.6871803049362804</v>
      </c>
      <c r="L24" s="302">
        <v>3.8686606513261501</v>
      </c>
      <c r="M24" s="83"/>
    </row>
    <row r="25" spans="2:13" x14ac:dyDescent="0.25">
      <c r="B25" s="81" t="s">
        <v>204</v>
      </c>
      <c r="C25" s="303"/>
      <c r="D25" s="294">
        <v>10.32</v>
      </c>
      <c r="E25" s="295">
        <v>6.78</v>
      </c>
      <c r="F25" s="295">
        <v>6.01</v>
      </c>
      <c r="G25" s="295">
        <v>5.83</v>
      </c>
      <c r="H25" s="295">
        <v>4.8</v>
      </c>
      <c r="I25" s="301">
        <v>4.1900000000000004</v>
      </c>
      <c r="J25" s="230" t="s">
        <v>12</v>
      </c>
      <c r="K25" s="230" t="s">
        <v>12</v>
      </c>
      <c r="L25" s="299" t="s">
        <v>12</v>
      </c>
      <c r="M25" s="83"/>
    </row>
    <row r="26" spans="2:13" x14ac:dyDescent="0.25">
      <c r="B26" s="81" t="s">
        <v>205</v>
      </c>
      <c r="C26" s="303"/>
      <c r="D26" s="294" t="s">
        <v>12</v>
      </c>
      <c r="E26" s="294" t="s">
        <v>12</v>
      </c>
      <c r="F26" s="294" t="s">
        <v>12</v>
      </c>
      <c r="G26" s="294" t="s">
        <v>12</v>
      </c>
      <c r="H26" s="295" t="s">
        <v>12</v>
      </c>
      <c r="I26" s="230" t="s">
        <v>12</v>
      </c>
      <c r="J26" s="230" t="s">
        <v>12</v>
      </c>
      <c r="K26" s="230" t="s">
        <v>12</v>
      </c>
      <c r="L26" s="299" t="s">
        <v>12</v>
      </c>
      <c r="M26" s="83"/>
    </row>
    <row r="27" spans="2:13" x14ac:dyDescent="0.25">
      <c r="B27" s="81" t="s">
        <v>206</v>
      </c>
      <c r="C27" s="303"/>
      <c r="D27" s="294">
        <v>4.84</v>
      </c>
      <c r="E27" s="295">
        <v>2.4</v>
      </c>
      <c r="F27" s="295">
        <v>0.81</v>
      </c>
      <c r="G27" s="295">
        <v>-0.19</v>
      </c>
      <c r="H27" s="295">
        <v>-0.37</v>
      </c>
      <c r="I27" s="301">
        <v>-0.37231666666666702</v>
      </c>
      <c r="J27" s="230" t="s">
        <v>12</v>
      </c>
      <c r="K27" s="230" t="s">
        <v>12</v>
      </c>
      <c r="L27" s="299" t="s">
        <v>12</v>
      </c>
      <c r="M27" s="83"/>
    </row>
    <row r="28" spans="2:13" x14ac:dyDescent="0.25">
      <c r="B28" s="81" t="s">
        <v>207</v>
      </c>
      <c r="C28" s="303"/>
      <c r="D28" s="294">
        <v>0.11</v>
      </c>
      <c r="E28" s="295">
        <v>0.01</v>
      </c>
      <c r="F28" s="295">
        <v>0.09</v>
      </c>
      <c r="G28" s="295">
        <v>7.0000000000000007E-2</v>
      </c>
      <c r="H28" s="295">
        <v>-0.03</v>
      </c>
      <c r="I28" s="301">
        <v>-4.7833333333333297E-2</v>
      </c>
      <c r="J28" s="230" t="s">
        <v>12</v>
      </c>
      <c r="K28" s="230" t="s">
        <v>12</v>
      </c>
      <c r="L28" s="299" t="s">
        <v>12</v>
      </c>
      <c r="M28" s="83"/>
    </row>
    <row r="29" spans="2:13" x14ac:dyDescent="0.25">
      <c r="B29" s="84" t="s">
        <v>208</v>
      </c>
      <c r="C29" s="303"/>
      <c r="D29" s="294">
        <v>5.52</v>
      </c>
      <c r="E29" s="295">
        <v>2.66</v>
      </c>
      <c r="F29" s="295">
        <v>0.6</v>
      </c>
      <c r="G29" s="295">
        <v>0.63</v>
      </c>
      <c r="H29" s="295">
        <v>0.5</v>
      </c>
      <c r="I29" s="301">
        <v>0.49666666666666698</v>
      </c>
      <c r="J29" s="230" t="s">
        <v>12</v>
      </c>
      <c r="K29" s="230" t="s">
        <v>12</v>
      </c>
      <c r="L29" s="299" t="s">
        <v>12</v>
      </c>
      <c r="M29" s="83"/>
    </row>
    <row r="30" spans="2:13" x14ac:dyDescent="0.25">
      <c r="B30" s="81" t="s">
        <v>209</v>
      </c>
      <c r="C30" s="303"/>
      <c r="D30" s="294">
        <v>5.16</v>
      </c>
      <c r="E30" s="295">
        <v>3.33</v>
      </c>
      <c r="F30" s="295">
        <v>2.16</v>
      </c>
      <c r="G30" s="295">
        <v>1.65</v>
      </c>
      <c r="H30" s="295">
        <v>1.34</v>
      </c>
      <c r="I30" s="301">
        <v>1.26166666666667</v>
      </c>
      <c r="J30" s="301">
        <v>1.5233333333333301</v>
      </c>
      <c r="K30" s="301">
        <v>1.5933333333333299</v>
      </c>
      <c r="L30" s="302">
        <v>0.69916666666666705</v>
      </c>
      <c r="M30" s="83"/>
    </row>
    <row r="31" spans="2:13" x14ac:dyDescent="0.25">
      <c r="B31" s="81" t="s">
        <v>210</v>
      </c>
      <c r="C31" s="303"/>
      <c r="D31" s="294">
        <v>3.6</v>
      </c>
      <c r="E31" s="295">
        <v>1.97</v>
      </c>
      <c r="F31" s="295">
        <v>0.22</v>
      </c>
      <c r="G31" s="295">
        <v>0.02</v>
      </c>
      <c r="H31" s="295">
        <v>0.05</v>
      </c>
      <c r="I31" s="301">
        <v>0.05</v>
      </c>
      <c r="J31" s="301"/>
      <c r="K31" s="301"/>
      <c r="L31" s="302"/>
      <c r="M31" s="83"/>
    </row>
    <row r="32" spans="2:13" x14ac:dyDescent="0.25">
      <c r="B32" s="81" t="s">
        <v>129</v>
      </c>
      <c r="C32" s="303"/>
      <c r="D32" s="294" t="s">
        <v>12</v>
      </c>
      <c r="E32" s="294" t="s">
        <v>12</v>
      </c>
      <c r="F32" s="294" t="s">
        <v>12</v>
      </c>
      <c r="G32" s="294" t="s">
        <v>12</v>
      </c>
      <c r="H32" s="295" t="s">
        <v>12</v>
      </c>
      <c r="I32" s="230" t="s">
        <v>12</v>
      </c>
      <c r="J32" s="230" t="s">
        <v>12</v>
      </c>
      <c r="K32" s="230" t="s">
        <v>12</v>
      </c>
      <c r="L32" s="299" t="s">
        <v>12</v>
      </c>
      <c r="M32" s="83"/>
    </row>
    <row r="33" spans="2:13" x14ac:dyDescent="0.25">
      <c r="B33" s="81" t="s">
        <v>211</v>
      </c>
      <c r="C33" s="303"/>
      <c r="D33" s="294">
        <v>2.97</v>
      </c>
      <c r="E33" s="295">
        <v>2.4900000000000002</v>
      </c>
      <c r="F33" s="295">
        <v>0.73</v>
      </c>
      <c r="G33" s="295" t="s">
        <v>12</v>
      </c>
      <c r="H33" s="295" t="s">
        <v>12</v>
      </c>
      <c r="I33" s="230" t="s">
        <v>12</v>
      </c>
      <c r="J33" s="230" t="s">
        <v>12</v>
      </c>
      <c r="K33" s="230" t="s">
        <v>12</v>
      </c>
      <c r="L33" s="299" t="s">
        <v>12</v>
      </c>
      <c r="M33" s="83"/>
    </row>
    <row r="34" spans="2:13" x14ac:dyDescent="0.25">
      <c r="B34" s="84" t="s">
        <v>130</v>
      </c>
      <c r="C34" s="303"/>
      <c r="D34" s="294" t="s">
        <v>12</v>
      </c>
      <c r="E34" s="294" t="s">
        <v>12</v>
      </c>
      <c r="F34" s="294" t="s">
        <v>12</v>
      </c>
      <c r="G34" s="294" t="s">
        <v>12</v>
      </c>
      <c r="H34" s="295" t="s">
        <v>12</v>
      </c>
      <c r="I34" s="230" t="s">
        <v>12</v>
      </c>
      <c r="J34" s="230" t="s">
        <v>12</v>
      </c>
      <c r="K34" s="230" t="s">
        <v>12</v>
      </c>
      <c r="L34" s="299" t="s">
        <v>12</v>
      </c>
      <c r="M34" s="83"/>
    </row>
    <row r="35" spans="2:13" x14ac:dyDescent="0.25">
      <c r="B35" s="84" t="s">
        <v>212</v>
      </c>
      <c r="C35" s="303"/>
      <c r="D35" s="294">
        <v>16.96</v>
      </c>
      <c r="E35" s="295">
        <v>9.59</v>
      </c>
      <c r="F35" s="295">
        <v>4.91</v>
      </c>
      <c r="G35" s="295">
        <v>3.32</v>
      </c>
      <c r="H35" s="295">
        <v>4.47</v>
      </c>
      <c r="I35" s="301">
        <v>7.0549999999999997</v>
      </c>
      <c r="J35" s="301">
        <v>7.9974999999999996</v>
      </c>
      <c r="K35" s="301">
        <v>8.3175000000000008</v>
      </c>
      <c r="L35" s="302">
        <v>5.7208333333333297</v>
      </c>
      <c r="M35" s="83"/>
    </row>
    <row r="36" spans="2:13" x14ac:dyDescent="0.25">
      <c r="B36" s="81" t="s">
        <v>213</v>
      </c>
      <c r="C36" s="303"/>
      <c r="D36" s="294">
        <v>4.1100000000000003</v>
      </c>
      <c r="E36" s="295">
        <v>2.09</v>
      </c>
      <c r="F36" s="295">
        <v>0.38</v>
      </c>
      <c r="G36" s="295" t="s">
        <v>12</v>
      </c>
      <c r="H36" s="295" t="s">
        <v>12</v>
      </c>
      <c r="I36" s="230" t="s">
        <v>12</v>
      </c>
      <c r="J36" s="230" t="s">
        <v>12</v>
      </c>
      <c r="K36" s="230" t="s">
        <v>12</v>
      </c>
      <c r="L36" s="299" t="s">
        <v>12</v>
      </c>
      <c r="M36" s="83"/>
    </row>
    <row r="37" spans="2:13" x14ac:dyDescent="0.25">
      <c r="B37" s="84" t="s">
        <v>214</v>
      </c>
      <c r="C37" s="303" t="s">
        <v>13</v>
      </c>
      <c r="D37" s="294" t="s">
        <v>12</v>
      </c>
      <c r="E37" s="294" t="s">
        <v>12</v>
      </c>
      <c r="F37" s="294">
        <v>6.25</v>
      </c>
      <c r="G37" s="294">
        <v>11</v>
      </c>
      <c r="H37" s="295">
        <v>14</v>
      </c>
      <c r="I37" s="230" t="s">
        <v>12</v>
      </c>
      <c r="J37" s="230" t="s">
        <v>12</v>
      </c>
      <c r="K37" s="230" t="s">
        <v>12</v>
      </c>
      <c r="L37" s="299" t="s">
        <v>12</v>
      </c>
      <c r="M37" s="83"/>
    </row>
    <row r="38" spans="2:13" x14ac:dyDescent="0.25">
      <c r="B38" s="81" t="s">
        <v>215</v>
      </c>
      <c r="C38" s="303" t="s">
        <v>13</v>
      </c>
      <c r="D38" s="294" t="s">
        <v>12</v>
      </c>
      <c r="E38" s="295">
        <v>4.25</v>
      </c>
      <c r="F38" s="295">
        <v>2</v>
      </c>
      <c r="G38" s="295">
        <v>0.75</v>
      </c>
      <c r="H38" s="295">
        <v>0.5</v>
      </c>
      <c r="I38" s="301">
        <v>0.90333333333333299</v>
      </c>
      <c r="J38" s="301">
        <v>1.0841666666666701</v>
      </c>
      <c r="K38" s="301">
        <v>1.5841666666666701</v>
      </c>
      <c r="L38" s="302">
        <v>0.70916666666666694</v>
      </c>
      <c r="M38" s="83"/>
    </row>
    <row r="39" spans="2:13" x14ac:dyDescent="0.25">
      <c r="B39" s="88" t="s">
        <v>216</v>
      </c>
      <c r="C39" s="303"/>
      <c r="D39" s="306">
        <v>17.55</v>
      </c>
      <c r="E39" s="307">
        <v>5.34</v>
      </c>
      <c r="F39" s="307">
        <v>3.08</v>
      </c>
      <c r="G39" s="307">
        <v>1.66</v>
      </c>
      <c r="H39" s="307">
        <v>1.55</v>
      </c>
      <c r="I39" s="308">
        <v>1.57549948740511</v>
      </c>
      <c r="J39" s="308">
        <v>1.532975</v>
      </c>
      <c r="K39" s="308">
        <v>1.56083333333333</v>
      </c>
      <c r="L39" s="309">
        <v>0.49166666666666697</v>
      </c>
      <c r="M39" s="83"/>
    </row>
    <row r="40" spans="2:13" x14ac:dyDescent="0.25">
      <c r="B40" s="81" t="s">
        <v>217</v>
      </c>
      <c r="C40" s="303"/>
      <c r="D40" s="294" t="s">
        <v>12</v>
      </c>
      <c r="E40" s="294" t="s">
        <v>12</v>
      </c>
      <c r="F40" s="294" t="s">
        <v>12</v>
      </c>
      <c r="G40" s="294" t="s">
        <v>12</v>
      </c>
      <c r="H40" s="295" t="s">
        <v>12</v>
      </c>
      <c r="I40" s="230" t="s">
        <v>12</v>
      </c>
      <c r="J40" s="230" t="s">
        <v>12</v>
      </c>
      <c r="K40" s="230" t="s">
        <v>12</v>
      </c>
      <c r="L40" s="299" t="s">
        <v>12</v>
      </c>
      <c r="M40" s="83"/>
    </row>
    <row r="41" spans="2:13" x14ac:dyDescent="0.25">
      <c r="B41" s="81" t="s">
        <v>218</v>
      </c>
      <c r="C41" s="293"/>
      <c r="D41" s="294">
        <v>7.14</v>
      </c>
      <c r="E41" s="295">
        <v>2.68</v>
      </c>
      <c r="F41" s="295">
        <v>3.07</v>
      </c>
      <c r="G41" s="295">
        <v>12.82</v>
      </c>
      <c r="H41" s="295">
        <v>10.55</v>
      </c>
      <c r="I41" s="301">
        <v>8.9674999999999994</v>
      </c>
      <c r="J41" s="301">
        <v>7.1366666666666703</v>
      </c>
      <c r="K41" s="301">
        <v>7.2233333333333301</v>
      </c>
      <c r="L41" s="302">
        <v>4.9316666666666702</v>
      </c>
      <c r="M41" s="83"/>
    </row>
    <row r="42" spans="2:13" x14ac:dyDescent="0.25">
      <c r="B42" s="81" t="s">
        <v>219</v>
      </c>
      <c r="C42" s="310"/>
      <c r="D42" s="294">
        <v>44.78</v>
      </c>
      <c r="E42" s="295">
        <v>8.99</v>
      </c>
      <c r="F42" s="295">
        <v>5.44</v>
      </c>
      <c r="G42" s="295">
        <v>0.69</v>
      </c>
      <c r="H42" s="295">
        <v>0.34</v>
      </c>
      <c r="I42" s="301">
        <v>0.6825</v>
      </c>
      <c r="J42" s="301">
        <v>2.2166666666666699</v>
      </c>
      <c r="K42" s="301">
        <v>2.66</v>
      </c>
      <c r="L42" s="302">
        <v>2.1524999999999999</v>
      </c>
      <c r="M42" s="83"/>
    </row>
    <row r="43" spans="2:13" x14ac:dyDescent="0.25">
      <c r="B43" s="81" t="s">
        <v>220</v>
      </c>
      <c r="C43" s="310"/>
      <c r="D43" s="294">
        <v>8.08</v>
      </c>
      <c r="E43" s="295">
        <v>3.02</v>
      </c>
      <c r="F43" s="295" t="s">
        <v>12</v>
      </c>
      <c r="G43" s="295" t="s">
        <v>12</v>
      </c>
      <c r="H43" s="295" t="s">
        <v>12</v>
      </c>
      <c r="I43" s="230" t="s">
        <v>12</v>
      </c>
      <c r="J43" s="230" t="s">
        <v>12</v>
      </c>
      <c r="K43" s="230" t="s">
        <v>12</v>
      </c>
      <c r="L43" s="299" t="s">
        <v>12</v>
      </c>
      <c r="M43" s="83"/>
    </row>
    <row r="44" spans="2:13" x14ac:dyDescent="0.25">
      <c r="B44" s="81" t="s">
        <v>221</v>
      </c>
      <c r="C44" s="310"/>
      <c r="D44" s="294">
        <v>6.95</v>
      </c>
      <c r="E44" s="295">
        <v>3.73</v>
      </c>
      <c r="F44" s="295">
        <v>0.56999999999999995</v>
      </c>
      <c r="G44" s="295">
        <v>-7.0000000000000007E-2</v>
      </c>
      <c r="H44" s="295">
        <v>-0.34</v>
      </c>
      <c r="I44" s="301">
        <v>-0.37231666666666702</v>
      </c>
      <c r="J44" s="230" t="s">
        <v>12</v>
      </c>
      <c r="K44" s="230" t="s">
        <v>12</v>
      </c>
      <c r="L44" s="299" t="s">
        <v>12</v>
      </c>
      <c r="M44" s="83"/>
    </row>
    <row r="45" spans="2:13" x14ac:dyDescent="0.25">
      <c r="B45" s="84" t="s">
        <v>222</v>
      </c>
      <c r="C45" s="310" t="s">
        <v>13</v>
      </c>
      <c r="D45" s="294">
        <v>6.24</v>
      </c>
      <c r="E45" s="295">
        <v>4.25</v>
      </c>
      <c r="F45" s="295">
        <v>0.13</v>
      </c>
      <c r="G45" s="295">
        <v>0.38</v>
      </c>
      <c r="H45" s="295">
        <v>0.63</v>
      </c>
      <c r="I45" s="301">
        <v>1.00166666666667</v>
      </c>
      <c r="J45" s="301">
        <v>1.8316666666666701</v>
      </c>
      <c r="K45" s="301">
        <v>2.1583333333333301</v>
      </c>
      <c r="L45" s="302">
        <v>0.37583333333333302</v>
      </c>
      <c r="M45" s="83"/>
    </row>
    <row r="46" spans="2:13" x14ac:dyDescent="0.25">
      <c r="B46" s="81" t="s">
        <v>140</v>
      </c>
      <c r="C46" s="310"/>
      <c r="D46" s="294">
        <v>3.5</v>
      </c>
      <c r="E46" s="295">
        <v>0.63</v>
      </c>
      <c r="F46" s="295">
        <v>0.04</v>
      </c>
      <c r="G46" s="295">
        <v>-1</v>
      </c>
      <c r="H46" s="295">
        <v>-0.9</v>
      </c>
      <c r="I46" s="230" t="s">
        <v>12</v>
      </c>
      <c r="J46" s="230" t="s">
        <v>12</v>
      </c>
      <c r="K46" s="230" t="s">
        <v>12</v>
      </c>
      <c r="L46" s="299" t="s">
        <v>12</v>
      </c>
      <c r="M46" s="83"/>
    </row>
    <row r="47" spans="2:13" x14ac:dyDescent="0.25">
      <c r="B47" s="81" t="s">
        <v>223</v>
      </c>
      <c r="C47" s="310"/>
      <c r="D47" s="294">
        <v>3.81</v>
      </c>
      <c r="E47" s="295">
        <v>1.85</v>
      </c>
      <c r="F47" s="295">
        <v>0.67</v>
      </c>
      <c r="G47" s="295">
        <v>-0.25</v>
      </c>
      <c r="H47" s="295">
        <v>-0.54</v>
      </c>
      <c r="I47" s="301">
        <v>-0.54036666666666699</v>
      </c>
      <c r="J47" s="230" t="s">
        <v>12</v>
      </c>
      <c r="K47" s="230" t="s">
        <v>12</v>
      </c>
      <c r="L47" s="299" t="s">
        <v>12</v>
      </c>
      <c r="M47" s="83"/>
    </row>
    <row r="48" spans="2:13" x14ac:dyDescent="0.25">
      <c r="B48" s="81" t="s">
        <v>224</v>
      </c>
      <c r="C48" s="310"/>
      <c r="D48" s="294">
        <v>1.95</v>
      </c>
      <c r="E48" s="295">
        <v>2.62</v>
      </c>
      <c r="F48" s="295">
        <v>1.25</v>
      </c>
      <c r="G48" s="295">
        <v>1.59</v>
      </c>
      <c r="H48" s="295">
        <v>1.45</v>
      </c>
      <c r="I48" s="301">
        <v>1.4508333333333301</v>
      </c>
      <c r="J48" s="301">
        <v>1.46</v>
      </c>
      <c r="K48" s="301">
        <v>1.5616666666666701</v>
      </c>
      <c r="L48" s="302">
        <v>0.62333333333333296</v>
      </c>
      <c r="M48" s="83"/>
    </row>
    <row r="49" spans="1:13" x14ac:dyDescent="0.25">
      <c r="B49" s="81" t="s">
        <v>225</v>
      </c>
      <c r="C49" s="310" t="s">
        <v>13</v>
      </c>
      <c r="D49" s="294">
        <v>56.72</v>
      </c>
      <c r="E49" s="295">
        <v>13.5</v>
      </c>
      <c r="F49" s="295">
        <v>1.63</v>
      </c>
      <c r="G49" s="295">
        <v>7.25</v>
      </c>
      <c r="H49" s="295">
        <v>7.25</v>
      </c>
      <c r="I49" s="230" t="s">
        <v>12</v>
      </c>
      <c r="J49" s="230" t="s">
        <v>12</v>
      </c>
      <c r="K49" s="230" t="s">
        <v>12</v>
      </c>
      <c r="L49" s="299" t="s">
        <v>12</v>
      </c>
      <c r="M49" s="83"/>
    </row>
    <row r="50" spans="1:13" x14ac:dyDescent="0.25">
      <c r="B50" s="81" t="s">
        <v>226</v>
      </c>
      <c r="C50" s="310"/>
      <c r="D50" s="294">
        <v>18.34</v>
      </c>
      <c r="E50" s="295">
        <v>4.16</v>
      </c>
      <c r="F50" s="295">
        <v>3.42</v>
      </c>
      <c r="G50" s="295">
        <v>21.88</v>
      </c>
      <c r="H50" s="295">
        <v>17.239999999999998</v>
      </c>
      <c r="I50" s="301">
        <v>12.22235</v>
      </c>
      <c r="J50" s="301">
        <v>16.7699</v>
      </c>
      <c r="K50" s="301">
        <v>16.065208333333299</v>
      </c>
      <c r="L50" s="302">
        <v>7.4538000000000002</v>
      </c>
      <c r="M50" s="83"/>
    </row>
    <row r="51" spans="1:13" x14ac:dyDescent="0.25">
      <c r="B51" s="81" t="s">
        <v>227</v>
      </c>
      <c r="C51" s="310"/>
      <c r="D51" s="294" t="s">
        <v>12</v>
      </c>
      <c r="E51" s="294" t="s">
        <v>12</v>
      </c>
      <c r="F51" s="294" t="s">
        <v>12</v>
      </c>
      <c r="G51" s="294" t="s">
        <v>12</v>
      </c>
      <c r="H51" s="295" t="s">
        <v>12</v>
      </c>
      <c r="I51" s="230" t="s">
        <v>12</v>
      </c>
      <c r="J51" s="230" t="s">
        <v>12</v>
      </c>
      <c r="K51" s="230" t="s">
        <v>12</v>
      </c>
      <c r="L51" s="299" t="s">
        <v>12</v>
      </c>
      <c r="M51" s="83"/>
    </row>
    <row r="52" spans="1:13" x14ac:dyDescent="0.25">
      <c r="B52" s="81" t="s">
        <v>228</v>
      </c>
      <c r="C52" s="293"/>
      <c r="D52" s="294">
        <v>5.77</v>
      </c>
      <c r="E52" s="295">
        <v>4.7</v>
      </c>
      <c r="F52" s="295">
        <v>0.48</v>
      </c>
      <c r="G52" s="295">
        <v>0.39</v>
      </c>
      <c r="H52" s="295">
        <v>0.3</v>
      </c>
      <c r="I52" s="230" t="s">
        <v>12</v>
      </c>
      <c r="J52" s="230" t="s">
        <v>12</v>
      </c>
      <c r="K52" s="230" t="s">
        <v>12</v>
      </c>
      <c r="L52" s="299" t="s">
        <v>12</v>
      </c>
      <c r="M52" s="83"/>
    </row>
    <row r="53" spans="1:13" x14ac:dyDescent="0.25">
      <c r="B53" s="81" t="s">
        <v>229</v>
      </c>
      <c r="C53" s="310"/>
      <c r="D53" s="294">
        <v>4.3899999999999997</v>
      </c>
      <c r="E53" s="295">
        <v>2.1800000000000002</v>
      </c>
      <c r="F53" s="295">
        <v>1.02</v>
      </c>
      <c r="G53" s="295" t="s">
        <v>12</v>
      </c>
      <c r="H53" s="295">
        <v>0.36</v>
      </c>
      <c r="I53" s="301">
        <v>0.12916666666666701</v>
      </c>
      <c r="J53" s="301">
        <v>0.49888888888888899</v>
      </c>
      <c r="K53" s="301">
        <v>0.21477499999999999</v>
      </c>
      <c r="L53" s="299" t="s">
        <v>12</v>
      </c>
      <c r="M53" s="83"/>
    </row>
    <row r="54" spans="1:13" x14ac:dyDescent="0.25">
      <c r="B54" s="84" t="s">
        <v>230</v>
      </c>
      <c r="C54" s="311"/>
      <c r="D54" s="294" t="s">
        <v>12</v>
      </c>
      <c r="E54" s="294" t="s">
        <v>12</v>
      </c>
      <c r="F54" s="294" t="s">
        <v>12</v>
      </c>
      <c r="G54" s="294" t="s">
        <v>12</v>
      </c>
      <c r="H54" s="295" t="s">
        <v>12</v>
      </c>
      <c r="I54" s="230" t="s">
        <v>12</v>
      </c>
      <c r="J54" s="230" t="s">
        <v>12</v>
      </c>
      <c r="K54" s="230" t="s">
        <v>12</v>
      </c>
      <c r="L54" s="299" t="s">
        <v>12</v>
      </c>
      <c r="M54" s="83"/>
    </row>
    <row r="55" spans="1:13" x14ac:dyDescent="0.25">
      <c r="B55" s="312" t="s">
        <v>323</v>
      </c>
      <c r="C55" s="313" t="s">
        <v>56</v>
      </c>
      <c r="D55" s="314">
        <v>4.3899999999999997</v>
      </c>
      <c r="E55" s="315">
        <v>2.25</v>
      </c>
      <c r="F55" s="315">
        <v>1</v>
      </c>
      <c r="G55" s="315">
        <v>0.05</v>
      </c>
      <c r="H55" s="315" t="s">
        <v>11</v>
      </c>
      <c r="I55" s="229" t="s">
        <v>11</v>
      </c>
      <c r="J55" s="229" t="s">
        <v>11</v>
      </c>
      <c r="K55" s="229" t="s">
        <v>11</v>
      </c>
      <c r="L55" s="316" t="s">
        <v>11</v>
      </c>
      <c r="M55" s="83"/>
    </row>
    <row r="56" spans="1:13" x14ac:dyDescent="0.25">
      <c r="B56" s="30"/>
      <c r="C56" s="28"/>
      <c r="D56" s="118"/>
      <c r="E56" s="118"/>
      <c r="F56" s="118"/>
      <c r="G56" s="118"/>
      <c r="H56" s="118"/>
      <c r="I56" s="83"/>
      <c r="J56" s="83"/>
      <c r="K56" s="83"/>
      <c r="L56" s="83"/>
      <c r="M56" s="83"/>
    </row>
    <row r="57" spans="1:13" x14ac:dyDescent="0.25">
      <c r="B57" s="30" t="s">
        <v>327</v>
      </c>
      <c r="C57" s="28"/>
      <c r="D57" s="118"/>
      <c r="E57" s="118"/>
      <c r="F57" s="118"/>
      <c r="G57" s="118"/>
      <c r="H57" s="118"/>
      <c r="I57" s="83"/>
      <c r="J57" s="83"/>
      <c r="K57" s="83"/>
      <c r="L57" s="83"/>
      <c r="M57" s="83"/>
    </row>
    <row r="58" spans="1:13" x14ac:dyDescent="0.25">
      <c r="B58" s="30" t="s">
        <v>328</v>
      </c>
      <c r="C58" s="28"/>
      <c r="D58" s="118"/>
      <c r="E58" s="118"/>
      <c r="F58" s="118"/>
      <c r="G58" s="118"/>
      <c r="H58" s="118"/>
      <c r="I58" s="83"/>
      <c r="J58" s="83"/>
      <c r="K58" s="83"/>
      <c r="L58" s="83"/>
      <c r="M58" s="83"/>
    </row>
    <row r="59" spans="1:13" x14ac:dyDescent="0.25">
      <c r="B59" s="30"/>
      <c r="C59" s="28"/>
      <c r="D59" s="118"/>
      <c r="E59" s="118"/>
      <c r="F59" s="118"/>
      <c r="G59" s="118"/>
      <c r="H59" s="118"/>
      <c r="I59" s="83"/>
      <c r="J59" s="83"/>
      <c r="K59" s="83"/>
      <c r="L59" s="83"/>
      <c r="M59" s="83"/>
    </row>
    <row r="60" spans="1:13" x14ac:dyDescent="0.25">
      <c r="A60" s="25" t="s">
        <v>148</v>
      </c>
      <c r="B60" s="17" t="s">
        <v>586</v>
      </c>
      <c r="C60" s="27"/>
      <c r="D60" s="62"/>
      <c r="E60" s="62"/>
      <c r="F60" s="62"/>
      <c r="G60" s="95"/>
      <c r="H60" s="95"/>
    </row>
    <row r="61" spans="1:13" x14ac:dyDescent="0.25">
      <c r="D61" s="62"/>
      <c r="E61" s="62"/>
      <c r="F61" s="62"/>
      <c r="G61" s="62"/>
      <c r="H61" s="62"/>
    </row>
    <row r="62" spans="1:13" x14ac:dyDescent="0.25">
      <c r="G62" s="62"/>
      <c r="H62" s="62"/>
    </row>
  </sheetData>
  <mergeCells count="2">
    <mergeCell ref="B3:C4"/>
    <mergeCell ref="D4:L4"/>
  </mergeCells>
  <hyperlinks>
    <hyperlink ref="K1" location="'Spis Contents'!A1" display="Powrót do spisu" xr:uid="{00000000-0004-0000-0C00-000000000000}"/>
    <hyperlink ref="N1" location="'Spis Contents'!A1" display="Powrót do spisu" xr:uid="{A877849D-026F-44C4-A0D4-CD2128AF01D1}"/>
    <hyperlink ref="B60" r:id="rId1" display="&quot;International Monetary Found&quot;, International Financial Statistics Database" xr:uid="{1BEB9211-8740-4311-BA5F-1968A2DC7D61}"/>
  </hyperlinks>
  <pageMargins left="0" right="0" top="0" bottom="0" header="0.31496062992125984" footer="0.31496062992125984"/>
  <pageSetup paperSize="9" fitToHeight="0" orientation="landscape" horizontalDpi="1200"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59"/>
  <sheetViews>
    <sheetView workbookViewId="0">
      <pane xSplit="3" ySplit="4" topLeftCell="D5" activePane="bottomRight" state="frozen"/>
      <selection pane="topRight" activeCell="D1" sqref="D1"/>
      <selection pane="bottomLeft" activeCell="A5" sqref="A5"/>
      <selection pane="bottomRight"/>
    </sheetView>
  </sheetViews>
  <sheetFormatPr defaultRowHeight="15" x14ac:dyDescent="0.25"/>
  <cols>
    <col min="1" max="1" width="12.7109375" style="23" customWidth="1"/>
    <col min="2" max="2" width="50.7109375" customWidth="1"/>
    <col min="3" max="3" width="2.7109375" style="9" customWidth="1"/>
    <col min="4" max="11" width="8.7109375" customWidth="1"/>
  </cols>
  <sheetData>
    <row r="1" spans="1:20" x14ac:dyDescent="0.25">
      <c r="A1" s="227" t="s">
        <v>57</v>
      </c>
      <c r="B1" s="2" t="s">
        <v>58</v>
      </c>
      <c r="C1" s="2"/>
      <c r="P1" s="521" t="s">
        <v>84</v>
      </c>
    </row>
    <row r="2" spans="1:20" ht="15.75" thickBot="1" x14ac:dyDescent="0.3">
      <c r="A2" s="20"/>
      <c r="B2" s="12" t="s">
        <v>59</v>
      </c>
      <c r="C2" s="10"/>
      <c r="L2" s="107"/>
      <c r="M2" s="107"/>
      <c r="N2" s="107"/>
      <c r="O2" s="107"/>
    </row>
    <row r="3" spans="1:20" ht="20.100000000000001" customHeight="1" x14ac:dyDescent="0.25">
      <c r="B3" s="576" t="s">
        <v>93</v>
      </c>
      <c r="C3" s="673"/>
      <c r="D3" s="74">
        <v>2010</v>
      </c>
      <c r="E3" s="48">
        <v>2011</v>
      </c>
      <c r="F3" s="48">
        <v>2012</v>
      </c>
      <c r="G3" s="48">
        <v>2013</v>
      </c>
      <c r="H3" s="48">
        <v>2014</v>
      </c>
      <c r="I3" s="48">
        <v>2015</v>
      </c>
      <c r="J3" s="49">
        <v>2016</v>
      </c>
      <c r="K3" s="48">
        <v>2017</v>
      </c>
      <c r="L3" s="318">
        <v>2018</v>
      </c>
      <c r="M3" s="49">
        <v>2019</v>
      </c>
      <c r="N3" s="675">
        <v>2020</v>
      </c>
      <c r="O3" s="676"/>
    </row>
    <row r="4" spans="1:20" ht="20.100000000000001" customHeight="1" thickBot="1" x14ac:dyDescent="0.3">
      <c r="B4" s="575"/>
      <c r="C4" s="674"/>
      <c r="D4" s="677" t="s">
        <v>331</v>
      </c>
      <c r="E4" s="678"/>
      <c r="F4" s="678"/>
      <c r="G4" s="678"/>
      <c r="H4" s="678"/>
      <c r="I4" s="678"/>
      <c r="J4" s="678"/>
      <c r="K4" s="678"/>
      <c r="L4" s="678"/>
      <c r="M4" s="678"/>
      <c r="N4" s="678"/>
      <c r="O4" s="319" t="s">
        <v>60</v>
      </c>
    </row>
    <row r="5" spans="1:20" x14ac:dyDescent="0.25">
      <c r="B5" s="81" t="s">
        <v>185</v>
      </c>
      <c r="C5" s="320" t="s">
        <v>13</v>
      </c>
      <c r="D5" s="154">
        <v>119.18951132300357</v>
      </c>
      <c r="E5" s="154">
        <v>99.3</v>
      </c>
      <c r="F5" s="154">
        <v>110.17119838872105</v>
      </c>
      <c r="G5" s="154">
        <v>109.59780621572213</v>
      </c>
      <c r="H5" s="154">
        <v>125.60467055879899</v>
      </c>
      <c r="I5" s="154">
        <v>87.383798140770253</v>
      </c>
      <c r="J5" s="154">
        <v>75.531914893617028</v>
      </c>
      <c r="K5" s="174">
        <v>100.2</v>
      </c>
      <c r="L5" s="154" t="s">
        <v>12</v>
      </c>
      <c r="M5" s="154" t="s">
        <v>12</v>
      </c>
      <c r="N5" s="332" t="s">
        <v>12</v>
      </c>
      <c r="O5" s="155" t="s">
        <v>12</v>
      </c>
      <c r="Q5" s="323"/>
      <c r="R5" s="324"/>
      <c r="S5" s="324"/>
      <c r="T5" s="324"/>
    </row>
    <row r="6" spans="1:20" x14ac:dyDescent="0.25">
      <c r="B6" s="84" t="s">
        <v>186</v>
      </c>
      <c r="C6" s="325"/>
      <c r="D6" s="154">
        <v>156.49452269170578</v>
      </c>
      <c r="E6" s="154">
        <v>122.09999999999998</v>
      </c>
      <c r="F6" s="154">
        <v>80.262080262080275</v>
      </c>
      <c r="G6" s="154">
        <v>159.59183673469389</v>
      </c>
      <c r="H6" s="154">
        <v>202.23785166240413</v>
      </c>
      <c r="I6" s="154">
        <v>137.65412582990831</v>
      </c>
      <c r="J6" s="154">
        <v>130.45475424896645</v>
      </c>
      <c r="K6" s="174">
        <v>157</v>
      </c>
      <c r="L6" s="154">
        <v>133.97999999999999</v>
      </c>
      <c r="M6" s="154">
        <v>113.1</v>
      </c>
      <c r="N6" s="332">
        <v>123.1</v>
      </c>
      <c r="O6" s="155">
        <v>113.2</v>
      </c>
      <c r="Q6" s="326"/>
      <c r="R6" s="324"/>
      <c r="S6" s="324"/>
    </row>
    <row r="7" spans="1:20" x14ac:dyDescent="0.25">
      <c r="B7" s="117" t="s">
        <v>187</v>
      </c>
      <c r="C7" s="320" t="s">
        <v>13</v>
      </c>
      <c r="D7" s="154">
        <v>97.465886939571149</v>
      </c>
      <c r="E7" s="154">
        <v>85.5</v>
      </c>
      <c r="F7" s="154">
        <v>114.61988304093566</v>
      </c>
      <c r="G7" s="154">
        <v>115.10204081632654</v>
      </c>
      <c r="H7" s="154">
        <v>101.06382978723406</v>
      </c>
      <c r="I7" s="154">
        <v>97.89473684210526</v>
      </c>
      <c r="J7" s="154">
        <v>106.98924731182797</v>
      </c>
      <c r="K7" s="174">
        <v>107.1</v>
      </c>
      <c r="L7" s="154">
        <v>93.1</v>
      </c>
      <c r="M7" s="154" t="s">
        <v>12</v>
      </c>
      <c r="N7" s="332" t="s">
        <v>12</v>
      </c>
      <c r="O7" s="155" t="s">
        <v>12</v>
      </c>
      <c r="Q7" s="324"/>
      <c r="R7" s="326"/>
      <c r="S7" s="324"/>
    </row>
    <row r="8" spans="1:20" x14ac:dyDescent="0.25">
      <c r="B8" s="81" t="s">
        <v>188</v>
      </c>
      <c r="C8" s="320" t="s">
        <v>13</v>
      </c>
      <c r="D8" s="154">
        <v>118.20330969267141</v>
      </c>
      <c r="E8" s="154">
        <v>97.1</v>
      </c>
      <c r="F8" s="154">
        <v>85.787847579814624</v>
      </c>
      <c r="G8" s="154">
        <v>115.6062424969988</v>
      </c>
      <c r="H8" s="154">
        <v>97.61163032191071</v>
      </c>
      <c r="I8" s="154">
        <v>101.48936170212765</v>
      </c>
      <c r="J8" s="154">
        <v>95.59748427672956</v>
      </c>
      <c r="K8" s="150" t="s">
        <v>12</v>
      </c>
      <c r="L8" s="154" t="s">
        <v>12</v>
      </c>
      <c r="M8" s="154" t="s">
        <v>12</v>
      </c>
      <c r="N8" s="332" t="s">
        <v>12</v>
      </c>
      <c r="O8" s="155" t="s">
        <v>12</v>
      </c>
      <c r="Q8" s="324"/>
      <c r="R8" s="324"/>
      <c r="S8" s="324"/>
    </row>
    <row r="9" spans="1:20" x14ac:dyDescent="0.25">
      <c r="B9" s="81" t="s">
        <v>189</v>
      </c>
      <c r="C9" s="320" t="s">
        <v>38</v>
      </c>
      <c r="D9" s="154">
        <v>119.61722488038278</v>
      </c>
      <c r="E9" s="154">
        <v>94.7</v>
      </c>
      <c r="F9" s="154">
        <v>94.614572333685317</v>
      </c>
      <c r="G9" s="154">
        <v>117.52232142857144</v>
      </c>
      <c r="H9" s="154">
        <v>115.66951566951566</v>
      </c>
      <c r="I9" s="154">
        <v>116.0919540229885</v>
      </c>
      <c r="J9" s="154">
        <v>95.615275813295611</v>
      </c>
      <c r="K9" s="150" t="s">
        <v>12</v>
      </c>
      <c r="L9" s="154" t="s">
        <v>12</v>
      </c>
      <c r="M9" s="154" t="s">
        <v>12</v>
      </c>
      <c r="N9" s="332" t="s">
        <v>12</v>
      </c>
      <c r="O9" s="155" t="s">
        <v>12</v>
      </c>
      <c r="Q9" s="324"/>
      <c r="R9" s="324"/>
      <c r="S9" s="324"/>
    </row>
    <row r="10" spans="1:20" x14ac:dyDescent="0.25">
      <c r="B10" s="81" t="s">
        <v>190</v>
      </c>
      <c r="C10" s="320"/>
      <c r="D10" s="154" t="s">
        <v>12</v>
      </c>
      <c r="E10" s="154" t="s">
        <v>12</v>
      </c>
      <c r="F10" s="154" t="s">
        <v>12</v>
      </c>
      <c r="G10" s="154" t="s">
        <v>12</v>
      </c>
      <c r="H10" s="154" t="s">
        <v>12</v>
      </c>
      <c r="I10" s="154" t="s">
        <v>12</v>
      </c>
      <c r="J10" s="154" t="s">
        <v>12</v>
      </c>
      <c r="K10" s="154" t="s">
        <v>12</v>
      </c>
      <c r="L10" s="154" t="s">
        <v>12</v>
      </c>
      <c r="M10" s="154" t="s">
        <v>12</v>
      </c>
      <c r="N10" s="153" t="s">
        <v>12</v>
      </c>
      <c r="O10" s="155" t="s">
        <v>12</v>
      </c>
      <c r="Q10" s="324"/>
      <c r="R10" s="324"/>
      <c r="S10" s="324"/>
    </row>
    <row r="11" spans="1:20" x14ac:dyDescent="0.25">
      <c r="B11" s="84" t="s">
        <v>191</v>
      </c>
      <c r="C11" s="320"/>
      <c r="D11" s="154">
        <v>127.38853503184713</v>
      </c>
      <c r="E11" s="154">
        <v>91.1</v>
      </c>
      <c r="F11" s="154">
        <v>97.25576289791438</v>
      </c>
      <c r="G11" s="154">
        <v>90.067720090293463</v>
      </c>
      <c r="H11" s="154">
        <v>97.994987468671695</v>
      </c>
      <c r="I11" s="154">
        <v>94.629156010230176</v>
      </c>
      <c r="J11" s="154">
        <v>106.62162162162163</v>
      </c>
      <c r="K11" s="154" t="s">
        <v>12</v>
      </c>
      <c r="L11" s="154" t="s">
        <v>12</v>
      </c>
      <c r="M11" s="154" t="s">
        <v>12</v>
      </c>
      <c r="N11" s="153" t="s">
        <v>12</v>
      </c>
      <c r="O11" s="155" t="s">
        <v>12</v>
      </c>
      <c r="Q11" s="324"/>
      <c r="R11" s="324"/>
      <c r="S11" s="324"/>
    </row>
    <row r="12" spans="1:20" x14ac:dyDescent="0.25">
      <c r="B12" s="81" t="s">
        <v>192</v>
      </c>
      <c r="C12" s="320" t="s">
        <v>13</v>
      </c>
      <c r="D12" s="154">
        <v>102.66940451745378</v>
      </c>
      <c r="E12" s="154">
        <v>100.49999999999999</v>
      </c>
      <c r="F12" s="154">
        <v>80.895522388059703</v>
      </c>
      <c r="G12" s="154">
        <v>137.39237392373923</v>
      </c>
      <c r="H12" s="154">
        <v>128.11101163831691</v>
      </c>
      <c r="I12" s="154">
        <v>85.1153039832285</v>
      </c>
      <c r="J12" s="154">
        <v>101.72413793103449</v>
      </c>
      <c r="K12" s="174">
        <v>115.5</v>
      </c>
      <c r="L12" s="154">
        <v>87.8</v>
      </c>
      <c r="M12" s="154">
        <v>95.1</v>
      </c>
      <c r="N12" s="332">
        <v>78.8</v>
      </c>
      <c r="O12" s="155">
        <v>123.5</v>
      </c>
      <c r="Q12" s="324"/>
      <c r="R12" s="324"/>
      <c r="S12" s="324"/>
    </row>
    <row r="13" spans="1:20" x14ac:dyDescent="0.25">
      <c r="B13" s="81" t="s">
        <v>193</v>
      </c>
      <c r="C13" s="328"/>
      <c r="D13" s="154">
        <v>103.41261633919339</v>
      </c>
      <c r="E13" s="154">
        <v>94.3</v>
      </c>
      <c r="F13" s="154">
        <v>83.138918345705207</v>
      </c>
      <c r="G13" s="154">
        <v>98.979591836734684</v>
      </c>
      <c r="H13" s="154">
        <v>101.54639175257731</v>
      </c>
      <c r="I13" s="154">
        <v>165.86294416243655</v>
      </c>
      <c r="J13" s="154">
        <v>81.025248661055855</v>
      </c>
      <c r="K13" s="174">
        <v>106.7</v>
      </c>
      <c r="L13" s="154" t="s">
        <v>12</v>
      </c>
      <c r="M13" s="154" t="s">
        <v>12</v>
      </c>
      <c r="N13" s="332" t="s">
        <v>12</v>
      </c>
      <c r="O13" s="155" t="s">
        <v>12</v>
      </c>
      <c r="Q13" s="324"/>
      <c r="R13" s="324"/>
      <c r="S13" s="324"/>
    </row>
    <row r="14" spans="1:20" x14ac:dyDescent="0.25">
      <c r="B14" s="81" t="s">
        <v>194</v>
      </c>
      <c r="C14" s="329"/>
      <c r="D14" s="154">
        <v>107.18113612004288</v>
      </c>
      <c r="E14" s="154">
        <v>104.60000000000001</v>
      </c>
      <c r="F14" s="154">
        <v>83.269598470363292</v>
      </c>
      <c r="G14" s="154">
        <v>106.8886337543054</v>
      </c>
      <c r="H14" s="154">
        <v>96.670247046186901</v>
      </c>
      <c r="I14" s="154">
        <v>96.666666666666671</v>
      </c>
      <c r="J14" s="154">
        <v>102.06896551724138</v>
      </c>
      <c r="K14" s="174" t="s">
        <v>12</v>
      </c>
      <c r="L14" s="154" t="s">
        <v>12</v>
      </c>
      <c r="M14" s="154" t="s">
        <v>12</v>
      </c>
      <c r="N14" s="332" t="s">
        <v>12</v>
      </c>
      <c r="O14" s="155" t="s">
        <v>12</v>
      </c>
      <c r="Q14" s="324"/>
      <c r="R14" s="324"/>
      <c r="S14" s="324"/>
    </row>
    <row r="15" spans="1:20" x14ac:dyDescent="0.25">
      <c r="B15" s="84" t="s">
        <v>195</v>
      </c>
      <c r="C15" s="328" t="s">
        <v>38</v>
      </c>
      <c r="D15" s="154">
        <v>103.73443983402488</v>
      </c>
      <c r="E15" s="154">
        <v>105.1</v>
      </c>
      <c r="F15" s="154">
        <v>106.75547098001903</v>
      </c>
      <c r="G15" s="154">
        <v>97.860962566844904</v>
      </c>
      <c r="H15" s="154">
        <v>97.17668488160291</v>
      </c>
      <c r="I15" s="154">
        <v>94.939081537019675</v>
      </c>
      <c r="J15" s="154">
        <v>96.347482724580445</v>
      </c>
      <c r="K15" s="174" t="s">
        <v>12</v>
      </c>
      <c r="L15" s="154" t="s">
        <v>12</v>
      </c>
      <c r="M15" s="154" t="s">
        <v>12</v>
      </c>
      <c r="N15" s="332" t="s">
        <v>12</v>
      </c>
      <c r="O15" s="155" t="s">
        <v>12</v>
      </c>
      <c r="Q15" s="324"/>
      <c r="R15" s="324"/>
      <c r="S15" s="324"/>
    </row>
    <row r="16" spans="1:20" x14ac:dyDescent="0.25">
      <c r="B16" s="81" t="s">
        <v>572</v>
      </c>
      <c r="C16" s="328"/>
      <c r="D16" s="154">
        <v>121.80267965895251</v>
      </c>
      <c r="E16" s="154">
        <v>94.8</v>
      </c>
      <c r="F16" s="154">
        <v>85.443037974683548</v>
      </c>
      <c r="G16" s="154">
        <v>102.5925925925926</v>
      </c>
      <c r="H16" s="154">
        <v>101.68471720818293</v>
      </c>
      <c r="I16" s="154">
        <v>100.71005917159763</v>
      </c>
      <c r="J16" s="154">
        <v>88.484136310223278</v>
      </c>
      <c r="K16" s="174">
        <v>114.3</v>
      </c>
      <c r="L16" s="154">
        <v>107.9</v>
      </c>
      <c r="M16" s="154">
        <v>96.9</v>
      </c>
      <c r="N16" s="332">
        <v>88.2</v>
      </c>
      <c r="O16" s="155">
        <v>79.5</v>
      </c>
      <c r="Q16" s="324"/>
      <c r="R16" s="324"/>
      <c r="S16" s="324"/>
    </row>
    <row r="17" spans="2:19" x14ac:dyDescent="0.25">
      <c r="B17" s="81" t="s">
        <v>197</v>
      </c>
      <c r="C17" s="328"/>
      <c r="D17" s="154">
        <v>133.15579227696406</v>
      </c>
      <c r="E17" s="154">
        <v>100.9</v>
      </c>
      <c r="F17" s="154">
        <v>107.43310208126857</v>
      </c>
      <c r="G17" s="154">
        <v>120.01845018450183</v>
      </c>
      <c r="H17" s="154">
        <v>145.04227517294387</v>
      </c>
      <c r="I17" s="154">
        <v>143.08426073131957</v>
      </c>
      <c r="J17" s="154">
        <v>98.407407407407405</v>
      </c>
      <c r="K17" s="174">
        <v>105.4</v>
      </c>
      <c r="L17" s="154">
        <v>98.9</v>
      </c>
      <c r="M17" s="154">
        <v>105.1</v>
      </c>
      <c r="N17" s="332">
        <v>123.7</v>
      </c>
      <c r="O17" s="155">
        <v>360</v>
      </c>
      <c r="Q17" s="324"/>
      <c r="R17" s="324"/>
      <c r="S17" s="324"/>
    </row>
    <row r="18" spans="2:19" x14ac:dyDescent="0.25">
      <c r="B18" s="81" t="s">
        <v>198</v>
      </c>
      <c r="C18" s="328"/>
      <c r="D18" s="154">
        <v>172.41379310344826</v>
      </c>
      <c r="E18" s="154">
        <v>110.6</v>
      </c>
      <c r="F18" s="154">
        <v>99.547920433996381</v>
      </c>
      <c r="G18" s="154">
        <v>127.88374205267941</v>
      </c>
      <c r="H18" s="154">
        <v>96.235795454545453</v>
      </c>
      <c r="I18" s="154">
        <v>109.6678966789668</v>
      </c>
      <c r="J18" s="154">
        <v>114.60296096904443</v>
      </c>
      <c r="K18" s="150" t="s">
        <v>12</v>
      </c>
      <c r="L18" s="154" t="s">
        <v>12</v>
      </c>
      <c r="M18" s="154" t="s">
        <v>12</v>
      </c>
      <c r="N18" s="332" t="s">
        <v>12</v>
      </c>
      <c r="O18" s="155" t="s">
        <v>12</v>
      </c>
      <c r="Q18" s="324"/>
      <c r="R18" s="324"/>
      <c r="S18" s="324"/>
    </row>
    <row r="19" spans="2:19" x14ac:dyDescent="0.25">
      <c r="B19" s="81" t="s">
        <v>199</v>
      </c>
      <c r="C19" s="328"/>
      <c r="D19" s="154">
        <v>121.50668286755773</v>
      </c>
      <c r="E19" s="154">
        <v>94.2</v>
      </c>
      <c r="F19" s="154">
        <v>85.562632696390651</v>
      </c>
      <c r="G19" s="154">
        <v>116.37717121588089</v>
      </c>
      <c r="H19" s="154">
        <v>116.31130063965884</v>
      </c>
      <c r="I19" s="154">
        <v>112.92392300641613</v>
      </c>
      <c r="J19" s="154">
        <v>96.428571428571416</v>
      </c>
      <c r="K19" s="174" t="s">
        <v>12</v>
      </c>
      <c r="L19" s="154" t="s">
        <v>12</v>
      </c>
      <c r="M19" s="154" t="s">
        <v>12</v>
      </c>
      <c r="N19" s="332" t="s">
        <v>12</v>
      </c>
      <c r="O19" s="155" t="s">
        <v>12</v>
      </c>
      <c r="Q19" s="324"/>
      <c r="R19" s="324"/>
      <c r="S19" s="324"/>
    </row>
    <row r="20" spans="2:19" x14ac:dyDescent="0.25">
      <c r="B20" s="81" t="s">
        <v>158</v>
      </c>
      <c r="C20" s="328"/>
      <c r="D20" s="154">
        <v>112.10762331838563</v>
      </c>
      <c r="E20" s="154">
        <v>95.9</v>
      </c>
      <c r="F20" s="154">
        <v>93.222106360792495</v>
      </c>
      <c r="G20" s="154">
        <v>117.89709172259508</v>
      </c>
      <c r="H20" s="154">
        <v>109.77229601518026</v>
      </c>
      <c r="I20" s="154">
        <v>111.40881590319793</v>
      </c>
      <c r="J20" s="154">
        <v>91.466252909231955</v>
      </c>
      <c r="K20" s="174" t="s">
        <v>12</v>
      </c>
      <c r="L20" s="154" t="s">
        <v>12</v>
      </c>
      <c r="M20" s="154" t="s">
        <v>12</v>
      </c>
      <c r="N20" s="332" t="s">
        <v>12</v>
      </c>
      <c r="O20" s="155" t="s">
        <v>12</v>
      </c>
      <c r="Q20" s="324"/>
      <c r="R20" s="324"/>
      <c r="S20" s="324"/>
    </row>
    <row r="21" spans="2:19" x14ac:dyDescent="0.25">
      <c r="B21" s="81" t="s">
        <v>200</v>
      </c>
      <c r="C21" s="328" t="s">
        <v>13</v>
      </c>
      <c r="D21" s="154">
        <v>76.161462300076153</v>
      </c>
      <c r="E21" s="154">
        <v>69.2</v>
      </c>
      <c r="F21" s="154">
        <v>62.283236994219649</v>
      </c>
      <c r="G21" s="154">
        <v>139.90719257540601</v>
      </c>
      <c r="H21" s="154">
        <v>112.76948590381426</v>
      </c>
      <c r="I21" s="154">
        <v>65.294117647058826</v>
      </c>
      <c r="J21" s="154">
        <v>78.828828828828833</v>
      </c>
      <c r="K21" s="174">
        <v>124.7</v>
      </c>
      <c r="L21" s="154">
        <v>76.400000000000006</v>
      </c>
      <c r="M21" s="154">
        <v>149.4</v>
      </c>
      <c r="N21" s="332">
        <v>88.3</v>
      </c>
      <c r="O21" s="155">
        <v>57.2</v>
      </c>
      <c r="Q21" s="324"/>
      <c r="R21" s="324"/>
      <c r="S21" s="324"/>
    </row>
    <row r="22" spans="2:19" x14ac:dyDescent="0.25">
      <c r="B22" s="81" t="s">
        <v>201</v>
      </c>
      <c r="C22" s="328" t="s">
        <v>13</v>
      </c>
      <c r="D22" s="154">
        <v>99.900099900099903</v>
      </c>
      <c r="E22" s="154">
        <v>93.7</v>
      </c>
      <c r="F22" s="154">
        <v>77.481323372465312</v>
      </c>
      <c r="G22" s="154">
        <v>115.56473829201104</v>
      </c>
      <c r="H22" s="154">
        <v>121.45411203814065</v>
      </c>
      <c r="I22" s="154">
        <v>100.39254170755643</v>
      </c>
      <c r="J22" s="154">
        <v>82.306940371456506</v>
      </c>
      <c r="K22" s="174">
        <v>107.6</v>
      </c>
      <c r="L22" s="154">
        <v>85</v>
      </c>
      <c r="M22" s="154">
        <v>109.2</v>
      </c>
      <c r="N22" s="332">
        <v>84.7</v>
      </c>
      <c r="O22" s="155">
        <v>80.2</v>
      </c>
      <c r="Q22" s="324"/>
      <c r="R22" s="324"/>
      <c r="S22" s="324"/>
    </row>
    <row r="23" spans="2:19" x14ac:dyDescent="0.25">
      <c r="B23" s="81" t="s">
        <v>202</v>
      </c>
      <c r="C23" s="328"/>
      <c r="D23" s="154">
        <v>122.85012285012284</v>
      </c>
      <c r="E23" s="154">
        <v>97.9</v>
      </c>
      <c r="F23" s="154">
        <v>98.059244126659848</v>
      </c>
      <c r="G23" s="154">
        <v>113.64583333333333</v>
      </c>
      <c r="H23" s="154">
        <v>111.09074243813018</v>
      </c>
      <c r="I23" s="154">
        <v>115.0990099009901</v>
      </c>
      <c r="J23" s="154">
        <v>94.695340501792117</v>
      </c>
      <c r="K23" s="174">
        <v>117.9</v>
      </c>
      <c r="L23" s="154">
        <v>104</v>
      </c>
      <c r="M23" s="154" t="s">
        <v>12</v>
      </c>
      <c r="N23" s="332" t="s">
        <v>12</v>
      </c>
      <c r="O23" s="155" t="s">
        <v>12</v>
      </c>
      <c r="Q23" s="324"/>
      <c r="R23" s="324"/>
      <c r="S23" s="324"/>
    </row>
    <row r="24" spans="2:19" x14ac:dyDescent="0.25">
      <c r="B24" s="81" t="s">
        <v>203</v>
      </c>
      <c r="C24" s="328"/>
      <c r="D24" s="154">
        <v>129.87012987012986</v>
      </c>
      <c r="E24" s="154">
        <v>97.4</v>
      </c>
      <c r="F24" s="154">
        <v>97.433264887063658</v>
      </c>
      <c r="G24" s="154">
        <v>111.48577449947312</v>
      </c>
      <c r="H24" s="154">
        <v>125.14177693761816</v>
      </c>
      <c r="I24" s="154">
        <v>110.87613293051359</v>
      </c>
      <c r="J24" s="154">
        <v>96.389645776566752</v>
      </c>
      <c r="K24" s="174">
        <v>108.6</v>
      </c>
      <c r="L24" s="154" t="s">
        <v>12</v>
      </c>
      <c r="M24" s="154" t="s">
        <v>12</v>
      </c>
      <c r="N24" s="332" t="s">
        <v>12</v>
      </c>
      <c r="O24" s="155" t="s">
        <v>12</v>
      </c>
      <c r="Q24" s="324"/>
      <c r="R24" s="324"/>
      <c r="S24" s="324"/>
    </row>
    <row r="25" spans="2:19" x14ac:dyDescent="0.25">
      <c r="B25" s="81" t="s">
        <v>204</v>
      </c>
      <c r="C25" s="328" t="s">
        <v>13</v>
      </c>
      <c r="D25" s="154">
        <v>153.84615384615387</v>
      </c>
      <c r="E25" s="154">
        <v>121</v>
      </c>
      <c r="F25" s="154">
        <v>109.99999999999999</v>
      </c>
      <c r="G25" s="154">
        <v>111.79564237415478</v>
      </c>
      <c r="H25" s="154">
        <v>107.19086021505375</v>
      </c>
      <c r="I25" s="154">
        <v>98.746081504702204</v>
      </c>
      <c r="J25" s="154">
        <v>103.80952380952382</v>
      </c>
      <c r="K25" s="174">
        <v>120</v>
      </c>
      <c r="L25" s="154">
        <v>97.4</v>
      </c>
      <c r="M25" s="154">
        <v>101.7</v>
      </c>
      <c r="N25" s="332">
        <v>94.9</v>
      </c>
      <c r="O25" s="155">
        <v>161.4</v>
      </c>
      <c r="Q25" s="324"/>
      <c r="R25" s="324"/>
      <c r="S25" s="324"/>
    </row>
    <row r="26" spans="2:19" x14ac:dyDescent="0.25">
      <c r="B26" s="81" t="s">
        <v>205</v>
      </c>
      <c r="C26" s="328"/>
      <c r="D26" s="154">
        <v>155.27950310559004</v>
      </c>
      <c r="E26" s="154">
        <v>160.80000000000001</v>
      </c>
      <c r="F26" s="154">
        <v>111.38059701492536</v>
      </c>
      <c r="G26" s="154">
        <v>200.72585147962033</v>
      </c>
      <c r="H26" s="154">
        <v>136.99582753824757</v>
      </c>
      <c r="I26" s="154">
        <v>84.873096446700501</v>
      </c>
      <c r="J26" s="154">
        <v>119.40191387559808</v>
      </c>
      <c r="K26" s="150" t="s">
        <v>12</v>
      </c>
      <c r="L26" s="154" t="s">
        <v>12</v>
      </c>
      <c r="M26" s="154" t="s">
        <v>12</v>
      </c>
      <c r="N26" s="332" t="s">
        <v>12</v>
      </c>
      <c r="O26" s="155" t="s">
        <v>12</v>
      </c>
      <c r="Q26" s="324"/>
      <c r="R26" s="324"/>
      <c r="S26" s="324"/>
    </row>
    <row r="27" spans="2:19" x14ac:dyDescent="0.25">
      <c r="B27" s="81" t="s">
        <v>206</v>
      </c>
      <c r="C27" s="328" t="s">
        <v>13</v>
      </c>
      <c r="D27" s="154">
        <v>106.95187165775401</v>
      </c>
      <c r="E27" s="154">
        <v>97.5</v>
      </c>
      <c r="F27" s="154">
        <v>113.43589743589743</v>
      </c>
      <c r="G27" s="154">
        <v>127.66726943942133</v>
      </c>
      <c r="H27" s="154">
        <v>119.61756373937678</v>
      </c>
      <c r="I27" s="154">
        <v>127.88632326820604</v>
      </c>
      <c r="J27" s="154">
        <v>98.56481481481481</v>
      </c>
      <c r="K27" s="150" t="s">
        <v>12</v>
      </c>
      <c r="L27" s="154" t="s">
        <v>12</v>
      </c>
      <c r="M27" s="154" t="s">
        <v>12</v>
      </c>
      <c r="N27" s="332" t="s">
        <v>12</v>
      </c>
      <c r="O27" s="155" t="s">
        <v>12</v>
      </c>
      <c r="Q27" s="324"/>
      <c r="R27" s="324"/>
      <c r="S27" s="324"/>
    </row>
    <row r="28" spans="2:19" x14ac:dyDescent="0.25">
      <c r="B28" s="81" t="s">
        <v>207</v>
      </c>
      <c r="C28" s="328"/>
      <c r="D28" s="154">
        <v>102.04081632653062</v>
      </c>
      <c r="E28" s="154">
        <v>92.8</v>
      </c>
      <c r="F28" s="154">
        <v>93.534482758620683</v>
      </c>
      <c r="G28" s="154">
        <v>146.08294930875576</v>
      </c>
      <c r="H28" s="154">
        <v>112.53943217665613</v>
      </c>
      <c r="I28" s="154">
        <v>122.77505255781361</v>
      </c>
      <c r="J28" s="154">
        <v>87.38584474885846</v>
      </c>
      <c r="K28" s="150" t="s">
        <v>12</v>
      </c>
      <c r="L28" s="154" t="s">
        <v>12</v>
      </c>
      <c r="M28" s="154" t="s">
        <v>12</v>
      </c>
      <c r="N28" s="332" t="s">
        <v>12</v>
      </c>
      <c r="O28" s="155" t="s">
        <v>12</v>
      </c>
      <c r="Q28" s="324"/>
      <c r="R28" s="324"/>
      <c r="S28" s="324"/>
    </row>
    <row r="29" spans="2:19" x14ac:dyDescent="0.25">
      <c r="B29" s="84" t="s">
        <v>208</v>
      </c>
      <c r="C29" s="328"/>
      <c r="D29" s="154">
        <v>118.76484560570071</v>
      </c>
      <c r="E29" s="154">
        <v>107.4</v>
      </c>
      <c r="F29" s="154">
        <v>93.296089385474858</v>
      </c>
      <c r="G29" s="154">
        <v>105.38922155688621</v>
      </c>
      <c r="H29" s="154">
        <v>114.77272727272727</v>
      </c>
      <c r="I29" s="154">
        <v>97.937293729372939</v>
      </c>
      <c r="J29" s="154">
        <v>97.978096040438075</v>
      </c>
      <c r="K29" s="150" t="s">
        <v>12</v>
      </c>
      <c r="L29" s="154" t="s">
        <v>12</v>
      </c>
      <c r="M29" s="154" t="s">
        <v>12</v>
      </c>
      <c r="N29" s="332" t="s">
        <v>12</v>
      </c>
      <c r="O29" s="155" t="s">
        <v>12</v>
      </c>
      <c r="Q29" s="324"/>
      <c r="R29" s="324"/>
      <c r="S29" s="324"/>
    </row>
    <row r="30" spans="2:19" x14ac:dyDescent="0.25">
      <c r="B30" s="81" t="s">
        <v>209</v>
      </c>
      <c r="C30" s="328"/>
      <c r="D30" s="154">
        <v>123.60939431396784</v>
      </c>
      <c r="E30" s="154">
        <v>112.6</v>
      </c>
      <c r="F30" s="154">
        <v>97.335701598579035</v>
      </c>
      <c r="G30" s="154">
        <v>101.55109489051095</v>
      </c>
      <c r="H30" s="154">
        <v>101.07816711590296</v>
      </c>
      <c r="I30" s="154">
        <v>101.42222222222222</v>
      </c>
      <c r="J30" s="154">
        <v>98.773006134969336</v>
      </c>
      <c r="K30" s="174">
        <v>116.4</v>
      </c>
      <c r="L30" s="154">
        <v>100.5</v>
      </c>
      <c r="M30" s="154">
        <v>90.6</v>
      </c>
      <c r="N30" s="332">
        <v>105.4</v>
      </c>
      <c r="O30" s="155">
        <v>126</v>
      </c>
      <c r="Q30" s="324"/>
      <c r="R30" s="324"/>
      <c r="S30" s="324"/>
    </row>
    <row r="31" spans="2:19" x14ac:dyDescent="0.25">
      <c r="B31" s="81" t="s">
        <v>210</v>
      </c>
      <c r="C31" s="328"/>
      <c r="D31" s="154">
        <v>155.76323987538942</v>
      </c>
      <c r="E31" s="154">
        <v>111.20000000000002</v>
      </c>
      <c r="F31" s="154">
        <v>90.017985611510781</v>
      </c>
      <c r="G31" s="154">
        <v>119.28071928071928</v>
      </c>
      <c r="H31" s="154">
        <v>114.23785594639865</v>
      </c>
      <c r="I31" s="154">
        <v>106.59824046920821</v>
      </c>
      <c r="J31" s="154">
        <v>107.15268225584596</v>
      </c>
      <c r="K31" s="164" t="s">
        <v>12</v>
      </c>
      <c r="L31" s="154" t="s">
        <v>12</v>
      </c>
      <c r="M31" s="154" t="s">
        <v>12</v>
      </c>
      <c r="N31" s="332" t="s">
        <v>12</v>
      </c>
      <c r="O31" s="155" t="s">
        <v>12</v>
      </c>
      <c r="Q31" s="324"/>
      <c r="R31" s="324"/>
      <c r="S31" s="324"/>
    </row>
    <row r="32" spans="2:19" x14ac:dyDescent="0.25">
      <c r="B32" s="81" t="s">
        <v>129</v>
      </c>
      <c r="C32" s="328" t="s">
        <v>38</v>
      </c>
      <c r="D32" s="154">
        <v>103.73443983402488</v>
      </c>
      <c r="E32" s="154">
        <v>108.59999999999998</v>
      </c>
      <c r="F32" s="154">
        <v>102.48618784530387</v>
      </c>
      <c r="G32" s="154">
        <v>97.484276729559753</v>
      </c>
      <c r="H32" s="154">
        <v>97.05069124423963</v>
      </c>
      <c r="I32" s="154">
        <v>98.86039886039886</v>
      </c>
      <c r="J32" s="154">
        <v>98.751200768491842</v>
      </c>
      <c r="K32" s="164" t="s">
        <v>12</v>
      </c>
      <c r="L32" s="154" t="s">
        <v>12</v>
      </c>
      <c r="M32" s="154" t="s">
        <v>12</v>
      </c>
      <c r="N32" s="332" t="s">
        <v>12</v>
      </c>
      <c r="O32" s="155" t="s">
        <v>12</v>
      </c>
      <c r="Q32" s="324"/>
      <c r="R32" s="324"/>
      <c r="S32" s="324"/>
    </row>
    <row r="33" spans="2:21" x14ac:dyDescent="0.25">
      <c r="B33" s="81" t="s">
        <v>211</v>
      </c>
      <c r="C33" s="328"/>
      <c r="D33" s="154">
        <v>139.27576601671311</v>
      </c>
      <c r="E33" s="154">
        <v>112.79999999999998</v>
      </c>
      <c r="F33" s="154">
        <v>94.237588652482273</v>
      </c>
      <c r="G33" s="154">
        <v>112.51175917215429</v>
      </c>
      <c r="H33" s="154">
        <v>101.00334448160535</v>
      </c>
      <c r="I33" s="154">
        <v>109.27152317880795</v>
      </c>
      <c r="J33" s="154">
        <v>137.57575757575756</v>
      </c>
      <c r="K33" s="164" t="s">
        <v>12</v>
      </c>
      <c r="L33" s="154" t="s">
        <v>12</v>
      </c>
      <c r="M33" s="154" t="s">
        <v>12</v>
      </c>
      <c r="N33" s="332" t="s">
        <v>12</v>
      </c>
      <c r="O33" s="155" t="s">
        <v>12</v>
      </c>
      <c r="Q33" s="324"/>
      <c r="R33" s="324"/>
      <c r="S33" s="324"/>
    </row>
    <row r="34" spans="2:21" x14ac:dyDescent="0.25">
      <c r="B34" s="84" t="s">
        <v>130</v>
      </c>
      <c r="C34" s="328"/>
      <c r="D34" s="154" t="s">
        <v>12</v>
      </c>
      <c r="E34" s="154" t="s">
        <v>12</v>
      </c>
      <c r="F34" s="154" t="s">
        <v>12</v>
      </c>
      <c r="G34" s="154" t="s">
        <v>12</v>
      </c>
      <c r="H34" s="154" t="s">
        <v>12</v>
      </c>
      <c r="I34" s="154" t="s">
        <v>12</v>
      </c>
      <c r="J34" s="154" t="s">
        <v>12</v>
      </c>
      <c r="K34" s="174" t="s">
        <v>12</v>
      </c>
      <c r="L34" s="154" t="s">
        <v>12</v>
      </c>
      <c r="M34" s="154" t="s">
        <v>12</v>
      </c>
      <c r="N34" s="332" t="s">
        <v>12</v>
      </c>
      <c r="O34" s="155" t="s">
        <v>12</v>
      </c>
      <c r="Q34" s="324"/>
      <c r="R34" s="324"/>
      <c r="S34" s="324"/>
    </row>
    <row r="35" spans="2:21" x14ac:dyDescent="0.25">
      <c r="B35" s="84" t="s">
        <v>212</v>
      </c>
      <c r="C35" s="328"/>
      <c r="D35" s="154">
        <v>131.57894736842107</v>
      </c>
      <c r="E35" s="154">
        <v>108</v>
      </c>
      <c r="F35" s="154">
        <v>110.55555555555556</v>
      </c>
      <c r="G35" s="154">
        <v>105.52763819095476</v>
      </c>
      <c r="H35" s="154">
        <v>101.50793650793651</v>
      </c>
      <c r="I35" s="154">
        <v>103.12744331508992</v>
      </c>
      <c r="J35" s="154">
        <v>103.79075056861258</v>
      </c>
      <c r="K35" s="164" t="s">
        <v>12</v>
      </c>
      <c r="L35" s="154" t="s">
        <v>12</v>
      </c>
      <c r="M35" s="154" t="s">
        <v>12</v>
      </c>
      <c r="N35" s="332" t="s">
        <v>12</v>
      </c>
      <c r="O35" s="155" t="s">
        <v>12</v>
      </c>
      <c r="Q35" s="324"/>
      <c r="R35" s="324"/>
      <c r="S35" s="324"/>
    </row>
    <row r="36" spans="2:21" x14ac:dyDescent="0.25">
      <c r="B36" s="81" t="s">
        <v>213</v>
      </c>
      <c r="C36" s="328" t="s">
        <v>13</v>
      </c>
      <c r="D36" s="154">
        <v>120.48192771084338</v>
      </c>
      <c r="E36" s="154">
        <v>106.4</v>
      </c>
      <c r="F36" s="154">
        <v>100</v>
      </c>
      <c r="G36" s="154">
        <v>118.51503759398494</v>
      </c>
      <c r="H36" s="154">
        <v>111.89532117367169</v>
      </c>
      <c r="I36" s="154">
        <v>112.61516654854714</v>
      </c>
      <c r="J36" s="154">
        <v>92.385147891755821</v>
      </c>
      <c r="K36" s="164" t="s">
        <v>12</v>
      </c>
      <c r="L36" s="154" t="s">
        <v>12</v>
      </c>
      <c r="M36" s="154" t="s">
        <v>12</v>
      </c>
      <c r="N36" s="332" t="s">
        <v>12</v>
      </c>
      <c r="O36" s="155" t="s">
        <v>12</v>
      </c>
      <c r="Q36" s="324"/>
      <c r="R36" s="324"/>
      <c r="S36" s="324"/>
    </row>
    <row r="37" spans="2:21" x14ac:dyDescent="0.25">
      <c r="B37" s="84" t="s">
        <v>214</v>
      </c>
      <c r="C37" s="328"/>
      <c r="D37" s="154" t="s">
        <v>12</v>
      </c>
      <c r="E37" s="154" t="s">
        <v>12</v>
      </c>
      <c r="F37" s="154" t="s">
        <v>12</v>
      </c>
      <c r="G37" s="154" t="s">
        <v>12</v>
      </c>
      <c r="H37" s="154" t="s">
        <v>12</v>
      </c>
      <c r="I37" s="154" t="s">
        <v>12</v>
      </c>
      <c r="J37" s="154" t="s">
        <v>12</v>
      </c>
      <c r="K37" s="154" t="s">
        <v>12</v>
      </c>
      <c r="L37" s="154" t="s">
        <v>12</v>
      </c>
      <c r="M37" s="154" t="s">
        <v>12</v>
      </c>
      <c r="N37" s="153" t="s">
        <v>12</v>
      </c>
      <c r="O37" s="155" t="s">
        <v>12</v>
      </c>
      <c r="Q37" s="324"/>
      <c r="R37" s="324"/>
      <c r="S37" s="324"/>
    </row>
    <row r="38" spans="2:21" x14ac:dyDescent="0.25">
      <c r="B38" s="81" t="s">
        <v>215</v>
      </c>
      <c r="C38" s="328"/>
      <c r="D38" s="154">
        <v>126.58227848101266</v>
      </c>
      <c r="E38" s="154">
        <v>109.89999999999999</v>
      </c>
      <c r="F38" s="154">
        <v>102.63876251137395</v>
      </c>
      <c r="G38" s="154">
        <v>114.53900709219857</v>
      </c>
      <c r="H38" s="154">
        <v>118.42105263157896</v>
      </c>
      <c r="I38" s="154">
        <v>102.54901960784315</v>
      </c>
      <c r="J38" s="154">
        <v>101.65710643722115</v>
      </c>
      <c r="K38" s="154" t="s">
        <v>12</v>
      </c>
      <c r="L38" s="154" t="s">
        <v>12</v>
      </c>
      <c r="M38" s="154" t="s">
        <v>12</v>
      </c>
      <c r="N38" s="153" t="s">
        <v>12</v>
      </c>
      <c r="O38" s="155" t="s">
        <v>12</v>
      </c>
      <c r="Q38" s="324"/>
      <c r="R38" s="324"/>
      <c r="S38" s="324"/>
    </row>
    <row r="39" spans="2:21" x14ac:dyDescent="0.25">
      <c r="B39" s="88" t="s">
        <v>216</v>
      </c>
      <c r="C39" s="330"/>
      <c r="D39" s="203">
        <v>133.51134846461946</v>
      </c>
      <c r="E39" s="203">
        <v>104.4</v>
      </c>
      <c r="F39" s="203">
        <v>93.29501915708812</v>
      </c>
      <c r="G39" s="203">
        <v>116.11909650924024</v>
      </c>
      <c r="H39" s="203">
        <v>108.04597701149426</v>
      </c>
      <c r="I39" s="203">
        <v>99.672667757774136</v>
      </c>
      <c r="J39" s="203">
        <v>90.229885057471265</v>
      </c>
      <c r="K39" s="333">
        <v>130</v>
      </c>
      <c r="L39" s="203">
        <v>97.4</v>
      </c>
      <c r="M39" s="203">
        <v>98.6</v>
      </c>
      <c r="N39" s="334">
        <v>86.2</v>
      </c>
      <c r="O39" s="204">
        <v>118.2</v>
      </c>
      <c r="Q39" s="324"/>
      <c r="R39" s="324"/>
      <c r="S39" s="324"/>
      <c r="T39" s="324"/>
      <c r="U39" s="324"/>
    </row>
    <row r="40" spans="2:21" x14ac:dyDescent="0.25">
      <c r="B40" s="81" t="s">
        <v>217</v>
      </c>
      <c r="C40" s="328" t="s">
        <v>13</v>
      </c>
      <c r="D40" s="154">
        <v>102.35414534288638</v>
      </c>
      <c r="E40" s="154">
        <v>90.8</v>
      </c>
      <c r="F40" s="154">
        <v>75.66079295154185</v>
      </c>
      <c r="G40" s="154">
        <v>116.88500727802035</v>
      </c>
      <c r="H40" s="154">
        <v>104.6077210460772</v>
      </c>
      <c r="I40" s="154">
        <v>87.5</v>
      </c>
      <c r="J40" s="154">
        <v>85.986394557823132</v>
      </c>
      <c r="K40" s="150" t="s">
        <v>12</v>
      </c>
      <c r="L40" s="154" t="s">
        <v>12</v>
      </c>
      <c r="M40" s="154" t="s">
        <v>12</v>
      </c>
      <c r="N40" s="332" t="s">
        <v>12</v>
      </c>
      <c r="O40" s="155" t="s">
        <v>12</v>
      </c>
      <c r="Q40" s="324"/>
      <c r="R40" s="324"/>
      <c r="S40" s="324"/>
    </row>
    <row r="41" spans="2:21" x14ac:dyDescent="0.25">
      <c r="B41" s="81" t="s">
        <v>218</v>
      </c>
      <c r="C41" s="320"/>
      <c r="D41" s="154">
        <v>139.33398355858995</v>
      </c>
      <c r="E41" s="154">
        <v>112.13</v>
      </c>
      <c r="F41" s="154">
        <v>91.688219031481324</v>
      </c>
      <c r="G41" s="154">
        <v>99.114872094154265</v>
      </c>
      <c r="H41" s="154">
        <v>99.244357212953872</v>
      </c>
      <c r="I41" s="154">
        <v>117.8285375259567</v>
      </c>
      <c r="J41" s="154">
        <v>114.53507888553204</v>
      </c>
      <c r="K41" s="150" t="s">
        <v>12</v>
      </c>
      <c r="L41" s="154" t="s">
        <v>12</v>
      </c>
      <c r="M41" s="154" t="s">
        <v>12</v>
      </c>
      <c r="N41" s="332" t="s">
        <v>12</v>
      </c>
      <c r="O41" s="155" t="s">
        <v>12</v>
      </c>
      <c r="Q41" s="324"/>
      <c r="R41" s="324"/>
      <c r="S41" s="324"/>
    </row>
    <row r="42" spans="2:21" x14ac:dyDescent="0.25">
      <c r="B42" s="81" t="s">
        <v>219</v>
      </c>
      <c r="C42" s="331"/>
      <c r="D42" s="154" t="s">
        <v>12</v>
      </c>
      <c r="E42" s="154" t="s">
        <v>12</v>
      </c>
      <c r="F42" s="154" t="s">
        <v>12</v>
      </c>
      <c r="G42" s="154" t="s">
        <v>12</v>
      </c>
      <c r="H42" s="154" t="s">
        <v>12</v>
      </c>
      <c r="I42" s="154" t="s">
        <v>12</v>
      </c>
      <c r="J42" s="154" t="s">
        <v>12</v>
      </c>
      <c r="K42" s="154" t="s">
        <v>12</v>
      </c>
      <c r="L42" s="154" t="s">
        <v>12</v>
      </c>
      <c r="M42" s="154" t="s">
        <v>12</v>
      </c>
      <c r="N42" s="153" t="s">
        <v>12</v>
      </c>
      <c r="O42" s="155" t="s">
        <v>12</v>
      </c>
      <c r="Q42" s="324"/>
      <c r="R42" s="323"/>
      <c r="S42" s="324"/>
    </row>
    <row r="43" spans="2:21" x14ac:dyDescent="0.25">
      <c r="B43" s="81" t="s">
        <v>220</v>
      </c>
      <c r="C43" s="331"/>
      <c r="D43" s="154">
        <v>71.022727272727266</v>
      </c>
      <c r="E43" s="154">
        <v>101</v>
      </c>
      <c r="F43" s="154">
        <v>86.237623762376231</v>
      </c>
      <c r="G43" s="154">
        <v>97.014925373134332</v>
      </c>
      <c r="H43" s="154">
        <v>110.65088757396451</v>
      </c>
      <c r="I43" s="154">
        <v>122.88770053475938</v>
      </c>
      <c r="J43" s="154">
        <v>121.49695387293298</v>
      </c>
      <c r="K43" s="154" t="s">
        <v>12</v>
      </c>
      <c r="L43" s="154" t="s">
        <v>12</v>
      </c>
      <c r="M43" s="154" t="s">
        <v>12</v>
      </c>
      <c r="N43" s="153" t="s">
        <v>12</v>
      </c>
      <c r="O43" s="155" t="s">
        <v>12</v>
      </c>
      <c r="Q43" s="324"/>
      <c r="R43" s="324"/>
      <c r="S43" s="324"/>
    </row>
    <row r="44" spans="2:21" x14ac:dyDescent="0.25">
      <c r="B44" s="81" t="s">
        <v>221</v>
      </c>
      <c r="C44" s="331" t="s">
        <v>13</v>
      </c>
      <c r="D44" s="154">
        <v>91.324200913242009</v>
      </c>
      <c r="E44" s="154">
        <v>81.099999999999994</v>
      </c>
      <c r="F44" s="154">
        <v>79.038224414303329</v>
      </c>
      <c r="G44" s="154">
        <v>110.29641185647428</v>
      </c>
      <c r="H44" s="154">
        <v>124.61103253182459</v>
      </c>
      <c r="I44" s="154">
        <v>94.892167990919404</v>
      </c>
      <c r="J44" s="154">
        <v>95.813397129186612</v>
      </c>
      <c r="K44" s="154" t="s">
        <v>12</v>
      </c>
      <c r="L44" s="154" t="s">
        <v>12</v>
      </c>
      <c r="M44" s="154" t="s">
        <v>12</v>
      </c>
      <c r="N44" s="153" t="s">
        <v>12</v>
      </c>
      <c r="O44" s="155" t="s">
        <v>12</v>
      </c>
      <c r="Q44" s="324"/>
      <c r="R44" s="324"/>
      <c r="S44" s="324"/>
    </row>
    <row r="45" spans="2:21" x14ac:dyDescent="0.25">
      <c r="B45" s="84" t="s">
        <v>222</v>
      </c>
      <c r="C45" s="331"/>
      <c r="D45" s="154">
        <v>120.19230769230769</v>
      </c>
      <c r="E45" s="154">
        <v>112.20000000000002</v>
      </c>
      <c r="F45" s="154">
        <v>108.37789661319073</v>
      </c>
      <c r="G45" s="154">
        <v>115.70723684210526</v>
      </c>
      <c r="H45" s="154">
        <v>111.79815209665958</v>
      </c>
      <c r="I45" s="154">
        <v>104.89510489510489</v>
      </c>
      <c r="J45" s="154">
        <v>101.75757575757575</v>
      </c>
      <c r="K45" s="154" t="s">
        <v>12</v>
      </c>
      <c r="L45" s="154" t="s">
        <v>12</v>
      </c>
      <c r="M45" s="154" t="s">
        <v>12</v>
      </c>
      <c r="N45" s="153" t="s">
        <v>12</v>
      </c>
      <c r="O45" s="155" t="s">
        <v>12</v>
      </c>
      <c r="Q45" s="324"/>
      <c r="R45" s="324"/>
      <c r="S45" s="324"/>
    </row>
    <row r="46" spans="2:21" x14ac:dyDescent="0.25">
      <c r="B46" s="81" t="s">
        <v>140</v>
      </c>
      <c r="C46" s="331" t="s">
        <v>13</v>
      </c>
      <c r="D46" s="154">
        <v>112.86681715575622</v>
      </c>
      <c r="E46" s="154">
        <v>94.6</v>
      </c>
      <c r="F46" s="154">
        <v>102.11416490486258</v>
      </c>
      <c r="G46" s="154">
        <v>123.70600414078676</v>
      </c>
      <c r="H46" s="154">
        <v>110.71129707112972</v>
      </c>
      <c r="I46" s="154">
        <v>103.70370370370368</v>
      </c>
      <c r="J46" s="154">
        <v>92.565597667638485</v>
      </c>
      <c r="K46" s="174">
        <v>116.2</v>
      </c>
      <c r="L46" s="154">
        <v>88.8</v>
      </c>
      <c r="M46" s="154">
        <v>126.2</v>
      </c>
      <c r="N46" s="332">
        <v>100.4</v>
      </c>
      <c r="O46" s="155">
        <v>169</v>
      </c>
      <c r="Q46" s="324"/>
      <c r="R46" s="324"/>
      <c r="S46" s="324"/>
    </row>
    <row r="47" spans="2:21" x14ac:dyDescent="0.25">
      <c r="B47" s="81" t="s">
        <v>223</v>
      </c>
      <c r="C47" s="331" t="s">
        <v>13</v>
      </c>
      <c r="D47" s="154">
        <v>129.53367875647669</v>
      </c>
      <c r="E47" s="154">
        <v>102.49999999999999</v>
      </c>
      <c r="F47" s="154">
        <v>98.341463414634148</v>
      </c>
      <c r="G47" s="154">
        <v>117.36111111111111</v>
      </c>
      <c r="H47" s="154">
        <v>115.97633136094674</v>
      </c>
      <c r="I47" s="154">
        <v>115.59766763848398</v>
      </c>
      <c r="J47" s="154">
        <v>95.71248423707442</v>
      </c>
      <c r="K47" s="174" t="s">
        <v>12</v>
      </c>
      <c r="L47" s="154" t="s">
        <v>12</v>
      </c>
      <c r="M47" s="154" t="s">
        <v>12</v>
      </c>
      <c r="N47" s="332" t="s">
        <v>12</v>
      </c>
      <c r="O47" s="155" t="s">
        <v>12</v>
      </c>
      <c r="Q47" s="324"/>
      <c r="R47" s="324"/>
      <c r="S47" s="324"/>
    </row>
    <row r="48" spans="2:21" x14ac:dyDescent="0.25">
      <c r="B48" s="81" t="s">
        <v>224</v>
      </c>
      <c r="C48" s="331"/>
      <c r="D48" s="154">
        <v>145.5604075691412</v>
      </c>
      <c r="E48" s="154">
        <v>121.30000000000001</v>
      </c>
      <c r="F48" s="154">
        <v>117.31244847485573</v>
      </c>
      <c r="G48" s="154">
        <v>121.29304286718198</v>
      </c>
      <c r="H48" s="154">
        <v>99.826187717265356</v>
      </c>
      <c r="I48" s="154">
        <v>100.17411491584444</v>
      </c>
      <c r="J48" s="154">
        <v>97.914252607184252</v>
      </c>
      <c r="K48" s="174">
        <v>112.7</v>
      </c>
      <c r="L48" s="154">
        <v>106.6</v>
      </c>
      <c r="M48" s="154">
        <v>95.3</v>
      </c>
      <c r="N48" s="332">
        <v>81.900000000000006</v>
      </c>
      <c r="O48" s="155">
        <v>158.6</v>
      </c>
      <c r="Q48" s="324"/>
      <c r="R48" s="324"/>
      <c r="S48" s="324"/>
    </row>
    <row r="49" spans="1:19" x14ac:dyDescent="0.25">
      <c r="B49" s="81" t="s">
        <v>225</v>
      </c>
      <c r="C49" s="331"/>
      <c r="D49" s="154">
        <v>158.4786053882726</v>
      </c>
      <c r="E49" s="154">
        <v>102.1</v>
      </c>
      <c r="F49" s="154">
        <v>104.9951028403526</v>
      </c>
      <c r="G49" s="154">
        <v>122.29477611940298</v>
      </c>
      <c r="H49" s="154">
        <v>96.491228070175438</v>
      </c>
      <c r="I49" s="154">
        <v>107.27272727272725</v>
      </c>
      <c r="J49" s="154">
        <v>95.652173913043498</v>
      </c>
      <c r="K49" s="174" t="s">
        <v>12</v>
      </c>
      <c r="L49" s="154" t="s">
        <v>12</v>
      </c>
      <c r="M49" s="154" t="s">
        <v>12</v>
      </c>
      <c r="N49" s="332" t="s">
        <v>12</v>
      </c>
      <c r="O49" s="155" t="s">
        <v>12</v>
      </c>
      <c r="Q49" s="324"/>
      <c r="R49" s="324"/>
      <c r="S49" s="324"/>
    </row>
    <row r="50" spans="1:19" x14ac:dyDescent="0.25">
      <c r="B50" s="81" t="s">
        <v>226</v>
      </c>
      <c r="C50" s="331" t="s">
        <v>13</v>
      </c>
      <c r="D50" s="154">
        <v>190.47619047619045</v>
      </c>
      <c r="E50" s="154">
        <v>103.3</v>
      </c>
      <c r="F50" s="154">
        <v>50.145208131655373</v>
      </c>
      <c r="G50" s="154">
        <v>74.51737451737452</v>
      </c>
      <c r="H50" s="154">
        <v>130.56994818652851</v>
      </c>
      <c r="I50" s="154">
        <v>82.341269841269849</v>
      </c>
      <c r="J50" s="154">
        <v>70.602409638554221</v>
      </c>
      <c r="K50" s="174">
        <v>118.8</v>
      </c>
      <c r="L50" s="154">
        <v>177.6</v>
      </c>
      <c r="M50" s="154">
        <v>91.1</v>
      </c>
      <c r="N50" s="332">
        <v>98</v>
      </c>
      <c r="O50" s="155">
        <v>51.3</v>
      </c>
      <c r="Q50" s="324"/>
      <c r="R50" s="324"/>
      <c r="S50" s="324"/>
    </row>
    <row r="51" spans="1:19" x14ac:dyDescent="0.25">
      <c r="B51" s="81" t="s">
        <v>227</v>
      </c>
      <c r="C51" s="331"/>
      <c r="D51" s="154">
        <v>140.05602240896357</v>
      </c>
      <c r="E51" s="154">
        <v>91.3</v>
      </c>
      <c r="F51" s="154">
        <v>87.951807228915655</v>
      </c>
      <c r="G51" s="154">
        <v>103.36239103362392</v>
      </c>
      <c r="H51" s="154">
        <v>96.144578313253007</v>
      </c>
      <c r="I51" s="154">
        <v>117.16791979949875</v>
      </c>
      <c r="J51" s="154">
        <v>128.87700534759358</v>
      </c>
      <c r="K51" s="174">
        <v>131.6</v>
      </c>
      <c r="L51" s="154">
        <v>105.6</v>
      </c>
      <c r="M51" s="154">
        <v>110</v>
      </c>
      <c r="N51" s="332">
        <v>89.7</v>
      </c>
      <c r="O51" s="155">
        <v>165.2</v>
      </c>
      <c r="Q51" s="324"/>
      <c r="R51" s="324"/>
      <c r="S51" s="324"/>
    </row>
    <row r="52" spans="1:19" x14ac:dyDescent="0.25">
      <c r="B52" s="81" t="s">
        <v>228</v>
      </c>
      <c r="C52" s="320"/>
      <c r="D52" s="154">
        <v>121.06537530266344</v>
      </c>
      <c r="E52" s="154">
        <v>104.80000000000001</v>
      </c>
      <c r="F52" s="154">
        <v>101.14503816793894</v>
      </c>
      <c r="G52" s="154">
        <v>114.81132075471699</v>
      </c>
      <c r="H52" s="154">
        <v>104.35497124075594</v>
      </c>
      <c r="I52" s="154">
        <v>100.47244094488188</v>
      </c>
      <c r="J52" s="154">
        <v>98.354231974921632</v>
      </c>
      <c r="K52" s="150" t="s">
        <v>12</v>
      </c>
      <c r="L52" s="154" t="s">
        <v>12</v>
      </c>
      <c r="M52" s="154" t="s">
        <v>12</v>
      </c>
      <c r="N52" s="332" t="s">
        <v>12</v>
      </c>
      <c r="O52" s="155" t="s">
        <v>12</v>
      </c>
      <c r="Q52" s="324"/>
      <c r="R52" s="324"/>
      <c r="S52" s="324"/>
    </row>
    <row r="53" spans="1:19" x14ac:dyDescent="0.25">
      <c r="B53" s="81" t="s">
        <v>229</v>
      </c>
      <c r="C53" s="331"/>
      <c r="D53" s="154">
        <v>106.15711252653928</v>
      </c>
      <c r="E53" s="154">
        <v>91.3</v>
      </c>
      <c r="F53" s="154">
        <v>84.446878422782035</v>
      </c>
      <c r="G53" s="154">
        <v>114.78599221789885</v>
      </c>
      <c r="H53" s="154">
        <v>118.4180790960452</v>
      </c>
      <c r="I53" s="154">
        <v>110.30534351145039</v>
      </c>
      <c r="J53" s="154">
        <v>83.3044982698962</v>
      </c>
      <c r="K53" s="174">
        <v>121.6</v>
      </c>
      <c r="L53" s="154">
        <v>102.6</v>
      </c>
      <c r="M53" s="154">
        <v>100.1</v>
      </c>
      <c r="N53" s="332">
        <v>93.7</v>
      </c>
      <c r="O53" s="155">
        <v>112.7</v>
      </c>
      <c r="Q53" s="324"/>
      <c r="R53" s="324"/>
      <c r="S53" s="324"/>
    </row>
    <row r="54" spans="1:19" x14ac:dyDescent="0.25">
      <c r="B54" s="84" t="s">
        <v>230</v>
      </c>
      <c r="C54" s="331"/>
      <c r="D54" s="154" t="s">
        <v>12</v>
      </c>
      <c r="E54" s="154" t="s">
        <v>12</v>
      </c>
      <c r="F54" s="154" t="s">
        <v>12</v>
      </c>
      <c r="G54" s="154" t="s">
        <v>12</v>
      </c>
      <c r="H54" s="154" t="s">
        <v>12</v>
      </c>
      <c r="I54" s="154" t="s">
        <v>12</v>
      </c>
      <c r="J54" s="154" t="s">
        <v>12</v>
      </c>
      <c r="K54" s="321" t="s">
        <v>12</v>
      </c>
      <c r="L54" s="321" t="s">
        <v>12</v>
      </c>
      <c r="M54" s="321" t="s">
        <v>12</v>
      </c>
      <c r="N54" s="327" t="s">
        <v>12</v>
      </c>
      <c r="O54" s="322" t="s">
        <v>12</v>
      </c>
      <c r="P54" s="197" t="s">
        <v>12</v>
      </c>
      <c r="Q54" s="324"/>
      <c r="R54" s="324"/>
      <c r="S54" s="324"/>
    </row>
    <row r="55" spans="1:19" x14ac:dyDescent="0.25">
      <c r="B55" s="30"/>
      <c r="C55" s="30"/>
    </row>
    <row r="56" spans="1:19" x14ac:dyDescent="0.25">
      <c r="B56" s="30" t="s">
        <v>330</v>
      </c>
      <c r="C56" s="30"/>
    </row>
    <row r="57" spans="1:19" x14ac:dyDescent="0.25">
      <c r="B57" s="30" t="s">
        <v>329</v>
      </c>
      <c r="C57" s="30"/>
    </row>
    <row r="58" spans="1:19" x14ac:dyDescent="0.25">
      <c r="B58" s="30"/>
      <c r="C58" s="30"/>
    </row>
    <row r="59" spans="1:19" x14ac:dyDescent="0.25">
      <c r="A59" s="25" t="s">
        <v>326</v>
      </c>
      <c r="B59" s="17" t="s">
        <v>586</v>
      </c>
    </row>
  </sheetData>
  <mergeCells count="3">
    <mergeCell ref="B3:C4"/>
    <mergeCell ref="N3:O3"/>
    <mergeCell ref="D4:N4"/>
  </mergeCells>
  <hyperlinks>
    <hyperlink ref="M1" location="'Spis Contents'!A1" display="Powrót do spisu" xr:uid="{00000000-0004-0000-0D00-000000000000}"/>
    <hyperlink ref="P1" location="'Spis Contents'!A1" display="Powrót do spisu" xr:uid="{40FF2717-31D9-4199-8C63-9901F82E0CE6}"/>
    <hyperlink ref="B59" r:id="rId1" display="&quot;International Monetary Found&quot;, International Financial Statistics Database" xr:uid="{068BEACA-CF53-4F57-8539-50B8932DF4D5}"/>
  </hyperlinks>
  <pageMargins left="0" right="0" top="0" bottom="0" header="0.31496062992125984" footer="0.31496062992125984"/>
  <pageSetup paperSize="9" scale="96"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63"/>
  <sheetViews>
    <sheetView zoomScaleNormal="100" workbookViewId="0">
      <pane xSplit="5" ySplit="5" topLeftCell="F6" activePane="bottomRight" state="frozen"/>
      <selection pane="topRight"/>
      <selection pane="bottomLeft"/>
      <selection pane="bottomRight"/>
    </sheetView>
  </sheetViews>
  <sheetFormatPr defaultRowHeight="15" x14ac:dyDescent="0.25"/>
  <cols>
    <col min="1" max="1" width="12.7109375" customWidth="1"/>
    <col min="2" max="2" width="50.7109375" customWidth="1"/>
    <col min="3" max="3" width="2.7109375" style="9" customWidth="1"/>
    <col min="4" max="4" width="25.140625" style="39" customWidth="1"/>
    <col min="5" max="5" width="2.7109375" style="317" customWidth="1"/>
    <col min="6" max="11" width="9.7109375" customWidth="1"/>
  </cols>
  <sheetData>
    <row r="1" spans="1:15" ht="15.75" x14ac:dyDescent="0.25">
      <c r="A1" s="335" t="s">
        <v>332</v>
      </c>
      <c r="B1" s="2" t="s">
        <v>333</v>
      </c>
      <c r="C1" s="2"/>
      <c r="D1" s="34"/>
      <c r="E1" s="34"/>
      <c r="F1" s="3"/>
      <c r="G1" s="3"/>
      <c r="H1" s="3"/>
      <c r="I1" s="3"/>
      <c r="J1" s="19"/>
      <c r="K1" s="19"/>
      <c r="L1" s="9"/>
      <c r="M1" s="521" t="s">
        <v>84</v>
      </c>
    </row>
    <row r="2" spans="1:15" ht="16.5" thickBot="1" x14ac:dyDescent="0.3">
      <c r="A2" s="64"/>
      <c r="B2" s="21" t="s">
        <v>334</v>
      </c>
      <c r="C2" s="10"/>
      <c r="D2" s="35"/>
      <c r="E2" s="292"/>
      <c r="F2" s="3"/>
      <c r="G2" s="3"/>
      <c r="H2" s="3"/>
      <c r="I2" s="3"/>
      <c r="J2" s="19"/>
      <c r="K2" s="19"/>
      <c r="L2" s="9"/>
      <c r="M2" s="9"/>
    </row>
    <row r="3" spans="1:15" ht="20.100000000000001" customHeight="1" x14ac:dyDescent="0.25">
      <c r="B3" s="576" t="s">
        <v>335</v>
      </c>
      <c r="C3" s="576"/>
      <c r="D3" s="584" t="s">
        <v>336</v>
      </c>
      <c r="E3" s="577"/>
      <c r="F3" s="74">
        <v>2000</v>
      </c>
      <c r="G3" s="48">
        <v>2005</v>
      </c>
      <c r="H3" s="48">
        <v>2010</v>
      </c>
      <c r="I3" s="48">
        <v>2015</v>
      </c>
      <c r="J3" s="48">
        <v>2016</v>
      </c>
      <c r="K3" s="49">
        <v>2017</v>
      </c>
      <c r="L3" s="49">
        <v>2018</v>
      </c>
      <c r="M3" s="49">
        <v>2019</v>
      </c>
      <c r="N3" s="49">
        <v>2020</v>
      </c>
    </row>
    <row r="4" spans="1:15" ht="20.100000000000001" customHeight="1" thickBot="1" x14ac:dyDescent="0.3">
      <c r="B4" s="575"/>
      <c r="C4" s="575"/>
      <c r="D4" s="679"/>
      <c r="E4" s="580"/>
      <c r="F4" s="605" t="s">
        <v>337</v>
      </c>
      <c r="G4" s="606"/>
      <c r="H4" s="606"/>
      <c r="I4" s="606"/>
      <c r="J4" s="606"/>
      <c r="K4" s="606"/>
      <c r="L4" s="606"/>
      <c r="M4" s="606"/>
      <c r="N4" s="606"/>
    </row>
    <row r="5" spans="1:15" ht="24.95" customHeight="1" x14ac:dyDescent="0.25">
      <c r="B5" s="609" t="s">
        <v>338</v>
      </c>
      <c r="C5" s="609"/>
      <c r="D5" s="609"/>
      <c r="E5" s="609"/>
      <c r="F5" s="609"/>
      <c r="G5" s="609"/>
      <c r="H5" s="609"/>
      <c r="I5" s="609"/>
      <c r="J5" s="609"/>
      <c r="K5" s="609"/>
      <c r="L5" s="609"/>
      <c r="M5" s="609"/>
      <c r="N5" s="609"/>
    </row>
    <row r="6" spans="1:15" x14ac:dyDescent="0.25">
      <c r="B6" s="70" t="s">
        <v>247</v>
      </c>
      <c r="C6" s="336"/>
      <c r="D6" s="337" t="s">
        <v>248</v>
      </c>
      <c r="E6" s="283"/>
      <c r="F6" s="338">
        <v>3.75</v>
      </c>
      <c r="G6" s="339">
        <v>3.7450000000000001</v>
      </c>
      <c r="H6" s="339">
        <v>3.75</v>
      </c>
      <c r="I6" s="339">
        <v>3.75</v>
      </c>
      <c r="J6" s="340">
        <v>3.75</v>
      </c>
      <c r="K6" s="339">
        <v>3.75</v>
      </c>
      <c r="L6" s="341">
        <v>6.4691919999999996</v>
      </c>
      <c r="M6" s="342">
        <v>6.6499110000000003</v>
      </c>
      <c r="N6" s="341">
        <v>6.1390390000000004</v>
      </c>
      <c r="O6" s="83"/>
    </row>
    <row r="7" spans="1:15" ht="16.5" customHeight="1" x14ac:dyDescent="0.25">
      <c r="B7" s="224" t="s">
        <v>249</v>
      </c>
      <c r="C7" s="225"/>
      <c r="D7" s="343" t="s">
        <v>261</v>
      </c>
      <c r="E7" s="344" t="s">
        <v>38</v>
      </c>
      <c r="F7" s="338">
        <v>1</v>
      </c>
      <c r="G7" s="339">
        <v>3.012</v>
      </c>
      <c r="H7" s="339">
        <v>3.956</v>
      </c>
      <c r="I7" s="339">
        <v>13.1</v>
      </c>
      <c r="J7" s="340">
        <v>15.9</v>
      </c>
      <c r="K7" s="339">
        <v>18.600000000000001</v>
      </c>
      <c r="L7" s="345">
        <v>37.6</v>
      </c>
      <c r="M7" s="346">
        <v>59.79</v>
      </c>
      <c r="N7" s="345">
        <v>84.05</v>
      </c>
      <c r="O7" s="83"/>
    </row>
    <row r="8" spans="1:15" x14ac:dyDescent="0.25">
      <c r="B8" s="70" t="s">
        <v>251</v>
      </c>
      <c r="C8" s="336"/>
      <c r="D8" s="347" t="s">
        <v>339</v>
      </c>
      <c r="E8" s="348" t="s">
        <v>38</v>
      </c>
      <c r="F8" s="338">
        <v>1.8049999999999999</v>
      </c>
      <c r="G8" s="339">
        <v>1.363</v>
      </c>
      <c r="H8" s="339">
        <v>0.98399999999999999</v>
      </c>
      <c r="I8" s="339">
        <v>1.369</v>
      </c>
      <c r="J8" s="340">
        <v>1.3819999999999999</v>
      </c>
      <c r="K8" s="339">
        <v>1.2820512820512799</v>
      </c>
      <c r="L8" s="345">
        <v>1.4168319637291</v>
      </c>
      <c r="M8" s="346">
        <v>1.42734798743934</v>
      </c>
      <c r="N8" s="345">
        <v>1.29836406128278</v>
      </c>
      <c r="O8" s="83"/>
    </row>
    <row r="9" spans="1:15" x14ac:dyDescent="0.25">
      <c r="B9" s="70" t="s">
        <v>340</v>
      </c>
      <c r="C9" s="336" t="s">
        <v>341</v>
      </c>
      <c r="D9" s="347" t="s">
        <v>264</v>
      </c>
      <c r="E9" s="348"/>
      <c r="F9" s="338" t="s">
        <v>12</v>
      </c>
      <c r="G9" s="339" t="s">
        <v>12</v>
      </c>
      <c r="H9" s="339" t="s">
        <v>12</v>
      </c>
      <c r="I9" s="339" t="s">
        <v>12</v>
      </c>
      <c r="J9" s="340" t="s">
        <v>12</v>
      </c>
      <c r="K9" s="339" t="s">
        <v>12</v>
      </c>
      <c r="L9" s="349" t="s">
        <v>12</v>
      </c>
      <c r="M9" s="350" t="s">
        <v>12</v>
      </c>
      <c r="N9" s="349" t="s">
        <v>12</v>
      </c>
      <c r="O9" s="83"/>
    </row>
    <row r="10" spans="1:15" x14ac:dyDescent="0.25">
      <c r="B10" s="70" t="s">
        <v>319</v>
      </c>
      <c r="C10" s="336" t="s">
        <v>341</v>
      </c>
      <c r="D10" s="347" t="s">
        <v>264</v>
      </c>
      <c r="E10" s="348"/>
      <c r="F10" s="338" t="s">
        <v>12</v>
      </c>
      <c r="G10" s="339" t="s">
        <v>12</v>
      </c>
      <c r="H10" s="339" t="s">
        <v>12</v>
      </c>
      <c r="I10" s="339" t="s">
        <v>12</v>
      </c>
      <c r="J10" s="340" t="s">
        <v>12</v>
      </c>
      <c r="K10" s="339" t="s">
        <v>12</v>
      </c>
      <c r="L10" s="349" t="s">
        <v>12</v>
      </c>
      <c r="M10" s="350" t="s">
        <v>12</v>
      </c>
      <c r="N10" s="349" t="s">
        <v>12</v>
      </c>
      <c r="O10" s="83"/>
    </row>
    <row r="11" spans="1:15" x14ac:dyDescent="0.25">
      <c r="B11" s="70" t="s">
        <v>109</v>
      </c>
      <c r="C11" s="336"/>
      <c r="D11" s="347" t="s">
        <v>256</v>
      </c>
      <c r="E11" s="348"/>
      <c r="F11" s="338">
        <v>0.11799999999999999</v>
      </c>
      <c r="G11" s="339">
        <v>0.215</v>
      </c>
      <c r="H11" s="339">
        <v>0.3</v>
      </c>
      <c r="I11" s="339">
        <v>1.857</v>
      </c>
      <c r="J11" s="340">
        <v>1.9590000000000001</v>
      </c>
      <c r="K11" s="339">
        <v>1.9726999999999999</v>
      </c>
      <c r="L11" s="341">
        <v>2.1598000000000002</v>
      </c>
      <c r="M11" s="351">
        <v>2.1036000000000001</v>
      </c>
      <c r="N11" s="341">
        <v>2.5789</v>
      </c>
      <c r="O11" s="83"/>
    </row>
    <row r="12" spans="1:15" x14ac:dyDescent="0.25">
      <c r="B12" s="70" t="s">
        <v>110</v>
      </c>
      <c r="C12" s="336"/>
      <c r="D12" s="347" t="s">
        <v>342</v>
      </c>
      <c r="E12" s="348" t="s">
        <v>343</v>
      </c>
      <c r="F12" s="338">
        <v>1.9550000000000001</v>
      </c>
      <c r="G12" s="339">
        <v>2.34</v>
      </c>
      <c r="H12" s="339">
        <v>1.6859999999999999</v>
      </c>
      <c r="I12" s="339">
        <v>3.9049999999999998</v>
      </c>
      <c r="J12" s="340">
        <v>3.2589999999999999</v>
      </c>
      <c r="K12" s="339">
        <v>3.3073999999999999</v>
      </c>
      <c r="L12" s="345">
        <v>3.8742000000000001</v>
      </c>
      <c r="M12" s="346">
        <v>4.0301</v>
      </c>
      <c r="N12" s="345">
        <v>5.1961000000000004</v>
      </c>
      <c r="O12" s="83"/>
    </row>
    <row r="13" spans="1:15" x14ac:dyDescent="0.25">
      <c r="B13" s="70" t="s">
        <v>344</v>
      </c>
      <c r="C13" s="336"/>
      <c r="D13" s="347" t="s">
        <v>345</v>
      </c>
      <c r="E13" s="348"/>
      <c r="F13" s="338">
        <v>2.1019999999999999</v>
      </c>
      <c r="G13" s="339">
        <v>1.6579999999999999</v>
      </c>
      <c r="H13" s="339">
        <v>1.4730000000000001</v>
      </c>
      <c r="I13" s="339">
        <v>1.79</v>
      </c>
      <c r="J13" s="340">
        <v>1.8560000000000001</v>
      </c>
      <c r="K13" s="339">
        <v>1.6308</v>
      </c>
      <c r="L13" s="345">
        <v>1.7081999999999999</v>
      </c>
      <c r="M13" s="346">
        <v>1.7410000000000001</v>
      </c>
      <c r="N13" s="345">
        <v>1.5939000000000001</v>
      </c>
      <c r="O13" s="83"/>
    </row>
    <row r="14" spans="1:15" x14ac:dyDescent="0.25">
      <c r="B14" s="136" t="s">
        <v>111</v>
      </c>
      <c r="C14" s="352"/>
      <c r="D14" s="347" t="s">
        <v>346</v>
      </c>
      <c r="E14" s="348" t="s">
        <v>38</v>
      </c>
      <c r="F14" s="338">
        <v>8.2769999999999992</v>
      </c>
      <c r="G14" s="339">
        <v>8.07</v>
      </c>
      <c r="H14" s="339">
        <v>6.6230000000000002</v>
      </c>
      <c r="I14" s="339">
        <v>6.492</v>
      </c>
      <c r="J14" s="340">
        <v>6.95</v>
      </c>
      <c r="K14" s="339">
        <v>6.5115999999999996</v>
      </c>
      <c r="L14" s="345">
        <v>6.8529999999999998</v>
      </c>
      <c r="M14" s="346">
        <v>6.9870000000000001</v>
      </c>
      <c r="N14" s="345">
        <v>6.5349000000000004</v>
      </c>
      <c r="O14" s="83"/>
    </row>
    <row r="15" spans="1:15" x14ac:dyDescent="0.25">
      <c r="B15" s="353" t="s">
        <v>112</v>
      </c>
      <c r="C15" s="354"/>
      <c r="D15" s="347" t="s">
        <v>263</v>
      </c>
      <c r="E15" s="348"/>
      <c r="F15" s="338">
        <v>8.1549999999999994</v>
      </c>
      <c r="G15" s="339">
        <v>6.234</v>
      </c>
      <c r="H15" s="339">
        <v>5.5679999999999996</v>
      </c>
      <c r="I15" s="339">
        <v>6.992</v>
      </c>
      <c r="J15" s="340">
        <v>7.1689999999999996</v>
      </c>
      <c r="K15" s="339">
        <v>6.2697329999999996</v>
      </c>
      <c r="L15" s="345">
        <v>6.4691919999999996</v>
      </c>
      <c r="M15" s="346">
        <v>6.6499110000000003</v>
      </c>
      <c r="N15" s="345">
        <v>6.1390390000000004</v>
      </c>
      <c r="O15" s="83"/>
    </row>
    <row r="16" spans="1:15" ht="24" customHeight="1" x14ac:dyDescent="0.25">
      <c r="B16" s="136" t="s">
        <v>347</v>
      </c>
      <c r="C16" s="352" t="s">
        <v>341</v>
      </c>
      <c r="D16" s="355" t="s">
        <v>348</v>
      </c>
      <c r="E16" s="348" t="s">
        <v>38</v>
      </c>
      <c r="F16" s="338">
        <v>0.61699999999999999</v>
      </c>
      <c r="G16" s="339">
        <v>0.48399999999999999</v>
      </c>
      <c r="H16" s="339" t="s">
        <v>12</v>
      </c>
      <c r="I16" s="339" t="s">
        <v>12</v>
      </c>
      <c r="J16" s="340" t="s">
        <v>12</v>
      </c>
      <c r="K16" s="339" t="s">
        <v>12</v>
      </c>
      <c r="L16" s="349" t="s">
        <v>12</v>
      </c>
      <c r="M16" s="350" t="s">
        <v>12</v>
      </c>
      <c r="N16" s="349" t="s">
        <v>12</v>
      </c>
      <c r="O16" s="83"/>
    </row>
    <row r="17" spans="2:15" x14ac:dyDescent="0.25">
      <c r="B17" s="136" t="s">
        <v>572</v>
      </c>
      <c r="C17" s="352"/>
      <c r="D17" s="347" t="s">
        <v>265</v>
      </c>
      <c r="E17" s="348"/>
      <c r="F17" s="338">
        <v>37.813000000000002</v>
      </c>
      <c r="G17" s="339">
        <v>24.588000000000001</v>
      </c>
      <c r="H17" s="339">
        <v>18.751000000000001</v>
      </c>
      <c r="I17" s="339">
        <v>24.824000000000002</v>
      </c>
      <c r="J17" s="340">
        <v>25.638999999999999</v>
      </c>
      <c r="K17" s="339">
        <v>21.291</v>
      </c>
      <c r="L17" s="345">
        <v>22.466000000000001</v>
      </c>
      <c r="M17" s="346">
        <v>22.620999999999999</v>
      </c>
      <c r="N17" s="345">
        <v>21.387</v>
      </c>
      <c r="O17" s="83"/>
    </row>
    <row r="18" spans="2:15" x14ac:dyDescent="0.25">
      <c r="B18" s="136" t="s">
        <v>316</v>
      </c>
      <c r="C18" s="352"/>
      <c r="D18" s="347" t="s">
        <v>349</v>
      </c>
      <c r="E18" s="348" t="s">
        <v>38</v>
      </c>
      <c r="F18" s="338">
        <v>8.0210000000000008</v>
      </c>
      <c r="G18" s="339">
        <v>6.3239999999999998</v>
      </c>
      <c r="H18" s="339">
        <v>5.6130000000000004</v>
      </c>
      <c r="I18" s="339">
        <v>6.83</v>
      </c>
      <c r="J18" s="340">
        <v>7.0529999999999999</v>
      </c>
      <c r="K18" s="339">
        <v>6.2077</v>
      </c>
      <c r="L18" s="345">
        <v>6.5194000000000001</v>
      </c>
      <c r="M18" s="346">
        <v>6.6759000000000004</v>
      </c>
      <c r="N18" s="345">
        <v>6.0575999999999999</v>
      </c>
      <c r="O18" s="83"/>
    </row>
    <row r="19" spans="2:15" ht="24" customHeight="1" x14ac:dyDescent="0.25">
      <c r="B19" s="356" t="s">
        <v>115</v>
      </c>
      <c r="C19" s="352" t="s">
        <v>341</v>
      </c>
      <c r="D19" s="357" t="s">
        <v>350</v>
      </c>
      <c r="E19" s="358"/>
      <c r="F19" s="359">
        <v>16.82</v>
      </c>
      <c r="G19" s="339">
        <v>13.221</v>
      </c>
      <c r="H19" s="339">
        <v>11.711</v>
      </c>
      <c r="I19" s="339" t="s">
        <v>12</v>
      </c>
      <c r="J19" s="340" t="s">
        <v>12</v>
      </c>
      <c r="K19" s="339" t="s">
        <v>12</v>
      </c>
      <c r="L19" s="349" t="s">
        <v>12</v>
      </c>
      <c r="M19" s="350" t="s">
        <v>12</v>
      </c>
      <c r="N19" s="349" t="s">
        <v>12</v>
      </c>
      <c r="O19" s="83"/>
    </row>
    <row r="20" spans="2:15" x14ac:dyDescent="0.25">
      <c r="B20" s="81" t="s">
        <v>199</v>
      </c>
      <c r="C20" s="352" t="s">
        <v>341</v>
      </c>
      <c r="D20" s="360" t="s">
        <v>264</v>
      </c>
      <c r="E20" s="348"/>
      <c r="F20" s="338" t="s">
        <v>12</v>
      </c>
      <c r="G20" s="339" t="s">
        <v>12</v>
      </c>
      <c r="H20" s="339" t="s">
        <v>12</v>
      </c>
      <c r="I20" s="339" t="s">
        <v>12</v>
      </c>
      <c r="J20" s="340" t="s">
        <v>12</v>
      </c>
      <c r="K20" s="339" t="s">
        <v>12</v>
      </c>
      <c r="L20" s="349" t="s">
        <v>12</v>
      </c>
      <c r="M20" s="350" t="s">
        <v>12</v>
      </c>
      <c r="N20" s="349" t="s">
        <v>12</v>
      </c>
      <c r="O20" s="83"/>
    </row>
    <row r="21" spans="2:15" x14ac:dyDescent="0.25">
      <c r="B21" s="81" t="s">
        <v>158</v>
      </c>
      <c r="C21" s="352" t="s">
        <v>341</v>
      </c>
      <c r="D21" s="360" t="s">
        <v>264</v>
      </c>
      <c r="E21" s="348"/>
      <c r="F21" s="338" t="s">
        <v>12</v>
      </c>
      <c r="G21" s="339" t="s">
        <v>12</v>
      </c>
      <c r="H21" s="339" t="s">
        <v>12</v>
      </c>
      <c r="I21" s="339" t="s">
        <v>12</v>
      </c>
      <c r="J21" s="340" t="s">
        <v>12</v>
      </c>
      <c r="K21" s="339" t="s">
        <v>12</v>
      </c>
      <c r="L21" s="349" t="s">
        <v>12</v>
      </c>
      <c r="M21" s="350" t="s">
        <v>12</v>
      </c>
      <c r="N21" s="349" t="s">
        <v>12</v>
      </c>
      <c r="O21" s="83"/>
    </row>
    <row r="22" spans="2:15" x14ac:dyDescent="0.25">
      <c r="B22" s="81" t="s">
        <v>200</v>
      </c>
      <c r="C22" s="352" t="s">
        <v>341</v>
      </c>
      <c r="D22" s="360" t="s">
        <v>264</v>
      </c>
      <c r="E22" s="348"/>
      <c r="F22" s="338" t="s">
        <v>12</v>
      </c>
      <c r="G22" s="339" t="s">
        <v>12</v>
      </c>
      <c r="H22" s="339" t="s">
        <v>12</v>
      </c>
      <c r="I22" s="339" t="s">
        <v>12</v>
      </c>
      <c r="J22" s="340" t="s">
        <v>12</v>
      </c>
      <c r="K22" s="339" t="s">
        <v>12</v>
      </c>
      <c r="L22" s="349" t="s">
        <v>12</v>
      </c>
      <c r="M22" s="350" t="s">
        <v>12</v>
      </c>
      <c r="N22" s="349" t="s">
        <v>12</v>
      </c>
      <c r="O22" s="83"/>
    </row>
    <row r="23" spans="2:15" x14ac:dyDescent="0.25">
      <c r="B23" s="81" t="s">
        <v>201</v>
      </c>
      <c r="C23" s="352" t="s">
        <v>341</v>
      </c>
      <c r="D23" s="360" t="s">
        <v>264</v>
      </c>
      <c r="E23" s="348"/>
      <c r="F23" s="338" t="s">
        <v>12</v>
      </c>
      <c r="G23" s="339" t="s">
        <v>12</v>
      </c>
      <c r="H23" s="339" t="s">
        <v>12</v>
      </c>
      <c r="I23" s="339" t="s">
        <v>12</v>
      </c>
      <c r="J23" s="340" t="s">
        <v>12</v>
      </c>
      <c r="K23" s="339" t="s">
        <v>12</v>
      </c>
      <c r="L23" s="349" t="s">
        <v>12</v>
      </c>
      <c r="M23" s="350" t="s">
        <v>12</v>
      </c>
      <c r="N23" s="349" t="s">
        <v>12</v>
      </c>
      <c r="O23" s="83"/>
    </row>
    <row r="24" spans="2:15" x14ac:dyDescent="0.25">
      <c r="B24" s="81" t="s">
        <v>202</v>
      </c>
      <c r="C24" s="352" t="s">
        <v>341</v>
      </c>
      <c r="D24" s="360" t="s">
        <v>264</v>
      </c>
      <c r="E24" s="348"/>
      <c r="F24" s="338" t="s">
        <v>12</v>
      </c>
      <c r="G24" s="339" t="s">
        <v>12</v>
      </c>
      <c r="H24" s="339" t="s">
        <v>12</v>
      </c>
      <c r="I24" s="339" t="s">
        <v>12</v>
      </c>
      <c r="J24" s="340" t="s">
        <v>12</v>
      </c>
      <c r="K24" s="339" t="s">
        <v>12</v>
      </c>
      <c r="L24" s="349" t="s">
        <v>12</v>
      </c>
      <c r="M24" s="350" t="s">
        <v>12</v>
      </c>
      <c r="N24" s="349" t="s">
        <v>12</v>
      </c>
      <c r="O24" s="83"/>
    </row>
    <row r="25" spans="2:15" x14ac:dyDescent="0.25">
      <c r="B25" s="136" t="s">
        <v>121</v>
      </c>
      <c r="C25" s="352"/>
      <c r="D25" s="347" t="s">
        <v>351</v>
      </c>
      <c r="E25" s="348" t="s">
        <v>38</v>
      </c>
      <c r="F25" s="338">
        <v>46.75</v>
      </c>
      <c r="G25" s="339">
        <v>45.064999999999998</v>
      </c>
      <c r="H25" s="339">
        <v>44.81</v>
      </c>
      <c r="I25" s="339">
        <v>66.325999999999993</v>
      </c>
      <c r="J25" s="340">
        <v>67.954999999999998</v>
      </c>
      <c r="K25" s="339">
        <v>63.927300000000002</v>
      </c>
      <c r="L25" s="345">
        <v>69.792299999999997</v>
      </c>
      <c r="M25" s="346">
        <v>71.274000000000001</v>
      </c>
      <c r="N25" s="345">
        <v>73.053600000000003</v>
      </c>
      <c r="O25" s="83"/>
    </row>
    <row r="26" spans="2:15" x14ac:dyDescent="0.25">
      <c r="B26" s="136" t="s">
        <v>122</v>
      </c>
      <c r="C26" s="352"/>
      <c r="D26" s="347" t="s">
        <v>271</v>
      </c>
      <c r="E26" s="348" t="s">
        <v>38</v>
      </c>
      <c r="F26" s="338">
        <v>9595</v>
      </c>
      <c r="G26" s="339">
        <v>9830</v>
      </c>
      <c r="H26" s="339">
        <v>8991</v>
      </c>
      <c r="I26" s="339">
        <v>13795</v>
      </c>
      <c r="J26" s="340">
        <v>13436</v>
      </c>
      <c r="K26" s="339">
        <v>13548</v>
      </c>
      <c r="L26" s="345">
        <v>14481</v>
      </c>
      <c r="M26" s="346">
        <v>13901.004999999999</v>
      </c>
      <c r="N26" s="345">
        <v>14105.004999999999</v>
      </c>
      <c r="O26" s="83"/>
    </row>
    <row r="27" spans="2:15" x14ac:dyDescent="0.25">
      <c r="B27" s="136" t="s">
        <v>123</v>
      </c>
      <c r="C27" s="352"/>
      <c r="D27" s="347" t="s">
        <v>352</v>
      </c>
      <c r="E27" s="348"/>
      <c r="F27" s="338">
        <v>2262.9299999999998</v>
      </c>
      <c r="G27" s="339">
        <v>9091</v>
      </c>
      <c r="H27" s="339">
        <v>10353</v>
      </c>
      <c r="I27" s="339">
        <v>30130</v>
      </c>
      <c r="J27" s="340">
        <v>32376</v>
      </c>
      <c r="K27" s="339">
        <v>36074</v>
      </c>
      <c r="L27" s="345">
        <v>42000</v>
      </c>
      <c r="M27" s="346">
        <v>42000</v>
      </c>
      <c r="N27" s="345">
        <v>42000</v>
      </c>
      <c r="O27" s="83"/>
    </row>
    <row r="28" spans="2:15" x14ac:dyDescent="0.25">
      <c r="B28" s="136" t="s">
        <v>124</v>
      </c>
      <c r="C28" s="352" t="s">
        <v>341</v>
      </c>
      <c r="D28" s="347" t="s">
        <v>353</v>
      </c>
      <c r="E28" s="348"/>
      <c r="F28" s="338" t="s">
        <v>12</v>
      </c>
      <c r="G28" s="339" t="s">
        <v>12</v>
      </c>
      <c r="H28" s="339" t="s">
        <v>12</v>
      </c>
      <c r="I28" s="339" t="s">
        <v>12</v>
      </c>
      <c r="J28" s="340" t="s">
        <v>12</v>
      </c>
      <c r="K28" s="339" t="s">
        <v>12</v>
      </c>
      <c r="L28" s="349" t="s">
        <v>12</v>
      </c>
      <c r="M28" s="350" t="s">
        <v>12</v>
      </c>
      <c r="N28" s="349" t="s">
        <v>12</v>
      </c>
      <c r="O28" s="83"/>
    </row>
    <row r="29" spans="2:15" x14ac:dyDescent="0.25">
      <c r="B29" s="136" t="s">
        <v>354</v>
      </c>
      <c r="C29" s="352"/>
      <c r="D29" s="347" t="s">
        <v>355</v>
      </c>
      <c r="E29" s="348" t="s">
        <v>38</v>
      </c>
      <c r="F29" s="338">
        <v>114.9</v>
      </c>
      <c r="G29" s="339">
        <v>117.97</v>
      </c>
      <c r="H29" s="339">
        <v>81.45</v>
      </c>
      <c r="I29" s="339">
        <v>120.5</v>
      </c>
      <c r="J29" s="340">
        <v>116.8</v>
      </c>
      <c r="K29" s="339">
        <v>112.9</v>
      </c>
      <c r="L29" s="345">
        <v>110.83</v>
      </c>
      <c r="M29" s="346">
        <v>109.12</v>
      </c>
      <c r="N29" s="345">
        <v>103.63</v>
      </c>
      <c r="O29" s="83"/>
    </row>
    <row r="30" spans="2:15" x14ac:dyDescent="0.25">
      <c r="B30" s="136" t="s">
        <v>126</v>
      </c>
      <c r="C30" s="352"/>
      <c r="D30" s="347" t="s">
        <v>339</v>
      </c>
      <c r="E30" s="348" t="s">
        <v>38</v>
      </c>
      <c r="F30" s="338">
        <v>1.5</v>
      </c>
      <c r="G30" s="339">
        <v>1.165</v>
      </c>
      <c r="H30" s="339">
        <v>1.0009999999999999</v>
      </c>
      <c r="I30" s="339">
        <v>1.3839999999999999</v>
      </c>
      <c r="J30" s="340">
        <v>1.343</v>
      </c>
      <c r="K30" s="339">
        <v>1.2587999999999999</v>
      </c>
      <c r="L30" s="345">
        <v>1.3641000000000001</v>
      </c>
      <c r="M30" s="346">
        <v>1.3059000000000001</v>
      </c>
      <c r="N30" s="345">
        <v>1.2856000000000001</v>
      </c>
      <c r="O30" s="83"/>
    </row>
    <row r="31" spans="2:15" x14ac:dyDescent="0.25">
      <c r="B31" s="136" t="s">
        <v>356</v>
      </c>
      <c r="C31" s="352"/>
      <c r="D31" s="347" t="s">
        <v>357</v>
      </c>
      <c r="E31" s="348" t="s">
        <v>38</v>
      </c>
      <c r="F31" s="338">
        <v>1264.5</v>
      </c>
      <c r="G31" s="339">
        <v>1011.6</v>
      </c>
      <c r="H31" s="339">
        <v>1134.8</v>
      </c>
      <c r="I31" s="339">
        <v>1172.5</v>
      </c>
      <c r="J31" s="340">
        <v>1207.7</v>
      </c>
      <c r="K31" s="339">
        <v>1070.5</v>
      </c>
      <c r="L31" s="345">
        <v>1118.0999999999999</v>
      </c>
      <c r="M31" s="346">
        <v>1157.8</v>
      </c>
      <c r="N31" s="345">
        <v>1088</v>
      </c>
      <c r="O31" s="83"/>
    </row>
    <row r="32" spans="2:15" ht="24" customHeight="1" x14ac:dyDescent="0.25">
      <c r="B32" s="136" t="s">
        <v>128</v>
      </c>
      <c r="C32" s="352" t="s">
        <v>341</v>
      </c>
      <c r="D32" s="355" t="s">
        <v>358</v>
      </c>
      <c r="E32" s="348"/>
      <c r="F32" s="338">
        <v>4</v>
      </c>
      <c r="G32" s="339">
        <v>2.91</v>
      </c>
      <c r="H32" s="339">
        <v>2.61</v>
      </c>
      <c r="I32" s="339" t="s">
        <v>12</v>
      </c>
      <c r="J32" s="340" t="s">
        <v>12</v>
      </c>
      <c r="K32" s="339" t="s">
        <v>12</v>
      </c>
      <c r="L32" s="349" t="s">
        <v>12</v>
      </c>
      <c r="M32" s="350" t="s">
        <v>12</v>
      </c>
      <c r="N32" s="349" t="s">
        <v>12</v>
      </c>
      <c r="O32" s="83"/>
    </row>
    <row r="33" spans="2:17" x14ac:dyDescent="0.25">
      <c r="B33" s="136" t="s">
        <v>590</v>
      </c>
      <c r="C33" s="352" t="s">
        <v>341</v>
      </c>
      <c r="D33" s="347" t="s">
        <v>264</v>
      </c>
      <c r="E33" s="348"/>
      <c r="F33" s="338" t="s">
        <v>12</v>
      </c>
      <c r="G33" s="339" t="s">
        <v>12</v>
      </c>
      <c r="H33" s="339" t="s">
        <v>12</v>
      </c>
      <c r="I33" s="339" t="s">
        <v>12</v>
      </c>
      <c r="J33" s="340" t="s">
        <v>12</v>
      </c>
      <c r="K33" s="339" t="s">
        <v>12</v>
      </c>
      <c r="L33" s="349" t="s">
        <v>12</v>
      </c>
      <c r="M33" s="350" t="s">
        <v>12</v>
      </c>
      <c r="N33" s="349" t="s">
        <v>12</v>
      </c>
      <c r="O33" s="83"/>
    </row>
    <row r="34" spans="2:17" ht="24" customHeight="1" x14ac:dyDescent="0.25">
      <c r="B34" s="356" t="s">
        <v>359</v>
      </c>
      <c r="C34" s="352" t="s">
        <v>341</v>
      </c>
      <c r="D34" s="355" t="s">
        <v>360</v>
      </c>
      <c r="E34" s="348"/>
      <c r="F34" s="338">
        <v>0.61299999999999999</v>
      </c>
      <c r="G34" s="339">
        <v>0.59299999999999997</v>
      </c>
      <c r="H34" s="339">
        <v>0.53500000000000003</v>
      </c>
      <c r="I34" s="339" t="s">
        <v>12</v>
      </c>
      <c r="J34" s="340" t="s">
        <v>12</v>
      </c>
      <c r="K34" s="339" t="s">
        <v>12</v>
      </c>
      <c r="L34" s="349" t="s">
        <v>12</v>
      </c>
      <c r="M34" s="350" t="s">
        <v>12</v>
      </c>
      <c r="N34" s="349" t="s">
        <v>12</v>
      </c>
      <c r="O34" s="83"/>
    </row>
    <row r="35" spans="2:17" ht="24" customHeight="1" x14ac:dyDescent="0.25">
      <c r="B35" s="136" t="s">
        <v>361</v>
      </c>
      <c r="C35" s="352" t="s">
        <v>341</v>
      </c>
      <c r="D35" s="355" t="s">
        <v>362</v>
      </c>
      <c r="E35" s="348" t="s">
        <v>38</v>
      </c>
      <c r="F35" s="338">
        <v>0.438</v>
      </c>
      <c r="G35" s="339">
        <v>0.36299999999999999</v>
      </c>
      <c r="H35" s="339" t="s">
        <v>12</v>
      </c>
      <c r="I35" s="339" t="s">
        <v>12</v>
      </c>
      <c r="J35" s="340" t="s">
        <v>12</v>
      </c>
      <c r="K35" s="339" t="s">
        <v>12</v>
      </c>
      <c r="L35" s="349" t="s">
        <v>12</v>
      </c>
      <c r="M35" s="350" t="s">
        <v>12</v>
      </c>
      <c r="N35" s="349" t="s">
        <v>12</v>
      </c>
      <c r="O35" s="83"/>
    </row>
    <row r="36" spans="2:17" x14ac:dyDescent="0.25">
      <c r="B36" s="136" t="s">
        <v>591</v>
      </c>
      <c r="C36" s="352"/>
      <c r="D36" s="347" t="s">
        <v>363</v>
      </c>
      <c r="E36" s="348" t="s">
        <v>38</v>
      </c>
      <c r="F36" s="338">
        <v>9.5719999999999992</v>
      </c>
      <c r="G36" s="339">
        <v>10.778</v>
      </c>
      <c r="H36" s="339">
        <v>12.356999999999999</v>
      </c>
      <c r="I36" s="339">
        <v>17.207000000000001</v>
      </c>
      <c r="J36" s="340">
        <v>20.731000000000002</v>
      </c>
      <c r="K36" s="339">
        <v>19.7867</v>
      </c>
      <c r="L36" s="345">
        <v>19.6829</v>
      </c>
      <c r="M36" s="346">
        <v>18.845199999999998</v>
      </c>
      <c r="N36" s="345">
        <v>19.948699999999999</v>
      </c>
      <c r="O36" s="83"/>
    </row>
    <row r="37" spans="2:17" x14ac:dyDescent="0.25">
      <c r="B37" s="136" t="s">
        <v>131</v>
      </c>
      <c r="C37" s="352" t="s">
        <v>341</v>
      </c>
      <c r="D37" s="347" t="s">
        <v>264</v>
      </c>
      <c r="E37" s="348"/>
      <c r="F37" s="338" t="s">
        <v>12</v>
      </c>
      <c r="G37" s="339" t="s">
        <v>12</v>
      </c>
      <c r="H37" s="339" t="s">
        <v>12</v>
      </c>
      <c r="I37" s="339" t="s">
        <v>12</v>
      </c>
      <c r="J37" s="340" t="s">
        <v>12</v>
      </c>
      <c r="K37" s="339" t="s">
        <v>12</v>
      </c>
      <c r="L37" s="349" t="s">
        <v>12</v>
      </c>
      <c r="M37" s="350" t="s">
        <v>12</v>
      </c>
      <c r="N37" s="349" t="s">
        <v>12</v>
      </c>
      <c r="O37" s="83"/>
    </row>
    <row r="38" spans="2:17" x14ac:dyDescent="0.25">
      <c r="B38" s="136" t="s">
        <v>132</v>
      </c>
      <c r="C38" s="352"/>
      <c r="D38" s="347" t="s">
        <v>364</v>
      </c>
      <c r="E38" s="348" t="s">
        <v>343</v>
      </c>
      <c r="F38" s="338">
        <v>109.55</v>
      </c>
      <c r="G38" s="339">
        <v>129</v>
      </c>
      <c r="H38" s="339">
        <v>150.66200000000001</v>
      </c>
      <c r="I38" s="339">
        <v>197</v>
      </c>
      <c r="J38" s="340">
        <v>305</v>
      </c>
      <c r="K38" s="339">
        <v>306</v>
      </c>
      <c r="L38" s="345">
        <v>307</v>
      </c>
      <c r="M38" s="346">
        <v>307</v>
      </c>
      <c r="N38" s="345">
        <v>381</v>
      </c>
      <c r="O38" s="83"/>
      <c r="Q38" s="361"/>
    </row>
    <row r="39" spans="2:17" x14ac:dyDescent="0.25">
      <c r="B39" s="136" t="s">
        <v>133</v>
      </c>
      <c r="C39" s="352"/>
      <c r="D39" s="347" t="s">
        <v>349</v>
      </c>
      <c r="E39" s="348"/>
      <c r="F39" s="338">
        <v>8.8490000000000002</v>
      </c>
      <c r="G39" s="339">
        <v>6.77</v>
      </c>
      <c r="H39" s="339">
        <v>5.86</v>
      </c>
      <c r="I39" s="339">
        <v>8.81</v>
      </c>
      <c r="J39" s="340">
        <v>8.6199999999999992</v>
      </c>
      <c r="K39" s="339">
        <v>8.2100000000000009</v>
      </c>
      <c r="L39" s="345">
        <v>8.69</v>
      </c>
      <c r="M39" s="346">
        <v>8.7799999999999994</v>
      </c>
      <c r="N39" s="345">
        <v>8.5299999999999994</v>
      </c>
      <c r="O39" s="83"/>
    </row>
    <row r="40" spans="2:17" x14ac:dyDescent="0.25">
      <c r="B40" s="362" t="s">
        <v>366</v>
      </c>
      <c r="C40" s="363"/>
      <c r="D40" s="364" t="s">
        <v>367</v>
      </c>
      <c r="E40" s="365" t="s">
        <v>38</v>
      </c>
      <c r="F40" s="366">
        <v>4.1429999999999998</v>
      </c>
      <c r="G40" s="367">
        <v>3.2610000000000001</v>
      </c>
      <c r="H40" s="367">
        <v>2.964</v>
      </c>
      <c r="I40" s="367">
        <v>3.9009999999999998</v>
      </c>
      <c r="J40" s="368">
        <v>4.1790000000000003</v>
      </c>
      <c r="K40" s="367">
        <v>3.4813000000000001</v>
      </c>
      <c r="L40" s="369">
        <v>3.7597</v>
      </c>
      <c r="M40" s="370">
        <v>3.7976999999999999</v>
      </c>
      <c r="N40" s="369">
        <v>3.7584</v>
      </c>
      <c r="O40" s="83"/>
    </row>
    <row r="41" spans="2:17" x14ac:dyDescent="0.25">
      <c r="B41" s="136" t="s">
        <v>168</v>
      </c>
      <c r="C41" s="352" t="s">
        <v>341</v>
      </c>
      <c r="D41" s="347" t="s">
        <v>264</v>
      </c>
      <c r="E41" s="348"/>
      <c r="F41" s="338" t="s">
        <v>12</v>
      </c>
      <c r="G41" s="339" t="s">
        <v>12</v>
      </c>
      <c r="H41" s="339" t="s">
        <v>12</v>
      </c>
      <c r="I41" s="339" t="s">
        <v>12</v>
      </c>
      <c r="J41" s="340" t="s">
        <v>12</v>
      </c>
      <c r="K41" s="339" t="s">
        <v>12</v>
      </c>
      <c r="L41" s="349" t="s">
        <v>12</v>
      </c>
      <c r="M41" s="350" t="s">
        <v>12</v>
      </c>
      <c r="N41" s="349" t="s">
        <v>12</v>
      </c>
      <c r="O41" s="83"/>
    </row>
    <row r="42" spans="2:17" x14ac:dyDescent="0.25">
      <c r="B42" s="70" t="s">
        <v>135</v>
      </c>
      <c r="C42" s="336"/>
      <c r="D42" s="347" t="s">
        <v>368</v>
      </c>
      <c r="E42" s="348"/>
      <c r="F42" s="338">
        <v>28.16</v>
      </c>
      <c r="G42" s="339">
        <v>28.783000000000001</v>
      </c>
      <c r="H42" s="339">
        <v>30.477</v>
      </c>
      <c r="I42" s="339">
        <v>72.882999999999996</v>
      </c>
      <c r="J42" s="340">
        <v>60.656999999999996</v>
      </c>
      <c r="K42" s="339">
        <v>57.600200000000001</v>
      </c>
      <c r="L42" s="345">
        <v>69.470600000000005</v>
      </c>
      <c r="M42" s="346">
        <v>61.905700000000003</v>
      </c>
      <c r="N42" s="345">
        <v>73.875699999999995</v>
      </c>
      <c r="O42" s="83"/>
    </row>
    <row r="43" spans="2:17" x14ac:dyDescent="0.25">
      <c r="B43" s="26" t="s">
        <v>369</v>
      </c>
      <c r="C43" s="28"/>
      <c r="D43" s="347" t="s">
        <v>370</v>
      </c>
      <c r="E43" s="348" t="s">
        <v>38</v>
      </c>
      <c r="F43" s="338">
        <v>2.593</v>
      </c>
      <c r="G43" s="339">
        <v>3.1080000000000001</v>
      </c>
      <c r="H43" s="339">
        <v>3.2050000000000001</v>
      </c>
      <c r="I43" s="339">
        <v>4.1479999999999997</v>
      </c>
      <c r="J43" s="340">
        <v>4.3029999999999999</v>
      </c>
      <c r="K43" s="339">
        <v>3.8915000000000002</v>
      </c>
      <c r="L43" s="345">
        <v>4.0735999999999999</v>
      </c>
      <c r="M43" s="346">
        <v>4.2607999999999997</v>
      </c>
      <c r="N43" s="345">
        <v>3.9660000000000002</v>
      </c>
      <c r="O43" s="83"/>
    </row>
    <row r="44" spans="2:17" ht="24" customHeight="1" x14ac:dyDescent="0.25">
      <c r="B44" s="70" t="s">
        <v>137</v>
      </c>
      <c r="C44" s="336" t="s">
        <v>341</v>
      </c>
      <c r="D44" s="355" t="s">
        <v>371</v>
      </c>
      <c r="E44" s="348" t="s">
        <v>38</v>
      </c>
      <c r="F44" s="338">
        <v>47.389000000000003</v>
      </c>
      <c r="G44" s="339">
        <v>31.948</v>
      </c>
      <c r="H44" s="339" t="s">
        <v>12</v>
      </c>
      <c r="I44" s="339" t="s">
        <v>12</v>
      </c>
      <c r="J44" s="340" t="s">
        <v>12</v>
      </c>
      <c r="K44" s="339" t="s">
        <v>12</v>
      </c>
      <c r="L44" s="349" t="s">
        <v>12</v>
      </c>
      <c r="M44" s="350" t="s">
        <v>12</v>
      </c>
      <c r="N44" s="349" t="s">
        <v>12</v>
      </c>
      <c r="O44" s="83"/>
    </row>
    <row r="45" spans="2:17" ht="23.25" x14ac:dyDescent="0.25">
      <c r="B45" s="70" t="s">
        <v>309</v>
      </c>
      <c r="C45" s="336" t="s">
        <v>341</v>
      </c>
      <c r="D45" s="355" t="s">
        <v>372</v>
      </c>
      <c r="E45" s="348" t="s">
        <v>38</v>
      </c>
      <c r="F45" s="338">
        <v>227.38</v>
      </c>
      <c r="G45" s="339">
        <v>202.43</v>
      </c>
      <c r="H45" s="339" t="s">
        <v>12</v>
      </c>
      <c r="I45" s="339" t="s">
        <v>12</v>
      </c>
      <c r="J45" s="340" t="s">
        <v>12</v>
      </c>
      <c r="K45" s="339" t="s">
        <v>12</v>
      </c>
      <c r="L45" s="349" t="s">
        <v>12</v>
      </c>
      <c r="M45" s="350" t="s">
        <v>12</v>
      </c>
      <c r="N45" s="349" t="s">
        <v>12</v>
      </c>
      <c r="O45" s="83"/>
    </row>
    <row r="46" spans="2:17" x14ac:dyDescent="0.25">
      <c r="B46" s="26" t="s">
        <v>140</v>
      </c>
      <c r="C46" s="28"/>
      <c r="D46" s="347" t="s">
        <v>373</v>
      </c>
      <c r="E46" s="348" t="s">
        <v>38</v>
      </c>
      <c r="F46" s="338">
        <v>1.637</v>
      </c>
      <c r="G46" s="339">
        <v>1.3140000000000001</v>
      </c>
      <c r="H46" s="339">
        <v>0.94</v>
      </c>
      <c r="I46" s="339">
        <v>0.99199999999999999</v>
      </c>
      <c r="J46" s="340">
        <v>1.016</v>
      </c>
      <c r="K46" s="339">
        <v>0.97529999999999994</v>
      </c>
      <c r="L46" s="345">
        <v>0.98470000000000002</v>
      </c>
      <c r="M46" s="346">
        <v>0.96819999999999995</v>
      </c>
      <c r="N46" s="345">
        <v>0.88060000000000005</v>
      </c>
      <c r="O46" s="83"/>
      <c r="Q46" s="371"/>
    </row>
    <row r="47" spans="2:17" x14ac:dyDescent="0.25">
      <c r="B47" s="26" t="s">
        <v>291</v>
      </c>
      <c r="C47" s="28"/>
      <c r="D47" s="347" t="s">
        <v>374</v>
      </c>
      <c r="E47" s="348"/>
      <c r="F47" s="338">
        <v>9.5350000000000001</v>
      </c>
      <c r="G47" s="339">
        <v>7.9580000000000002</v>
      </c>
      <c r="H47" s="339">
        <v>6.71</v>
      </c>
      <c r="I47" s="339">
        <v>8.4410000000000007</v>
      </c>
      <c r="J47" s="340">
        <v>9.0619999999999994</v>
      </c>
      <c r="K47" s="339">
        <v>8.2080000000000002</v>
      </c>
      <c r="L47" s="345">
        <v>8.9562000000000008</v>
      </c>
      <c r="M47" s="346">
        <v>9.2993000000000006</v>
      </c>
      <c r="N47" s="345">
        <v>8.1771999999999991</v>
      </c>
      <c r="O47" s="83"/>
    </row>
    <row r="48" spans="2:17" x14ac:dyDescent="0.25">
      <c r="B48" s="26" t="s">
        <v>141</v>
      </c>
      <c r="C48" s="28"/>
      <c r="D48" s="347" t="s">
        <v>375</v>
      </c>
      <c r="E48" s="348"/>
      <c r="F48" s="338">
        <v>43.268000000000001</v>
      </c>
      <c r="G48" s="339">
        <v>41.03</v>
      </c>
      <c r="H48" s="339">
        <v>30.151</v>
      </c>
      <c r="I48" s="339">
        <v>36.088999999999999</v>
      </c>
      <c r="J48" s="340">
        <v>35.831000000000003</v>
      </c>
      <c r="K48" s="339">
        <v>32.680900000000001</v>
      </c>
      <c r="L48" s="345">
        <v>32.449800000000003</v>
      </c>
      <c r="M48" s="346">
        <v>30.154</v>
      </c>
      <c r="N48" s="345">
        <v>30.037099999999999</v>
      </c>
      <c r="O48" s="83"/>
    </row>
    <row r="49" spans="1:17" x14ac:dyDescent="0.25">
      <c r="B49" s="26" t="s">
        <v>142</v>
      </c>
      <c r="C49" s="28"/>
      <c r="D49" s="347" t="s">
        <v>376</v>
      </c>
      <c r="E49" s="348" t="s">
        <v>38</v>
      </c>
      <c r="F49" s="338">
        <v>0.67300000000000004</v>
      </c>
      <c r="G49" s="339">
        <v>1.345</v>
      </c>
      <c r="H49" s="339">
        <v>1.5409999999999999</v>
      </c>
      <c r="I49" s="339">
        <v>2.91</v>
      </c>
      <c r="J49" s="340">
        <v>3.5219999999999998</v>
      </c>
      <c r="K49" s="339">
        <v>3.7753000000000001</v>
      </c>
      <c r="L49" s="345">
        <v>5.2656499999999999</v>
      </c>
      <c r="M49" s="346">
        <v>5.9455499999999999</v>
      </c>
      <c r="N49" s="345">
        <v>7.3471000000000002</v>
      </c>
      <c r="O49" s="83"/>
    </row>
    <row r="50" spans="1:17" x14ac:dyDescent="0.25">
      <c r="B50" s="26" t="s">
        <v>143</v>
      </c>
      <c r="C50" s="28"/>
      <c r="D50" s="347" t="s">
        <v>377</v>
      </c>
      <c r="E50" s="348"/>
      <c r="F50" s="338">
        <v>5.4349999999999996</v>
      </c>
      <c r="G50" s="339">
        <v>5.05</v>
      </c>
      <c r="H50" s="339">
        <v>7.9619999999999997</v>
      </c>
      <c r="I50" s="339">
        <v>24.001000000000001</v>
      </c>
      <c r="J50" s="340">
        <v>27.190999999999999</v>
      </c>
      <c r="K50" s="339">
        <v>28.067222999999998</v>
      </c>
      <c r="L50" s="345">
        <v>27.688264</v>
      </c>
      <c r="M50" s="346">
        <v>23.686199999999999</v>
      </c>
      <c r="N50" s="345">
        <v>28.2746</v>
      </c>
      <c r="O50" s="83"/>
    </row>
    <row r="51" spans="1:17" x14ac:dyDescent="0.25">
      <c r="B51" s="26" t="s">
        <v>144</v>
      </c>
      <c r="C51" s="28"/>
      <c r="D51" s="347" t="s">
        <v>378</v>
      </c>
      <c r="E51" s="348"/>
      <c r="F51" s="338">
        <v>284.73</v>
      </c>
      <c r="G51" s="339">
        <v>213.58</v>
      </c>
      <c r="H51" s="339">
        <v>208.65</v>
      </c>
      <c r="I51" s="339">
        <v>286.63</v>
      </c>
      <c r="J51" s="340">
        <v>293.69</v>
      </c>
      <c r="K51" s="339">
        <v>258.82</v>
      </c>
      <c r="L51" s="345">
        <v>280.94</v>
      </c>
      <c r="M51" s="346">
        <v>294.74</v>
      </c>
      <c r="N51" s="345">
        <v>297.36</v>
      </c>
      <c r="O51" s="372"/>
      <c r="P51" s="372"/>
      <c r="Q51" s="372"/>
    </row>
    <row r="52" spans="1:17" x14ac:dyDescent="0.25">
      <c r="B52" s="70" t="s">
        <v>379</v>
      </c>
      <c r="C52" s="336"/>
      <c r="D52" s="347" t="s">
        <v>380</v>
      </c>
      <c r="E52" s="348" t="s">
        <v>38</v>
      </c>
      <c r="F52" s="338">
        <v>0.67</v>
      </c>
      <c r="G52" s="339">
        <v>0.58075381845635632</v>
      </c>
      <c r="H52" s="339">
        <v>0.63877355477483233</v>
      </c>
      <c r="I52" s="339">
        <v>0.67500000000000004</v>
      </c>
      <c r="J52" s="340">
        <v>0.81299999999999994</v>
      </c>
      <c r="K52" s="339">
        <v>0.74011027643118799</v>
      </c>
      <c r="L52" s="345">
        <v>0.78768067425465704</v>
      </c>
      <c r="M52" s="346">
        <v>0.76210799070228297</v>
      </c>
      <c r="N52" s="345">
        <v>0.74515648286140101</v>
      </c>
      <c r="O52" s="372"/>
      <c r="P52" s="372"/>
      <c r="Q52" s="372"/>
    </row>
    <row r="53" spans="1:17" x14ac:dyDescent="0.25">
      <c r="B53" s="26" t="s">
        <v>307</v>
      </c>
      <c r="C53" s="28" t="s">
        <v>341</v>
      </c>
      <c r="D53" s="373" t="s">
        <v>264</v>
      </c>
      <c r="E53" s="374"/>
      <c r="F53" s="338" t="s">
        <v>12</v>
      </c>
      <c r="G53" s="339" t="s">
        <v>12</v>
      </c>
      <c r="H53" s="339" t="s">
        <v>12</v>
      </c>
      <c r="I53" s="339" t="s">
        <v>12</v>
      </c>
      <c r="J53" s="340" t="s">
        <v>12</v>
      </c>
      <c r="K53" s="339" t="s">
        <v>12</v>
      </c>
      <c r="L53" s="349" t="s">
        <v>12</v>
      </c>
      <c r="M53" s="375" t="s">
        <v>12</v>
      </c>
      <c r="N53" s="375" t="s">
        <v>12</v>
      </c>
      <c r="O53" s="83"/>
    </row>
    <row r="54" spans="1:17" x14ac:dyDescent="0.25">
      <c r="B54" s="26" t="s">
        <v>146</v>
      </c>
      <c r="C54" s="28"/>
      <c r="D54" s="376" t="s">
        <v>381</v>
      </c>
      <c r="E54" s="374"/>
      <c r="F54" s="338">
        <v>3.673</v>
      </c>
      <c r="G54" s="339">
        <v>3.673</v>
      </c>
      <c r="H54" s="339">
        <v>3.673</v>
      </c>
      <c r="I54" s="339">
        <v>3.673</v>
      </c>
      <c r="J54" s="377">
        <v>3.673</v>
      </c>
      <c r="K54" s="377">
        <v>3.6724999999999999</v>
      </c>
      <c r="L54" s="378">
        <v>3.6724999999999999</v>
      </c>
      <c r="M54" s="378">
        <v>3.6724999999999999</v>
      </c>
      <c r="N54" s="378">
        <v>3.6724999999999999</v>
      </c>
      <c r="O54" s="83"/>
    </row>
    <row r="55" spans="1:17" x14ac:dyDescent="0.25">
      <c r="B55" s="168" t="s">
        <v>382</v>
      </c>
      <c r="C55" s="223" t="s">
        <v>383</v>
      </c>
      <c r="D55" s="373" t="s">
        <v>353</v>
      </c>
      <c r="E55" s="379" t="s">
        <v>38</v>
      </c>
      <c r="F55" s="380">
        <v>1.075</v>
      </c>
      <c r="G55" s="381">
        <v>0.84799999999999998</v>
      </c>
      <c r="H55" s="381">
        <v>0.748</v>
      </c>
      <c r="I55" s="381">
        <v>0.91900000000000004</v>
      </c>
      <c r="J55" s="382">
        <v>0.94899999999999995</v>
      </c>
      <c r="K55" s="382">
        <v>0.83381972817476901</v>
      </c>
      <c r="L55" s="383">
        <v>0.85099999999999998</v>
      </c>
      <c r="M55" s="383">
        <v>0.89300000000000002</v>
      </c>
      <c r="N55" s="383" t="s">
        <v>592</v>
      </c>
      <c r="O55" s="83"/>
    </row>
    <row r="56" spans="1:17" x14ac:dyDescent="0.25">
      <c r="B56" s="30"/>
      <c r="C56" s="28"/>
      <c r="D56" s="384"/>
      <c r="E56" s="384"/>
      <c r="F56" s="385"/>
      <c r="G56" s="385"/>
      <c r="H56" s="385"/>
      <c r="I56" s="385"/>
      <c r="J56" s="385"/>
      <c r="K56" s="385"/>
      <c r="L56" s="83"/>
      <c r="M56" s="83"/>
      <c r="N56" s="83"/>
      <c r="O56" s="83"/>
    </row>
    <row r="57" spans="1:17" x14ac:dyDescent="0.25">
      <c r="B57" s="33" t="s">
        <v>593</v>
      </c>
      <c r="C57" s="33"/>
    </row>
    <row r="58" spans="1:17" x14ac:dyDescent="0.25">
      <c r="B58" s="33" t="s">
        <v>384</v>
      </c>
      <c r="C58" s="33"/>
    </row>
    <row r="59" spans="1:17" x14ac:dyDescent="0.25">
      <c r="B59" s="33" t="s">
        <v>385</v>
      </c>
      <c r="C59" s="33"/>
    </row>
    <row r="60" spans="1:17" x14ac:dyDescent="0.25">
      <c r="B60" s="33" t="s">
        <v>386</v>
      </c>
      <c r="C60" s="33"/>
    </row>
    <row r="61" spans="1:17" x14ac:dyDescent="0.25">
      <c r="B61" s="33" t="s">
        <v>387</v>
      </c>
      <c r="C61" s="33"/>
    </row>
    <row r="63" spans="1:17" x14ac:dyDescent="0.25">
      <c r="A63" s="386" t="s">
        <v>326</v>
      </c>
      <c r="B63" s="17" t="s">
        <v>388</v>
      </c>
      <c r="D63" s="317"/>
      <c r="E63"/>
    </row>
  </sheetData>
  <mergeCells count="4">
    <mergeCell ref="B3:C4"/>
    <mergeCell ref="D3:E4"/>
    <mergeCell ref="F4:N4"/>
    <mergeCell ref="B5:N5"/>
  </mergeCells>
  <hyperlinks>
    <hyperlink ref="B63" r:id="rId1" xr:uid="{74591A2C-90AD-417F-A87A-19AA9D7A2ECC}"/>
    <hyperlink ref="M1" location="'Spis Contents'!A1" display="Powrót do spisu" xr:uid="{BCE0F2EC-A610-44AC-8065-1DB98B2D6162}"/>
  </hyperlinks>
  <pageMargins left="0" right="0" top="0" bottom="0" header="0.31496062992125984" footer="0.31496062992125984"/>
  <pageSetup paperSize="9" scale="93" fitToHeight="0" orientation="landscape" horizontalDpi="1200" verticalDpi="12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32"/>
  <sheetViews>
    <sheetView zoomScaleNormal="100" workbookViewId="0"/>
  </sheetViews>
  <sheetFormatPr defaultRowHeight="15" x14ac:dyDescent="0.25"/>
  <cols>
    <col min="1" max="1" width="12.7109375" style="23" customWidth="1"/>
    <col min="2" max="2" width="50.7109375" customWidth="1"/>
    <col min="3" max="3" width="2.7109375" style="9" customWidth="1"/>
    <col min="4" max="4" width="25.140625" style="39" customWidth="1"/>
    <col min="5" max="5" width="2.7109375" style="317" customWidth="1"/>
    <col min="6" max="11" width="9.7109375" customWidth="1"/>
    <col min="12" max="14" width="10" bestFit="1" customWidth="1"/>
  </cols>
  <sheetData>
    <row r="1" spans="1:16" ht="15.75" x14ac:dyDescent="0.25">
      <c r="A1" s="227" t="s">
        <v>389</v>
      </c>
      <c r="B1" s="2" t="s">
        <v>333</v>
      </c>
      <c r="C1" s="2"/>
      <c r="D1" s="34"/>
      <c r="E1" s="34"/>
      <c r="F1" s="3"/>
      <c r="G1" s="3"/>
      <c r="H1" s="3"/>
      <c r="I1" s="3"/>
      <c r="J1" s="19"/>
      <c r="K1" s="19"/>
      <c r="L1" s="9"/>
      <c r="M1" s="521" t="s">
        <v>84</v>
      </c>
    </row>
    <row r="2" spans="1:16" ht="16.5" thickBot="1" x14ac:dyDescent="0.3">
      <c r="A2" s="20"/>
      <c r="B2" s="12" t="s">
        <v>334</v>
      </c>
      <c r="C2" s="10"/>
      <c r="D2" s="35"/>
      <c r="E2" s="292"/>
      <c r="F2" s="3"/>
      <c r="G2" s="3"/>
      <c r="H2" s="3"/>
      <c r="I2" s="3"/>
      <c r="J2" s="19"/>
      <c r="K2" s="19"/>
      <c r="L2" s="9"/>
      <c r="M2" s="9"/>
    </row>
    <row r="3" spans="1:16" ht="20.100000000000001" customHeight="1" x14ac:dyDescent="0.25">
      <c r="B3" s="576" t="s">
        <v>335</v>
      </c>
      <c r="C3" s="576"/>
      <c r="D3" s="584" t="s">
        <v>336</v>
      </c>
      <c r="E3" s="577"/>
      <c r="F3" s="74">
        <v>2000</v>
      </c>
      <c r="G3" s="48">
        <v>2005</v>
      </c>
      <c r="H3" s="48">
        <v>2010</v>
      </c>
      <c r="I3" s="48">
        <v>2015</v>
      </c>
      <c r="J3" s="48">
        <v>2016</v>
      </c>
      <c r="K3" s="49">
        <v>2017</v>
      </c>
      <c r="L3" s="49">
        <v>2018</v>
      </c>
      <c r="M3" s="49">
        <v>2019</v>
      </c>
      <c r="N3" s="49">
        <v>2020</v>
      </c>
    </row>
    <row r="4" spans="1:16" ht="20.100000000000001" customHeight="1" thickBot="1" x14ac:dyDescent="0.3">
      <c r="B4" s="575"/>
      <c r="C4" s="575"/>
      <c r="D4" s="679"/>
      <c r="E4" s="580"/>
      <c r="F4" s="605" t="s">
        <v>390</v>
      </c>
      <c r="G4" s="606"/>
      <c r="H4" s="606"/>
      <c r="I4" s="606"/>
      <c r="J4" s="606"/>
      <c r="K4" s="606"/>
      <c r="L4" s="606"/>
      <c r="M4" s="606"/>
      <c r="N4" s="606"/>
    </row>
    <row r="5" spans="1:16" ht="24.95" customHeight="1" x14ac:dyDescent="0.25">
      <c r="B5" s="680" t="s">
        <v>391</v>
      </c>
      <c r="C5" s="680"/>
      <c r="D5" s="680"/>
      <c r="E5" s="680"/>
      <c r="F5" s="681"/>
      <c r="G5" s="681"/>
      <c r="H5" s="681"/>
      <c r="I5" s="681"/>
      <c r="J5" s="681"/>
      <c r="K5" s="681"/>
    </row>
    <row r="6" spans="1:16" ht="15" customHeight="1" x14ac:dyDescent="0.25">
      <c r="B6" s="70" t="s">
        <v>247</v>
      </c>
      <c r="C6" s="336"/>
      <c r="D6" s="337" t="s">
        <v>248</v>
      </c>
      <c r="E6" s="283"/>
      <c r="F6" s="387">
        <v>3.75</v>
      </c>
      <c r="G6" s="388">
        <v>3.7469999999999999</v>
      </c>
      <c r="H6" s="388">
        <v>3.75</v>
      </c>
      <c r="I6" s="388">
        <v>3.75</v>
      </c>
      <c r="J6" s="389">
        <v>3.75</v>
      </c>
      <c r="K6" s="388">
        <v>3.75</v>
      </c>
      <c r="L6" s="390">
        <v>3.75</v>
      </c>
      <c r="M6" s="390">
        <v>3.75</v>
      </c>
      <c r="N6" s="391">
        <v>3.75</v>
      </c>
      <c r="O6" s="83"/>
    </row>
    <row r="7" spans="1:16" ht="15" customHeight="1" x14ac:dyDescent="0.25">
      <c r="B7" s="224" t="s">
        <v>249</v>
      </c>
      <c r="C7" s="225"/>
      <c r="D7" s="343" t="s">
        <v>261</v>
      </c>
      <c r="E7" s="344" t="s">
        <v>38</v>
      </c>
      <c r="F7" s="387">
        <v>1</v>
      </c>
      <c r="G7" s="388">
        <v>2.9039999999999999</v>
      </c>
      <c r="H7" s="388">
        <v>3.8959999999999999</v>
      </c>
      <c r="I7" s="388">
        <v>9.2330000000000005</v>
      </c>
      <c r="J7" s="389">
        <v>14.757999999999999</v>
      </c>
      <c r="K7" s="388">
        <v>16.5627069251411</v>
      </c>
      <c r="L7" s="390">
        <v>28.094991666666701</v>
      </c>
      <c r="M7" s="390">
        <v>48.147891666666702</v>
      </c>
      <c r="N7" s="391">
        <v>70.539166666666702</v>
      </c>
      <c r="O7" s="83"/>
    </row>
    <row r="8" spans="1:16" ht="15" customHeight="1" x14ac:dyDescent="0.25">
      <c r="B8" s="70" t="s">
        <v>251</v>
      </c>
      <c r="C8" s="336"/>
      <c r="D8" s="347" t="s">
        <v>339</v>
      </c>
      <c r="E8" s="348" t="s">
        <v>38</v>
      </c>
      <c r="F8" s="387">
        <v>1.7250000000000001</v>
      </c>
      <c r="G8" s="388">
        <v>1.31</v>
      </c>
      <c r="H8" s="388">
        <v>1.0900000000000001</v>
      </c>
      <c r="I8" s="388">
        <v>1.331</v>
      </c>
      <c r="J8" s="389">
        <v>1.345</v>
      </c>
      <c r="K8" s="388">
        <v>1.3047580767159199</v>
      </c>
      <c r="L8" s="390">
        <v>1.33841214646451</v>
      </c>
      <c r="M8" s="390">
        <v>1.4385065442138201</v>
      </c>
      <c r="N8" s="391">
        <v>1.4530851184701601</v>
      </c>
      <c r="O8" s="83"/>
    </row>
    <row r="9" spans="1:16" ht="15" customHeight="1" x14ac:dyDescent="0.25">
      <c r="B9" s="70" t="s">
        <v>340</v>
      </c>
      <c r="C9" s="336" t="s">
        <v>341</v>
      </c>
      <c r="D9" s="347" t="s">
        <v>264</v>
      </c>
      <c r="E9" s="348"/>
      <c r="F9" s="387" t="s">
        <v>12</v>
      </c>
      <c r="G9" s="388" t="s">
        <v>12</v>
      </c>
      <c r="H9" s="388" t="s">
        <v>12</v>
      </c>
      <c r="I9" s="388" t="s">
        <v>12</v>
      </c>
      <c r="J9" s="389" t="s">
        <v>12</v>
      </c>
      <c r="K9" s="388" t="s">
        <v>12</v>
      </c>
      <c r="L9" s="339" t="s">
        <v>12</v>
      </c>
      <c r="M9" s="339" t="s">
        <v>12</v>
      </c>
      <c r="N9" s="392" t="s">
        <v>12</v>
      </c>
      <c r="O9" s="83"/>
    </row>
    <row r="10" spans="1:16" ht="15" customHeight="1" x14ac:dyDescent="0.25">
      <c r="B10" s="70" t="s">
        <v>319</v>
      </c>
      <c r="C10" s="336" t="s">
        <v>341</v>
      </c>
      <c r="D10" s="347" t="s">
        <v>264</v>
      </c>
      <c r="E10" s="348"/>
      <c r="F10" s="387" t="s">
        <v>12</v>
      </c>
      <c r="G10" s="388" t="s">
        <v>12</v>
      </c>
      <c r="H10" s="388" t="s">
        <v>12</v>
      </c>
      <c r="I10" s="388" t="s">
        <v>12</v>
      </c>
      <c r="J10" s="389" t="s">
        <v>12</v>
      </c>
      <c r="K10" s="388" t="s">
        <v>12</v>
      </c>
      <c r="L10" s="339" t="s">
        <v>12</v>
      </c>
      <c r="M10" s="339" t="s">
        <v>12</v>
      </c>
      <c r="N10" s="392" t="s">
        <v>12</v>
      </c>
      <c r="O10" s="83"/>
      <c r="P10" s="39"/>
    </row>
    <row r="11" spans="1:16" ht="15" customHeight="1" x14ac:dyDescent="0.25">
      <c r="B11" s="70" t="s">
        <v>109</v>
      </c>
      <c r="C11" s="336"/>
      <c r="D11" s="347" t="s">
        <v>256</v>
      </c>
      <c r="E11" s="348"/>
      <c r="F11" s="387">
        <v>8.7675000000000003E-2</v>
      </c>
      <c r="G11" s="388">
        <v>0.215</v>
      </c>
      <c r="H11" s="388">
        <v>0.29799999999999999</v>
      </c>
      <c r="I11" s="388">
        <v>1.593</v>
      </c>
      <c r="J11" s="389">
        <v>1.99</v>
      </c>
      <c r="K11" s="388">
        <v>1.93234166666667</v>
      </c>
      <c r="L11" s="390">
        <v>2.0376083333333299</v>
      </c>
      <c r="M11" s="390">
        <v>2.0917833333333302</v>
      </c>
      <c r="N11" s="391">
        <v>2.439575</v>
      </c>
      <c r="O11" s="83"/>
    </row>
    <row r="12" spans="1:16" ht="15" customHeight="1" x14ac:dyDescent="0.25">
      <c r="B12" s="70" t="s">
        <v>110</v>
      </c>
      <c r="C12" s="336"/>
      <c r="D12" s="347" t="s">
        <v>342</v>
      </c>
      <c r="E12" s="348" t="s">
        <v>343</v>
      </c>
      <c r="F12" s="387">
        <v>1.829</v>
      </c>
      <c r="G12" s="388">
        <v>2.4340000000000002</v>
      </c>
      <c r="H12" s="388">
        <v>1.7589999999999999</v>
      </c>
      <c r="I12" s="388">
        <v>3.327</v>
      </c>
      <c r="J12" s="389">
        <v>3.49131342157271</v>
      </c>
      <c r="K12" s="388">
        <v>3.1913894463004802</v>
      </c>
      <c r="L12" s="390">
        <v>3.65382536145755</v>
      </c>
      <c r="M12" s="390">
        <v>3.9444710972507</v>
      </c>
      <c r="N12" s="391">
        <v>5.1551787875128099</v>
      </c>
      <c r="O12" s="83"/>
    </row>
    <row r="13" spans="1:16" ht="15" customHeight="1" x14ac:dyDescent="0.25">
      <c r="B13" s="70" t="s">
        <v>344</v>
      </c>
      <c r="C13" s="336"/>
      <c r="D13" s="347" t="s">
        <v>345</v>
      </c>
      <c r="E13" s="348"/>
      <c r="F13" s="387">
        <v>2.1230000000000002</v>
      </c>
      <c r="G13" s="388">
        <v>1.5740000000000001</v>
      </c>
      <c r="H13" s="388">
        <v>1.4770000000000001</v>
      </c>
      <c r="I13" s="388">
        <v>1.764</v>
      </c>
      <c r="J13" s="389">
        <v>1.768</v>
      </c>
      <c r="K13" s="388">
        <v>1.73545833333333</v>
      </c>
      <c r="L13" s="390">
        <v>1.6570416666666701</v>
      </c>
      <c r="M13" s="390">
        <v>1.7470416666666699</v>
      </c>
      <c r="N13" s="391">
        <v>1.7163333333333299</v>
      </c>
      <c r="O13" s="83"/>
    </row>
    <row r="14" spans="1:16" ht="15" customHeight="1" x14ac:dyDescent="0.25">
      <c r="B14" s="136" t="s">
        <v>111</v>
      </c>
      <c r="C14" s="352"/>
      <c r="D14" s="347" t="s">
        <v>346</v>
      </c>
      <c r="E14" s="348" t="s">
        <v>38</v>
      </c>
      <c r="F14" s="387">
        <v>8.2789999999999999</v>
      </c>
      <c r="G14" s="388">
        <v>8.1940000000000008</v>
      </c>
      <c r="H14" s="388">
        <v>6.77</v>
      </c>
      <c r="I14" s="388">
        <v>6.22748867298455</v>
      </c>
      <c r="J14" s="389">
        <v>6.6444778294468003</v>
      </c>
      <c r="K14" s="388">
        <v>6.7587550863359702</v>
      </c>
      <c r="L14" s="390">
        <v>6.6159571773543897</v>
      </c>
      <c r="M14" s="390">
        <v>6.9083850099290096</v>
      </c>
      <c r="N14" s="391">
        <v>6.9007672694492497</v>
      </c>
      <c r="O14" s="83"/>
    </row>
    <row r="15" spans="1:16" ht="15" customHeight="1" x14ac:dyDescent="0.25">
      <c r="B15" s="353" t="s">
        <v>112</v>
      </c>
      <c r="C15" s="354"/>
      <c r="D15" s="347" t="s">
        <v>263</v>
      </c>
      <c r="E15" s="348"/>
      <c r="F15" s="387">
        <v>8.2769999999999992</v>
      </c>
      <c r="G15" s="388">
        <v>5.9489999999999998</v>
      </c>
      <c r="H15" s="388">
        <v>5.4980000000000002</v>
      </c>
      <c r="I15" s="388">
        <v>6.8579999999999997</v>
      </c>
      <c r="J15" s="389">
        <v>6.806</v>
      </c>
      <c r="K15" s="388">
        <v>6.623831</v>
      </c>
      <c r="L15" s="390">
        <v>6.2790252500000001</v>
      </c>
      <c r="M15" s="390">
        <v>6.6225451666666704</v>
      </c>
      <c r="N15" s="391">
        <v>6.6140555000000001</v>
      </c>
      <c r="O15" s="83"/>
    </row>
    <row r="16" spans="1:16" ht="24" customHeight="1" x14ac:dyDescent="0.25">
      <c r="B16" s="136" t="s">
        <v>347</v>
      </c>
      <c r="C16" s="352" t="s">
        <v>341</v>
      </c>
      <c r="D16" s="355" t="s">
        <v>348</v>
      </c>
      <c r="E16" s="348" t="s">
        <v>38</v>
      </c>
      <c r="F16" s="393">
        <v>0.62240911666666698</v>
      </c>
      <c r="G16" s="394">
        <v>0.46400000000000002</v>
      </c>
      <c r="H16" s="394" t="s">
        <v>12</v>
      </c>
      <c r="I16" s="394" t="s">
        <v>12</v>
      </c>
      <c r="J16" s="395" t="s">
        <v>12</v>
      </c>
      <c r="K16" s="394" t="s">
        <v>12</v>
      </c>
      <c r="L16" s="339" t="s">
        <v>12</v>
      </c>
      <c r="M16" s="339" t="s">
        <v>12</v>
      </c>
      <c r="N16" s="392" t="s">
        <v>12</v>
      </c>
      <c r="O16" s="83"/>
    </row>
    <row r="17" spans="2:15" ht="15" customHeight="1" x14ac:dyDescent="0.25">
      <c r="B17" s="136" t="s">
        <v>572</v>
      </c>
      <c r="C17" s="352"/>
      <c r="D17" s="347" t="s">
        <v>265</v>
      </c>
      <c r="E17" s="348"/>
      <c r="F17" s="387">
        <v>38.597999999999999</v>
      </c>
      <c r="G17" s="388">
        <v>23.957000000000001</v>
      </c>
      <c r="H17" s="388">
        <v>19.097999999999999</v>
      </c>
      <c r="I17" s="388">
        <v>24.599</v>
      </c>
      <c r="J17" s="389">
        <v>24.44</v>
      </c>
      <c r="K17" s="388">
        <v>23.376333333333299</v>
      </c>
      <c r="L17" s="390">
        <v>21.7299166666667</v>
      </c>
      <c r="M17" s="390">
        <v>22.93225</v>
      </c>
      <c r="N17" s="391">
        <v>23.210249999999998</v>
      </c>
      <c r="O17" s="83"/>
    </row>
    <row r="18" spans="2:15" ht="15" customHeight="1" x14ac:dyDescent="0.25">
      <c r="B18" s="136" t="s">
        <v>316</v>
      </c>
      <c r="C18" s="352"/>
      <c r="D18" s="347" t="s">
        <v>349</v>
      </c>
      <c r="E18" s="348" t="s">
        <v>38</v>
      </c>
      <c r="F18" s="387">
        <v>8.0830000000000002</v>
      </c>
      <c r="G18" s="350">
        <v>5.9969999999999999</v>
      </c>
      <c r="H18" s="350">
        <v>5.6239999999999997</v>
      </c>
      <c r="I18" s="350">
        <v>6.7279999999999998</v>
      </c>
      <c r="J18" s="375">
        <v>6.7320000000000002</v>
      </c>
      <c r="K18" s="350">
        <v>6.6028934656140397</v>
      </c>
      <c r="L18" s="390">
        <v>6.3146187866666699</v>
      </c>
      <c r="M18" s="390">
        <v>6.669446615</v>
      </c>
      <c r="N18" s="391">
        <v>6.54215220416667</v>
      </c>
      <c r="O18" s="83"/>
    </row>
    <row r="19" spans="2:15" ht="24" customHeight="1" x14ac:dyDescent="0.25">
      <c r="B19" s="356" t="s">
        <v>115</v>
      </c>
      <c r="C19" s="352" t="s">
        <v>341</v>
      </c>
      <c r="D19" s="357" t="s">
        <v>350</v>
      </c>
      <c r="E19" s="358"/>
      <c r="F19" s="396">
        <v>16.969000000000001</v>
      </c>
      <c r="G19" s="394">
        <v>12.584</v>
      </c>
      <c r="H19" s="394">
        <v>11.807</v>
      </c>
      <c r="I19" s="394" t="s">
        <v>12</v>
      </c>
      <c r="J19" s="395" t="s">
        <v>12</v>
      </c>
      <c r="K19" s="394" t="s">
        <v>12</v>
      </c>
      <c r="L19" s="339" t="s">
        <v>12</v>
      </c>
      <c r="M19" s="339" t="s">
        <v>12</v>
      </c>
      <c r="N19" s="392" t="s">
        <v>12</v>
      </c>
      <c r="O19" s="83"/>
    </row>
    <row r="20" spans="2:15" ht="15" customHeight="1" x14ac:dyDescent="0.25">
      <c r="B20" s="81" t="s">
        <v>199</v>
      </c>
      <c r="C20" s="352" t="s">
        <v>341</v>
      </c>
      <c r="D20" s="360" t="s">
        <v>392</v>
      </c>
      <c r="E20" s="348"/>
      <c r="F20" s="387" t="s">
        <v>12</v>
      </c>
      <c r="G20" s="387" t="s">
        <v>12</v>
      </c>
      <c r="H20" s="387" t="s">
        <v>12</v>
      </c>
      <c r="I20" s="387" t="s">
        <v>12</v>
      </c>
      <c r="J20" s="389" t="s">
        <v>12</v>
      </c>
      <c r="K20" s="388" t="s">
        <v>12</v>
      </c>
      <c r="L20" s="339" t="s">
        <v>12</v>
      </c>
      <c r="M20" s="339" t="s">
        <v>12</v>
      </c>
      <c r="N20" s="392" t="s">
        <v>12</v>
      </c>
      <c r="O20" s="83"/>
    </row>
    <row r="21" spans="2:15" ht="15" customHeight="1" x14ac:dyDescent="0.25">
      <c r="B21" s="81" t="s">
        <v>158</v>
      </c>
      <c r="C21" s="352" t="s">
        <v>341</v>
      </c>
      <c r="D21" s="360" t="s">
        <v>264</v>
      </c>
      <c r="E21" s="348"/>
      <c r="F21" s="387" t="s">
        <v>12</v>
      </c>
      <c r="G21" s="387" t="s">
        <v>12</v>
      </c>
      <c r="H21" s="387" t="s">
        <v>12</v>
      </c>
      <c r="I21" s="387" t="s">
        <v>12</v>
      </c>
      <c r="J21" s="389" t="s">
        <v>12</v>
      </c>
      <c r="K21" s="388" t="s">
        <v>12</v>
      </c>
      <c r="L21" s="339" t="s">
        <v>12</v>
      </c>
      <c r="M21" s="339" t="s">
        <v>12</v>
      </c>
      <c r="N21" s="392" t="s">
        <v>12</v>
      </c>
      <c r="O21" s="83"/>
    </row>
    <row r="22" spans="2:15" ht="15" customHeight="1" x14ac:dyDescent="0.25">
      <c r="B22" s="81" t="s">
        <v>200</v>
      </c>
      <c r="C22" s="352" t="s">
        <v>341</v>
      </c>
      <c r="D22" s="360" t="s">
        <v>264</v>
      </c>
      <c r="E22" s="348"/>
      <c r="F22" s="387" t="s">
        <v>12</v>
      </c>
      <c r="G22" s="387" t="s">
        <v>12</v>
      </c>
      <c r="H22" s="387" t="s">
        <v>12</v>
      </c>
      <c r="I22" s="387" t="s">
        <v>12</v>
      </c>
      <c r="J22" s="389" t="s">
        <v>12</v>
      </c>
      <c r="K22" s="388" t="s">
        <v>12</v>
      </c>
      <c r="L22" s="339" t="s">
        <v>12</v>
      </c>
      <c r="M22" s="339" t="s">
        <v>12</v>
      </c>
      <c r="N22" s="392" t="s">
        <v>12</v>
      </c>
      <c r="O22" s="83"/>
    </row>
    <row r="23" spans="2:15" ht="15" customHeight="1" x14ac:dyDescent="0.25">
      <c r="B23" s="81" t="s">
        <v>201</v>
      </c>
      <c r="C23" s="352" t="s">
        <v>341</v>
      </c>
      <c r="D23" s="360" t="s">
        <v>264</v>
      </c>
      <c r="E23" s="348"/>
      <c r="F23" s="387" t="s">
        <v>12</v>
      </c>
      <c r="G23" s="387" t="s">
        <v>12</v>
      </c>
      <c r="H23" s="387" t="s">
        <v>12</v>
      </c>
      <c r="I23" s="387" t="s">
        <v>12</v>
      </c>
      <c r="J23" s="389" t="s">
        <v>12</v>
      </c>
      <c r="K23" s="388" t="s">
        <v>12</v>
      </c>
      <c r="L23" s="339" t="s">
        <v>12</v>
      </c>
      <c r="M23" s="339" t="s">
        <v>12</v>
      </c>
      <c r="N23" s="392" t="s">
        <v>12</v>
      </c>
      <c r="O23" s="83"/>
    </row>
    <row r="24" spans="2:15" ht="15" customHeight="1" x14ac:dyDescent="0.25">
      <c r="B24" s="81" t="s">
        <v>202</v>
      </c>
      <c r="C24" s="352" t="s">
        <v>341</v>
      </c>
      <c r="D24" s="360" t="s">
        <v>264</v>
      </c>
      <c r="E24" s="348"/>
      <c r="F24" s="387" t="s">
        <v>12</v>
      </c>
      <c r="G24" s="387" t="s">
        <v>12</v>
      </c>
      <c r="H24" s="387" t="s">
        <v>12</v>
      </c>
      <c r="I24" s="387" t="s">
        <v>12</v>
      </c>
      <c r="J24" s="389" t="s">
        <v>12</v>
      </c>
      <c r="K24" s="388" t="s">
        <v>12</v>
      </c>
      <c r="L24" s="339" t="s">
        <v>12</v>
      </c>
      <c r="M24" s="339" t="s">
        <v>12</v>
      </c>
      <c r="N24" s="392" t="s">
        <v>12</v>
      </c>
      <c r="O24" s="83"/>
    </row>
    <row r="25" spans="2:15" ht="15" customHeight="1" x14ac:dyDescent="0.25">
      <c r="B25" s="136" t="s">
        <v>121</v>
      </c>
      <c r="C25" s="352"/>
      <c r="D25" s="347" t="s">
        <v>351</v>
      </c>
      <c r="E25" s="348" t="s">
        <v>38</v>
      </c>
      <c r="F25" s="387">
        <v>44.942</v>
      </c>
      <c r="G25" s="388">
        <v>44.1</v>
      </c>
      <c r="H25" s="388">
        <v>45.725999999999999</v>
      </c>
      <c r="I25" s="388">
        <v>64.152000000000001</v>
      </c>
      <c r="J25" s="389">
        <v>67.194999999999993</v>
      </c>
      <c r="K25" s="388">
        <v>65.121568645066006</v>
      </c>
      <c r="L25" s="390">
        <v>68.389467093542095</v>
      </c>
      <c r="M25" s="390">
        <v>70.420340535955106</v>
      </c>
      <c r="N25" s="391">
        <v>74.099566883605206</v>
      </c>
      <c r="O25" s="83"/>
    </row>
    <row r="26" spans="2:15" ht="15" customHeight="1" x14ac:dyDescent="0.25">
      <c r="B26" s="136" t="s">
        <v>122</v>
      </c>
      <c r="C26" s="352"/>
      <c r="D26" s="347" t="s">
        <v>271</v>
      </c>
      <c r="E26" s="348" t="s">
        <v>343</v>
      </c>
      <c r="F26" s="393">
        <v>8421.7999999999993</v>
      </c>
      <c r="G26" s="394">
        <v>9704.7000000000007</v>
      </c>
      <c r="H26" s="394">
        <v>9090.4</v>
      </c>
      <c r="I26" s="394">
        <v>13389.4</v>
      </c>
      <c r="J26" s="395">
        <v>13308.3</v>
      </c>
      <c r="K26" s="394">
        <v>13380.8338788891</v>
      </c>
      <c r="L26" s="390">
        <v>14236.938773481799</v>
      </c>
      <c r="M26" s="390">
        <v>14147.671360545401</v>
      </c>
      <c r="N26" s="391">
        <v>14582.203467817701</v>
      </c>
      <c r="O26" s="83"/>
    </row>
    <row r="27" spans="2:15" ht="15" customHeight="1" x14ac:dyDescent="0.25">
      <c r="B27" s="136" t="s">
        <v>123</v>
      </c>
      <c r="C27" s="352"/>
      <c r="D27" s="347" t="s">
        <v>352</v>
      </c>
      <c r="E27" s="348"/>
      <c r="F27" s="393">
        <v>1764.85606929191</v>
      </c>
      <c r="G27" s="394">
        <v>8963.9589066666704</v>
      </c>
      <c r="H27" s="394">
        <v>10254.176470289</v>
      </c>
      <c r="I27" s="394">
        <v>29011.491377053</v>
      </c>
      <c r="J27" s="395">
        <v>30914.8524362967</v>
      </c>
      <c r="K27" s="394">
        <v>33226.298152412703</v>
      </c>
      <c r="L27" s="390">
        <v>40864.329009777</v>
      </c>
      <c r="M27" s="390">
        <v>42000</v>
      </c>
      <c r="N27" s="391">
        <v>42000</v>
      </c>
      <c r="O27" s="83"/>
    </row>
    <row r="28" spans="2:15" ht="15" customHeight="1" x14ac:dyDescent="0.25">
      <c r="B28" s="136" t="s">
        <v>273</v>
      </c>
      <c r="C28" s="352" t="s">
        <v>341</v>
      </c>
      <c r="D28" s="347" t="s">
        <v>353</v>
      </c>
      <c r="E28" s="348"/>
      <c r="F28" s="387" t="s">
        <v>12</v>
      </c>
      <c r="G28" s="388" t="s">
        <v>12</v>
      </c>
      <c r="H28" s="388" t="s">
        <v>12</v>
      </c>
      <c r="I28" s="388" t="s">
        <v>12</v>
      </c>
      <c r="J28" s="389" t="s">
        <v>12</v>
      </c>
      <c r="K28" s="388" t="s">
        <v>12</v>
      </c>
      <c r="L28" s="339" t="s">
        <v>12</v>
      </c>
      <c r="M28" s="339" t="s">
        <v>12</v>
      </c>
      <c r="N28" s="392" t="s">
        <v>12</v>
      </c>
      <c r="O28" s="83"/>
    </row>
    <row r="29" spans="2:15" ht="15" customHeight="1" x14ac:dyDescent="0.25">
      <c r="B29" s="136" t="s">
        <v>354</v>
      </c>
      <c r="C29" s="352"/>
      <c r="D29" s="347" t="s">
        <v>355</v>
      </c>
      <c r="E29" s="348" t="s">
        <v>38</v>
      </c>
      <c r="F29" s="387">
        <v>107.765</v>
      </c>
      <c r="G29" s="388">
        <v>110.218</v>
      </c>
      <c r="H29" s="388">
        <v>87.78</v>
      </c>
      <c r="I29" s="388">
        <v>121.044</v>
      </c>
      <c r="J29" s="389">
        <v>108.79300000000001</v>
      </c>
      <c r="K29" s="388">
        <v>112.166141081871</v>
      </c>
      <c r="L29" s="390">
        <v>110.42317934106001</v>
      </c>
      <c r="M29" s="390">
        <v>109.009665900863</v>
      </c>
      <c r="N29" s="391">
        <v>106.77458226243699</v>
      </c>
      <c r="O29" s="83"/>
    </row>
    <row r="30" spans="2:15" ht="15" customHeight="1" x14ac:dyDescent="0.25">
      <c r="B30" s="136" t="s">
        <v>126</v>
      </c>
      <c r="C30" s="352"/>
      <c r="D30" s="347" t="s">
        <v>339</v>
      </c>
      <c r="E30" s="348" t="s">
        <v>38</v>
      </c>
      <c r="F30" s="387">
        <v>1.4850000000000001</v>
      </c>
      <c r="G30" s="388">
        <v>1.212</v>
      </c>
      <c r="H30" s="388">
        <v>1.03</v>
      </c>
      <c r="I30" s="388">
        <v>1.2789999999999999</v>
      </c>
      <c r="J30" s="389">
        <v>1.325</v>
      </c>
      <c r="K30" s="388">
        <v>1.29773651726241</v>
      </c>
      <c r="L30" s="390">
        <v>1.2958179281353399</v>
      </c>
      <c r="M30" s="390">
        <v>1.32679336266012</v>
      </c>
      <c r="N30" s="391">
        <v>1.34115267222386</v>
      </c>
      <c r="O30" s="83"/>
    </row>
    <row r="31" spans="2:15" ht="15" customHeight="1" x14ac:dyDescent="0.25">
      <c r="B31" s="136" t="s">
        <v>356</v>
      </c>
      <c r="C31" s="352"/>
      <c r="D31" s="347" t="s">
        <v>357</v>
      </c>
      <c r="E31" s="348" t="s">
        <v>38</v>
      </c>
      <c r="F31" s="393">
        <v>1130.9575</v>
      </c>
      <c r="G31" s="394">
        <v>1024.11666666667</v>
      </c>
      <c r="H31" s="394">
        <v>1156.06098787879</v>
      </c>
      <c r="I31" s="394">
        <v>1131.1575</v>
      </c>
      <c r="J31" s="395">
        <v>1160.43343500797</v>
      </c>
      <c r="K31" s="394">
        <v>1130.42462125</v>
      </c>
      <c r="L31" s="390">
        <v>1100.16333333333</v>
      </c>
      <c r="M31" s="390">
        <v>1165.3575000000001</v>
      </c>
      <c r="N31" s="391">
        <v>1180.26583333333</v>
      </c>
      <c r="O31" s="83"/>
    </row>
    <row r="32" spans="2:15" ht="24" customHeight="1" x14ac:dyDescent="0.25">
      <c r="B32" s="136" t="s">
        <v>393</v>
      </c>
      <c r="C32" s="352" t="s">
        <v>341</v>
      </c>
      <c r="D32" s="355" t="s">
        <v>358</v>
      </c>
      <c r="E32" s="348"/>
      <c r="F32" s="393">
        <v>4</v>
      </c>
      <c r="G32" s="394">
        <v>2.774</v>
      </c>
      <c r="H32" s="394">
        <v>2.6059999999999999</v>
      </c>
      <c r="I32" s="251" t="s">
        <v>12</v>
      </c>
      <c r="J32" s="252" t="s">
        <v>12</v>
      </c>
      <c r="K32" s="251" t="s">
        <v>12</v>
      </c>
      <c r="L32" s="339" t="s">
        <v>12</v>
      </c>
      <c r="M32" s="339" t="s">
        <v>12</v>
      </c>
      <c r="N32" s="392" t="s">
        <v>12</v>
      </c>
      <c r="O32" s="83"/>
    </row>
    <row r="33" spans="2:15" ht="15" customHeight="1" x14ac:dyDescent="0.25">
      <c r="B33" s="136" t="s">
        <v>590</v>
      </c>
      <c r="C33" s="352" t="s">
        <v>341</v>
      </c>
      <c r="D33" s="347" t="s">
        <v>394</v>
      </c>
      <c r="E33" s="348"/>
      <c r="F33" s="393" t="s">
        <v>12</v>
      </c>
      <c r="G33" s="394" t="s">
        <v>12</v>
      </c>
      <c r="H33" s="394" t="s">
        <v>12</v>
      </c>
      <c r="I33" s="251" t="s">
        <v>12</v>
      </c>
      <c r="J33" s="252" t="s">
        <v>12</v>
      </c>
      <c r="K33" s="251" t="s">
        <v>12</v>
      </c>
      <c r="L33" s="339" t="s">
        <v>12</v>
      </c>
      <c r="M33" s="339" t="s">
        <v>12</v>
      </c>
      <c r="N33" s="392" t="s">
        <v>12</v>
      </c>
      <c r="O33" s="83"/>
    </row>
    <row r="34" spans="2:15" ht="24" customHeight="1" x14ac:dyDescent="0.25">
      <c r="B34" s="356" t="s">
        <v>278</v>
      </c>
      <c r="C34" s="352"/>
      <c r="D34" s="355" t="s">
        <v>360</v>
      </c>
      <c r="E34" s="348"/>
      <c r="F34" s="393">
        <v>0.60699999999999998</v>
      </c>
      <c r="G34" s="339">
        <v>0.56499999999999995</v>
      </c>
      <c r="H34" s="339">
        <v>0.53100000000000003</v>
      </c>
      <c r="I34" s="247" t="s">
        <v>12</v>
      </c>
      <c r="J34" s="264" t="s">
        <v>12</v>
      </c>
      <c r="K34" s="251" t="s">
        <v>12</v>
      </c>
      <c r="L34" s="339" t="s">
        <v>12</v>
      </c>
      <c r="M34" s="339" t="s">
        <v>12</v>
      </c>
      <c r="N34" s="392" t="s">
        <v>12</v>
      </c>
      <c r="O34" s="83"/>
    </row>
    <row r="35" spans="2:15" ht="24" customHeight="1" x14ac:dyDescent="0.25">
      <c r="B35" s="136" t="s">
        <v>361</v>
      </c>
      <c r="C35" s="352" t="s">
        <v>341</v>
      </c>
      <c r="D35" s="355" t="s">
        <v>395</v>
      </c>
      <c r="E35" s="348" t="s">
        <v>38</v>
      </c>
      <c r="F35" s="393">
        <v>0.438</v>
      </c>
      <c r="G35" s="394">
        <v>0.34599999999999997</v>
      </c>
      <c r="H35" s="394" t="s">
        <v>12</v>
      </c>
      <c r="I35" s="394" t="s">
        <v>12</v>
      </c>
      <c r="J35" s="395" t="s">
        <v>12</v>
      </c>
      <c r="K35" s="394" t="s">
        <v>12</v>
      </c>
      <c r="L35" s="339" t="s">
        <v>12</v>
      </c>
      <c r="M35" s="339" t="s">
        <v>12</v>
      </c>
      <c r="N35" s="392" t="s">
        <v>12</v>
      </c>
      <c r="O35" s="83"/>
    </row>
    <row r="36" spans="2:15" ht="15" customHeight="1" x14ac:dyDescent="0.25">
      <c r="B36" s="136" t="s">
        <v>591</v>
      </c>
      <c r="C36" s="352"/>
      <c r="D36" s="347" t="s">
        <v>363</v>
      </c>
      <c r="E36" s="348" t="s">
        <v>38</v>
      </c>
      <c r="F36" s="393">
        <v>9.4559999999999995</v>
      </c>
      <c r="G36" s="394">
        <v>10.898</v>
      </c>
      <c r="H36" s="394">
        <v>12.635999999999999</v>
      </c>
      <c r="I36" s="394">
        <v>15.848000000000001</v>
      </c>
      <c r="J36" s="395">
        <v>18.664000000000001</v>
      </c>
      <c r="K36" s="394">
        <v>18.9265166666667</v>
      </c>
      <c r="L36" s="390">
        <v>19.244341666666699</v>
      </c>
      <c r="M36" s="390">
        <v>19.263633333333299</v>
      </c>
      <c r="N36" s="391">
        <v>21.4856083333333</v>
      </c>
      <c r="O36" s="83"/>
    </row>
    <row r="37" spans="2:15" ht="15" customHeight="1" x14ac:dyDescent="0.25">
      <c r="B37" s="136" t="s">
        <v>131</v>
      </c>
      <c r="C37" s="352" t="s">
        <v>341</v>
      </c>
      <c r="D37" s="347" t="s">
        <v>264</v>
      </c>
      <c r="E37" s="348"/>
      <c r="F37" s="393" t="s">
        <v>12</v>
      </c>
      <c r="G37" s="394" t="s">
        <v>12</v>
      </c>
      <c r="H37" s="394" t="s">
        <v>12</v>
      </c>
      <c r="I37" s="394" t="s">
        <v>12</v>
      </c>
      <c r="J37" s="395" t="s">
        <v>12</v>
      </c>
      <c r="K37" s="394" t="s">
        <v>12</v>
      </c>
      <c r="L37" s="339" t="s">
        <v>12</v>
      </c>
      <c r="M37" s="339" t="s">
        <v>12</v>
      </c>
      <c r="N37" s="392" t="s">
        <v>12</v>
      </c>
      <c r="O37" s="83"/>
    </row>
    <row r="38" spans="2:15" ht="15" customHeight="1" x14ac:dyDescent="0.25">
      <c r="B38" s="136" t="s">
        <v>132</v>
      </c>
      <c r="C38" s="352"/>
      <c r="D38" s="347" t="s">
        <v>364</v>
      </c>
      <c r="E38" s="348" t="s">
        <v>343</v>
      </c>
      <c r="F38" s="393">
        <v>101.697</v>
      </c>
      <c r="G38" s="394">
        <v>131.274</v>
      </c>
      <c r="H38" s="394">
        <v>150.298</v>
      </c>
      <c r="I38" s="394">
        <v>192.440333333333</v>
      </c>
      <c r="J38" s="395">
        <v>253.49199999999999</v>
      </c>
      <c r="K38" s="394">
        <v>305.79010916000499</v>
      </c>
      <c r="L38" s="390">
        <v>306.08368824523399</v>
      </c>
      <c r="M38" s="390">
        <v>306.92095149522299</v>
      </c>
      <c r="N38" s="391">
        <v>358.81079725829699</v>
      </c>
      <c r="O38" s="83"/>
    </row>
    <row r="39" spans="2:15" ht="15" customHeight="1" x14ac:dyDescent="0.25">
      <c r="B39" s="136" t="s">
        <v>133</v>
      </c>
      <c r="C39" s="352"/>
      <c r="D39" s="347" t="s">
        <v>349</v>
      </c>
      <c r="E39" s="348"/>
      <c r="F39" s="393">
        <v>8.8019999999999996</v>
      </c>
      <c r="G39" s="394">
        <v>6.4429999999999996</v>
      </c>
      <c r="H39" s="394">
        <v>6.0439999999999996</v>
      </c>
      <c r="I39" s="394">
        <v>8.0640000000000001</v>
      </c>
      <c r="J39" s="395">
        <v>8.4</v>
      </c>
      <c r="K39" s="394">
        <v>8.2716666666666701</v>
      </c>
      <c r="L39" s="390">
        <v>8.1325000000000003</v>
      </c>
      <c r="M39" s="390">
        <v>8.8000000000000007</v>
      </c>
      <c r="N39" s="391">
        <v>9.4158333333333299</v>
      </c>
      <c r="O39" s="83"/>
    </row>
    <row r="40" spans="2:15" ht="15" customHeight="1" x14ac:dyDescent="0.25">
      <c r="B40" s="362" t="s">
        <v>366</v>
      </c>
      <c r="C40" s="363"/>
      <c r="D40" s="364" t="s">
        <v>367</v>
      </c>
      <c r="E40" s="365" t="s">
        <v>38</v>
      </c>
      <c r="F40" s="397">
        <v>4.3460000000000001</v>
      </c>
      <c r="G40" s="398">
        <v>3.2349999999999999</v>
      </c>
      <c r="H40" s="398">
        <v>3.0150000000000001</v>
      </c>
      <c r="I40" s="398">
        <v>3.77</v>
      </c>
      <c r="J40" s="399">
        <v>3.9430000000000001</v>
      </c>
      <c r="K40" s="398">
        <v>3.7793333333333301</v>
      </c>
      <c r="L40" s="390">
        <v>3.6117166666666698</v>
      </c>
      <c r="M40" s="390">
        <v>3.839375</v>
      </c>
      <c r="N40" s="391">
        <v>3.89974166666667</v>
      </c>
      <c r="O40" s="83"/>
    </row>
    <row r="41" spans="2:15" ht="15" customHeight="1" x14ac:dyDescent="0.25">
      <c r="B41" s="136" t="s">
        <v>168</v>
      </c>
      <c r="C41" s="352" t="s">
        <v>341</v>
      </c>
      <c r="D41" s="347" t="s">
        <v>264</v>
      </c>
      <c r="E41" s="348"/>
      <c r="F41" s="393" t="s">
        <v>12</v>
      </c>
      <c r="G41" s="394" t="s">
        <v>12</v>
      </c>
      <c r="H41" s="394" t="s">
        <v>12</v>
      </c>
      <c r="I41" s="394" t="s">
        <v>12</v>
      </c>
      <c r="J41" s="395" t="s">
        <v>12</v>
      </c>
      <c r="K41" s="394" t="s">
        <v>12</v>
      </c>
      <c r="L41" s="339" t="s">
        <v>12</v>
      </c>
      <c r="M41" s="339" t="s">
        <v>12</v>
      </c>
      <c r="N41" s="392" t="s">
        <v>12</v>
      </c>
      <c r="O41" s="83"/>
    </row>
    <row r="42" spans="2:15" ht="15" customHeight="1" x14ac:dyDescent="0.25">
      <c r="B42" s="70" t="s">
        <v>135</v>
      </c>
      <c r="C42" s="336"/>
      <c r="D42" s="347" t="s">
        <v>368</v>
      </c>
      <c r="E42" s="348"/>
      <c r="F42" s="393">
        <v>28.129000000000001</v>
      </c>
      <c r="G42" s="394">
        <v>28.283999999999999</v>
      </c>
      <c r="H42" s="394">
        <v>30.367999999999999</v>
      </c>
      <c r="I42" s="394">
        <v>60.938000000000002</v>
      </c>
      <c r="J42" s="395">
        <v>67.055999999999997</v>
      </c>
      <c r="K42" s="394">
        <v>58.342801185171901</v>
      </c>
      <c r="L42" s="390">
        <v>62.668133333333301</v>
      </c>
      <c r="M42" s="390">
        <v>64.7376583333333</v>
      </c>
      <c r="N42" s="391">
        <v>72.104908333333299</v>
      </c>
      <c r="O42" s="83"/>
    </row>
    <row r="43" spans="2:15" ht="15" customHeight="1" x14ac:dyDescent="0.25">
      <c r="B43" s="26" t="s">
        <v>369</v>
      </c>
      <c r="C43" s="28"/>
      <c r="D43" s="347" t="s">
        <v>370</v>
      </c>
      <c r="E43" s="348" t="s">
        <v>38</v>
      </c>
      <c r="F43" s="393">
        <v>2.1709999999999998</v>
      </c>
      <c r="G43" s="394">
        <v>2.9140000000000001</v>
      </c>
      <c r="H43" s="394">
        <v>3.1779999999999999</v>
      </c>
      <c r="I43" s="394">
        <v>4.0060000000000002</v>
      </c>
      <c r="J43" s="395">
        <v>4.0590000000000002</v>
      </c>
      <c r="K43" s="394">
        <v>4.0524916666666702</v>
      </c>
      <c r="L43" s="390">
        <v>3.9416166666666701</v>
      </c>
      <c r="M43" s="390">
        <v>4.2379249999999997</v>
      </c>
      <c r="N43" s="391">
        <v>4.2439916666666697</v>
      </c>
      <c r="O43" s="83"/>
    </row>
    <row r="44" spans="2:15" ht="24" customHeight="1" x14ac:dyDescent="0.25">
      <c r="B44" s="70" t="s">
        <v>137</v>
      </c>
      <c r="C44" s="336" t="s">
        <v>341</v>
      </c>
      <c r="D44" s="355" t="s">
        <v>371</v>
      </c>
      <c r="E44" s="348" t="s">
        <v>38</v>
      </c>
      <c r="F44" s="393">
        <v>46.034999999999997</v>
      </c>
      <c r="G44" s="394">
        <v>31.018000000000001</v>
      </c>
      <c r="H44" s="394" t="s">
        <v>12</v>
      </c>
      <c r="I44" s="394" t="s">
        <v>12</v>
      </c>
      <c r="J44" s="395" t="s">
        <v>12</v>
      </c>
      <c r="K44" s="394" t="s">
        <v>12</v>
      </c>
      <c r="L44" s="339" t="s">
        <v>12</v>
      </c>
      <c r="M44" s="339" t="s">
        <v>12</v>
      </c>
      <c r="N44" s="392" t="s">
        <v>12</v>
      </c>
      <c r="O44" s="83"/>
    </row>
    <row r="45" spans="2:15" ht="24" customHeight="1" x14ac:dyDescent="0.25">
      <c r="B45" s="70" t="s">
        <v>309</v>
      </c>
      <c r="C45" s="336" t="s">
        <v>341</v>
      </c>
      <c r="D45" s="355" t="s">
        <v>372</v>
      </c>
      <c r="E45" s="348" t="s">
        <v>38</v>
      </c>
      <c r="F45" s="393">
        <v>222.66</v>
      </c>
      <c r="G45" s="394">
        <v>192.71</v>
      </c>
      <c r="H45" s="394" t="s">
        <v>12</v>
      </c>
      <c r="I45" s="394" t="s">
        <v>12</v>
      </c>
      <c r="J45" s="395" t="s">
        <v>12</v>
      </c>
      <c r="K45" s="394" t="s">
        <v>12</v>
      </c>
      <c r="L45" s="339" t="s">
        <v>12</v>
      </c>
      <c r="M45" s="339" t="s">
        <v>12</v>
      </c>
      <c r="N45" s="392" t="s">
        <v>12</v>
      </c>
      <c r="O45" s="83"/>
    </row>
    <row r="46" spans="2:15" ht="15" customHeight="1" x14ac:dyDescent="0.25">
      <c r="B46" s="26" t="s">
        <v>140</v>
      </c>
      <c r="C46" s="28"/>
      <c r="D46" s="347" t="s">
        <v>373</v>
      </c>
      <c r="E46" s="348" t="s">
        <v>38</v>
      </c>
      <c r="F46" s="393">
        <v>1.6890000000000001</v>
      </c>
      <c r="G46" s="394">
        <v>1.2450000000000001</v>
      </c>
      <c r="H46" s="394">
        <v>1.0429999999999999</v>
      </c>
      <c r="I46" s="394">
        <v>0.96199999999999997</v>
      </c>
      <c r="J46" s="395">
        <v>0.98499999999999999</v>
      </c>
      <c r="K46" s="394">
        <v>0.98469166666666696</v>
      </c>
      <c r="L46" s="390">
        <v>0.97788333333333299</v>
      </c>
      <c r="M46" s="390">
        <v>0.99377499999999996</v>
      </c>
      <c r="N46" s="391">
        <v>0.93884166666666702</v>
      </c>
      <c r="O46" s="83"/>
    </row>
    <row r="47" spans="2:15" ht="15" customHeight="1" x14ac:dyDescent="0.25">
      <c r="B47" s="26" t="s">
        <v>291</v>
      </c>
      <c r="C47" s="28"/>
      <c r="D47" s="347" t="s">
        <v>374</v>
      </c>
      <c r="E47" s="348"/>
      <c r="F47" s="393">
        <v>9.1620000000000008</v>
      </c>
      <c r="G47" s="394">
        <v>7.4729999999999999</v>
      </c>
      <c r="H47" s="394">
        <v>7.2080000000000002</v>
      </c>
      <c r="I47" s="394">
        <v>8.4350000000000005</v>
      </c>
      <c r="J47" s="395">
        <v>8.5619999999999994</v>
      </c>
      <c r="K47" s="394">
        <v>8.5488608333333307</v>
      </c>
      <c r="L47" s="390">
        <v>8.6925183333333305</v>
      </c>
      <c r="M47" s="390">
        <v>9.4583491666666593</v>
      </c>
      <c r="N47" s="391">
        <v>9.2103090284208502</v>
      </c>
      <c r="O47" s="83"/>
    </row>
    <row r="48" spans="2:15" ht="15" customHeight="1" x14ac:dyDescent="0.25">
      <c r="B48" s="26" t="s">
        <v>141</v>
      </c>
      <c r="C48" s="28"/>
      <c r="D48" s="347" t="s">
        <v>375</v>
      </c>
      <c r="E48" s="348"/>
      <c r="F48" s="393">
        <v>40.112000000000002</v>
      </c>
      <c r="G48" s="394">
        <v>40.22</v>
      </c>
      <c r="H48" s="394">
        <v>31.686</v>
      </c>
      <c r="I48" s="394">
        <v>34.247999999999998</v>
      </c>
      <c r="J48" s="395">
        <v>35.295999999999999</v>
      </c>
      <c r="K48" s="394">
        <v>33.939811056685798</v>
      </c>
      <c r="L48" s="390">
        <v>32.3102257431458</v>
      </c>
      <c r="M48" s="390">
        <v>31.047605780549901</v>
      </c>
      <c r="N48" s="391">
        <v>31.293673213083199</v>
      </c>
      <c r="O48" s="83"/>
    </row>
    <row r="49" spans="1:17" ht="15" customHeight="1" x14ac:dyDescent="0.25">
      <c r="B49" s="26" t="s">
        <v>142</v>
      </c>
      <c r="C49" s="28"/>
      <c r="D49" s="347" t="s">
        <v>376</v>
      </c>
      <c r="E49" s="348" t="s">
        <v>38</v>
      </c>
      <c r="F49" s="393">
        <v>0.625</v>
      </c>
      <c r="G49" s="394">
        <v>1.3440000000000001</v>
      </c>
      <c r="H49" s="394">
        <v>1.5029999999999999</v>
      </c>
      <c r="I49" s="394">
        <v>2.72</v>
      </c>
      <c r="J49" s="395">
        <v>3.02</v>
      </c>
      <c r="K49" s="394">
        <v>3.6481326353686598</v>
      </c>
      <c r="L49" s="390">
        <v>4.8283701472094203</v>
      </c>
      <c r="M49" s="390">
        <v>5.67381930843574</v>
      </c>
      <c r="N49" s="391">
        <v>7.0086054155852198</v>
      </c>
      <c r="O49" s="83"/>
    </row>
    <row r="50" spans="1:17" ht="15" customHeight="1" x14ac:dyDescent="0.25">
      <c r="B50" s="26" t="s">
        <v>143</v>
      </c>
      <c r="C50" s="28"/>
      <c r="D50" s="347" t="s">
        <v>377</v>
      </c>
      <c r="E50" s="348"/>
      <c r="F50" s="393">
        <v>5.44</v>
      </c>
      <c r="G50" s="394">
        <v>5.125</v>
      </c>
      <c r="H50" s="394">
        <v>7.9359999999999999</v>
      </c>
      <c r="I50" s="394">
        <v>21.844999999999999</v>
      </c>
      <c r="J50" s="395">
        <v>25.550999999999998</v>
      </c>
      <c r="K50" s="394">
        <v>26.596606300000001</v>
      </c>
      <c r="L50" s="390">
        <v>27.200492333333301</v>
      </c>
      <c r="M50" s="390">
        <v>25.845589333333301</v>
      </c>
      <c r="N50" s="391">
        <v>26.9575243833333</v>
      </c>
      <c r="O50" s="83"/>
    </row>
    <row r="51" spans="1:17" ht="15" customHeight="1" x14ac:dyDescent="0.25">
      <c r="B51" s="26" t="s">
        <v>144</v>
      </c>
      <c r="C51" s="28"/>
      <c r="D51" s="347" t="s">
        <v>378</v>
      </c>
      <c r="E51" s="348"/>
      <c r="F51" s="393">
        <v>282.17916666666702</v>
      </c>
      <c r="G51" s="394">
        <v>199.58250000000001</v>
      </c>
      <c r="H51" s="394">
        <v>207.944166666667</v>
      </c>
      <c r="I51" s="394">
        <v>279.33249999999998</v>
      </c>
      <c r="J51" s="395">
        <v>281.52333333333303</v>
      </c>
      <c r="K51" s="394">
        <v>274.433333333333</v>
      </c>
      <c r="L51" s="390">
        <v>270.21166666666699</v>
      </c>
      <c r="M51" s="390">
        <v>290.66000000000003</v>
      </c>
      <c r="N51" s="391">
        <v>307.99666666666701</v>
      </c>
      <c r="O51" s="83"/>
    </row>
    <row r="52" spans="1:17" ht="15" customHeight="1" x14ac:dyDescent="0.25">
      <c r="B52" s="70" t="s">
        <v>379</v>
      </c>
      <c r="C52" s="336"/>
      <c r="D52" s="347" t="s">
        <v>380</v>
      </c>
      <c r="E52" s="348" t="s">
        <v>38</v>
      </c>
      <c r="F52" s="393">
        <v>0.66093083333333302</v>
      </c>
      <c r="G52" s="394">
        <v>0.54999833333333303</v>
      </c>
      <c r="H52" s="394">
        <v>0.6467886941336265</v>
      </c>
      <c r="I52" s="394">
        <v>0.65454547893142601</v>
      </c>
      <c r="J52" s="395">
        <v>0.74063446369708397</v>
      </c>
      <c r="K52" s="394">
        <v>0.77700259811597605</v>
      </c>
      <c r="L52" s="390">
        <v>0.74953154025984703</v>
      </c>
      <c r="M52" s="390">
        <v>0.78344511001192896</v>
      </c>
      <c r="N52" s="391">
        <v>0.77999957669715303</v>
      </c>
      <c r="O52" s="372"/>
      <c r="P52" s="372"/>
      <c r="Q52" s="372"/>
    </row>
    <row r="53" spans="1:17" ht="15" customHeight="1" x14ac:dyDescent="0.25">
      <c r="B53" s="26" t="s">
        <v>307</v>
      </c>
      <c r="C53" s="28" t="s">
        <v>341</v>
      </c>
      <c r="D53" s="373" t="s">
        <v>264</v>
      </c>
      <c r="E53" s="374"/>
      <c r="F53" s="393" t="s">
        <v>12</v>
      </c>
      <c r="G53" s="394" t="s">
        <v>12</v>
      </c>
      <c r="H53" s="394" t="s">
        <v>12</v>
      </c>
      <c r="I53" s="394" t="s">
        <v>12</v>
      </c>
      <c r="J53" s="395" t="s">
        <v>12</v>
      </c>
      <c r="K53" s="394" t="s">
        <v>12</v>
      </c>
      <c r="L53" s="339" t="s">
        <v>12</v>
      </c>
      <c r="M53" s="339" t="s">
        <v>12</v>
      </c>
      <c r="N53" s="392" t="s">
        <v>12</v>
      </c>
      <c r="O53" s="372"/>
      <c r="P53" s="372"/>
      <c r="Q53" s="372"/>
    </row>
    <row r="54" spans="1:17" ht="15" customHeight="1" x14ac:dyDescent="0.25">
      <c r="B54" s="26" t="s">
        <v>146</v>
      </c>
      <c r="C54" s="28"/>
      <c r="D54" s="376" t="s">
        <v>381</v>
      </c>
      <c r="E54" s="374"/>
      <c r="F54" s="393">
        <v>3.673</v>
      </c>
      <c r="G54" s="394">
        <v>3.673</v>
      </c>
      <c r="H54" s="394">
        <v>3.673</v>
      </c>
      <c r="I54" s="394">
        <v>3.673</v>
      </c>
      <c r="J54" s="400">
        <v>3.673</v>
      </c>
      <c r="K54" s="401">
        <v>3.6724999999999999</v>
      </c>
      <c r="L54" s="402">
        <v>3.6724999999999999</v>
      </c>
      <c r="M54" s="402">
        <v>3.6724999999999999</v>
      </c>
      <c r="N54" s="403">
        <v>3.6724999999999999</v>
      </c>
      <c r="O54" s="83"/>
    </row>
    <row r="55" spans="1:17" ht="15" customHeight="1" x14ac:dyDescent="0.25">
      <c r="B55" s="168" t="s">
        <v>382</v>
      </c>
      <c r="C55" s="223" t="s">
        <v>383</v>
      </c>
      <c r="D55" s="373" t="s">
        <v>353</v>
      </c>
      <c r="E55" s="379" t="s">
        <v>38</v>
      </c>
      <c r="F55" s="404">
        <v>1.085</v>
      </c>
      <c r="G55" s="405">
        <v>0.80400000000000005</v>
      </c>
      <c r="H55" s="405">
        <v>0.755</v>
      </c>
      <c r="I55" s="405">
        <v>0.90200000000000002</v>
      </c>
      <c r="J55" s="406">
        <v>0.90400000000000003</v>
      </c>
      <c r="K55" s="405">
        <v>0.88739742109565201</v>
      </c>
      <c r="L55" s="339">
        <v>0.85</v>
      </c>
      <c r="M55" s="339" t="s">
        <v>594</v>
      </c>
      <c r="N55" s="407">
        <v>0.88200000000000001</v>
      </c>
      <c r="O55" s="83"/>
    </row>
    <row r="56" spans="1:17" x14ac:dyDescent="0.25">
      <c r="L56" s="408"/>
      <c r="M56" s="408"/>
      <c r="N56" s="408"/>
      <c r="O56" s="83"/>
    </row>
    <row r="57" spans="1:17" x14ac:dyDescent="0.25">
      <c r="B57" s="33" t="s">
        <v>593</v>
      </c>
      <c r="C57" s="33"/>
    </row>
    <row r="58" spans="1:17" x14ac:dyDescent="0.25">
      <c r="B58" s="33" t="s">
        <v>396</v>
      </c>
      <c r="C58" s="33"/>
    </row>
    <row r="59" spans="1:17" x14ac:dyDescent="0.25">
      <c r="B59" s="33" t="s">
        <v>397</v>
      </c>
      <c r="C59" s="33"/>
    </row>
    <row r="60" spans="1:17" x14ac:dyDescent="0.25">
      <c r="B60" s="33" t="s">
        <v>398</v>
      </c>
      <c r="C60" s="33"/>
    </row>
    <row r="61" spans="1:17" x14ac:dyDescent="0.25">
      <c r="B61" s="33" t="s">
        <v>387</v>
      </c>
    </row>
    <row r="62" spans="1:17" x14ac:dyDescent="0.25">
      <c r="B62" s="33"/>
    </row>
    <row r="63" spans="1:17" x14ac:dyDescent="0.25">
      <c r="A63" s="409" t="s">
        <v>326</v>
      </c>
      <c r="B63" s="17" t="s">
        <v>388</v>
      </c>
      <c r="D63" s="317"/>
      <c r="E63"/>
    </row>
    <row r="121" spans="14:16" x14ac:dyDescent="0.25">
      <c r="N121" s="221"/>
      <c r="O121" s="221"/>
      <c r="P121" s="221"/>
    </row>
    <row r="132" spans="1:1" x14ac:dyDescent="0.25">
      <c r="A132" s="25"/>
    </row>
  </sheetData>
  <mergeCells count="4">
    <mergeCell ref="B3:C4"/>
    <mergeCell ref="D3:E4"/>
    <mergeCell ref="B5:K5"/>
    <mergeCell ref="F4:N4"/>
  </mergeCells>
  <hyperlinks>
    <hyperlink ref="M1" location="'Spis Contents'!A1" display="Powrót do spisu" xr:uid="{B1C669DC-1661-4632-A252-050873F73CC5}"/>
    <hyperlink ref="B63" r:id="rId1" xr:uid="{666070E2-906C-44D4-BF5B-E9440D360E87}"/>
  </hyperlinks>
  <pageMargins left="0" right="0" top="0" bottom="0" header="0.31496062992125984" footer="0.31496062992125984"/>
  <pageSetup paperSize="9" scale="93"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59"/>
  <sheetViews>
    <sheetView zoomScaleNormal="100" zoomScaleSheetLayoutView="110" workbookViewId="0">
      <pane xSplit="4" ySplit="4" topLeftCell="E5" activePane="bottomRight" state="frozen"/>
      <selection pane="topRight" activeCell="E1" sqref="E1"/>
      <selection pane="bottomLeft" activeCell="A5" sqref="A5"/>
      <selection pane="bottomRight"/>
    </sheetView>
  </sheetViews>
  <sheetFormatPr defaultRowHeight="15" x14ac:dyDescent="0.25"/>
  <cols>
    <col min="1" max="1" width="12.7109375" style="23" customWidth="1"/>
    <col min="2" max="2" width="50.7109375" customWidth="1"/>
    <col min="3" max="3" width="2.7109375" style="9" customWidth="1"/>
    <col min="4" max="4" width="25.7109375" customWidth="1"/>
    <col min="5" max="10" width="10.42578125" customWidth="1"/>
  </cols>
  <sheetData>
    <row r="1" spans="1:12" x14ac:dyDescent="0.25">
      <c r="A1" s="18" t="s">
        <v>420</v>
      </c>
      <c r="B1" s="2" t="s">
        <v>595</v>
      </c>
      <c r="C1" s="2"/>
      <c r="D1" s="2"/>
      <c r="E1" s="3"/>
      <c r="F1" s="3"/>
      <c r="G1" s="3"/>
      <c r="H1" s="3"/>
      <c r="I1" s="3"/>
      <c r="J1" s="3"/>
      <c r="L1" s="521" t="s">
        <v>84</v>
      </c>
    </row>
    <row r="2" spans="1:12" ht="15.75" thickBot="1" x14ac:dyDescent="0.3">
      <c r="A2" s="45"/>
      <c r="B2" s="21" t="s">
        <v>596</v>
      </c>
      <c r="C2" s="10"/>
      <c r="D2" s="22"/>
      <c r="E2" s="3"/>
      <c r="F2" s="3"/>
      <c r="G2" s="3"/>
      <c r="H2" s="3"/>
      <c r="I2" s="3"/>
      <c r="J2" s="3"/>
    </row>
    <row r="3" spans="1:12" ht="77.25" customHeight="1" x14ac:dyDescent="0.25">
      <c r="B3" s="576" t="s">
        <v>419</v>
      </c>
      <c r="C3" s="576"/>
      <c r="D3" s="682" t="s">
        <v>336</v>
      </c>
      <c r="E3" s="123" t="s">
        <v>418</v>
      </c>
      <c r="F3" s="48" t="s">
        <v>417</v>
      </c>
      <c r="G3" s="48" t="s">
        <v>416</v>
      </c>
      <c r="H3" s="49" t="s">
        <v>418</v>
      </c>
      <c r="I3" s="48" t="s">
        <v>417</v>
      </c>
      <c r="J3" s="49" t="s">
        <v>416</v>
      </c>
    </row>
    <row r="4" spans="1:12" ht="29.25" customHeight="1" thickBot="1" x14ac:dyDescent="0.3">
      <c r="B4" s="575"/>
      <c r="C4" s="575"/>
      <c r="D4" s="683"/>
      <c r="E4" s="606" t="s">
        <v>415</v>
      </c>
      <c r="F4" s="606"/>
      <c r="G4" s="607"/>
      <c r="H4" s="608" t="s">
        <v>414</v>
      </c>
      <c r="I4" s="606"/>
      <c r="J4" s="606"/>
    </row>
    <row r="5" spans="1:12" ht="15" customHeight="1" x14ac:dyDescent="0.25">
      <c r="B5" s="81" t="s">
        <v>185</v>
      </c>
      <c r="C5" s="336"/>
      <c r="D5" s="410" t="s">
        <v>413</v>
      </c>
      <c r="E5" s="197" t="s">
        <v>12</v>
      </c>
      <c r="F5" s="411" t="s">
        <v>12</v>
      </c>
      <c r="G5" s="411" t="s">
        <v>12</v>
      </c>
      <c r="H5" s="411" t="s">
        <v>12</v>
      </c>
      <c r="I5" s="411" t="s">
        <v>12</v>
      </c>
      <c r="J5" s="197" t="s">
        <v>12</v>
      </c>
    </row>
    <row r="6" spans="1:12" ht="15" customHeight="1" x14ac:dyDescent="0.25">
      <c r="B6" s="84" t="s">
        <v>186</v>
      </c>
      <c r="C6" s="225"/>
      <c r="D6" s="412" t="s">
        <v>261</v>
      </c>
      <c r="E6" s="197" t="s">
        <v>12</v>
      </c>
      <c r="F6" s="154" t="s">
        <v>12</v>
      </c>
      <c r="G6" s="154" t="s">
        <v>12</v>
      </c>
      <c r="H6" s="154" t="s">
        <v>12</v>
      </c>
      <c r="I6" s="154" t="s">
        <v>12</v>
      </c>
      <c r="J6" s="413" t="s">
        <v>12</v>
      </c>
    </row>
    <row r="7" spans="1:12" ht="15" customHeight="1" x14ac:dyDescent="0.25">
      <c r="B7" s="117" t="s">
        <v>187</v>
      </c>
      <c r="C7" s="336"/>
      <c r="D7" s="414" t="s">
        <v>252</v>
      </c>
      <c r="E7" s="415">
        <v>680.4</v>
      </c>
      <c r="F7" s="154">
        <v>904.3</v>
      </c>
      <c r="G7" s="154">
        <f t="shared" ref="G7:G53" si="0">E7-F7</f>
        <v>-223.89999999999998</v>
      </c>
      <c r="H7" s="154" t="s">
        <v>12</v>
      </c>
      <c r="I7" s="154" t="s">
        <v>12</v>
      </c>
      <c r="J7" s="413" t="s">
        <v>12</v>
      </c>
    </row>
    <row r="8" spans="1:12" ht="15" customHeight="1" x14ac:dyDescent="0.25">
      <c r="B8" s="81" t="s">
        <v>188</v>
      </c>
      <c r="C8" s="336"/>
      <c r="D8" s="414" t="s">
        <v>353</v>
      </c>
      <c r="E8" s="197">
        <v>184.9</v>
      </c>
      <c r="F8" s="416">
        <v>214</v>
      </c>
      <c r="G8" s="416">
        <f t="shared" si="0"/>
        <v>-29.099999999999994</v>
      </c>
      <c r="H8" s="416">
        <v>49.1</v>
      </c>
      <c r="I8" s="416">
        <v>50.3</v>
      </c>
      <c r="J8" s="413">
        <v>-1.2</v>
      </c>
    </row>
    <row r="9" spans="1:12" ht="15" customHeight="1" x14ac:dyDescent="0.25">
      <c r="B9" s="81" t="s">
        <v>189</v>
      </c>
      <c r="C9" s="336"/>
      <c r="D9" s="414" t="s">
        <v>353</v>
      </c>
      <c r="E9" s="197">
        <v>229</v>
      </c>
      <c r="F9" s="417">
        <v>268.60000000000002</v>
      </c>
      <c r="G9" s="417">
        <f t="shared" si="0"/>
        <v>-39.600000000000023</v>
      </c>
      <c r="H9" s="417">
        <v>50.7</v>
      </c>
      <c r="I9" s="417">
        <v>53.2</v>
      </c>
      <c r="J9" s="418">
        <v>-2.5</v>
      </c>
    </row>
    <row r="10" spans="1:12" ht="15" customHeight="1" x14ac:dyDescent="0.25">
      <c r="B10" s="81" t="s">
        <v>190</v>
      </c>
      <c r="C10" s="336"/>
      <c r="D10" s="414" t="s">
        <v>412</v>
      </c>
      <c r="E10" s="197" t="s">
        <v>12</v>
      </c>
      <c r="F10" s="154" t="s">
        <v>12</v>
      </c>
      <c r="G10" s="154" t="s">
        <v>12</v>
      </c>
      <c r="H10" s="154" t="s">
        <v>12</v>
      </c>
      <c r="I10" s="154" t="s">
        <v>12</v>
      </c>
      <c r="J10" s="418" t="s">
        <v>12</v>
      </c>
    </row>
    <row r="11" spans="1:12" ht="15" customHeight="1" x14ac:dyDescent="0.25">
      <c r="B11" s="84" t="s">
        <v>191</v>
      </c>
      <c r="C11" s="336" t="s">
        <v>38</v>
      </c>
      <c r="D11" s="414" t="s">
        <v>258</v>
      </c>
      <c r="E11" s="419" t="s">
        <v>12</v>
      </c>
      <c r="F11" s="154" t="s">
        <v>12</v>
      </c>
      <c r="G11" s="154" t="s">
        <v>12</v>
      </c>
      <c r="H11" s="154" t="s">
        <v>12</v>
      </c>
      <c r="I11" s="154" t="s">
        <v>12</v>
      </c>
      <c r="J11" s="197" t="s">
        <v>12</v>
      </c>
    </row>
    <row r="12" spans="1:12" ht="15" customHeight="1" x14ac:dyDescent="0.25">
      <c r="B12" s="81" t="s">
        <v>192</v>
      </c>
      <c r="C12" s="336"/>
      <c r="D12" s="414" t="s">
        <v>260</v>
      </c>
      <c r="E12" s="197">
        <v>46.8</v>
      </c>
      <c r="F12" s="417">
        <v>48.6</v>
      </c>
      <c r="G12" s="417">
        <f t="shared" si="0"/>
        <v>-1.8000000000000043</v>
      </c>
      <c r="H12" s="417">
        <v>34.9</v>
      </c>
      <c r="I12" s="417">
        <v>35.1</v>
      </c>
      <c r="J12" s="418">
        <v>-0.2</v>
      </c>
    </row>
    <row r="13" spans="1:12" ht="15" customHeight="1" x14ac:dyDescent="0.25">
      <c r="B13" s="81" t="s">
        <v>193</v>
      </c>
      <c r="C13" s="352"/>
      <c r="D13" s="414" t="s">
        <v>346</v>
      </c>
      <c r="E13" s="197" t="s">
        <v>12</v>
      </c>
      <c r="F13" s="417" t="s">
        <v>12</v>
      </c>
      <c r="G13" s="417" t="s">
        <v>12</v>
      </c>
      <c r="H13" s="417" t="s">
        <v>12</v>
      </c>
      <c r="I13" s="417" t="s">
        <v>12</v>
      </c>
      <c r="J13" s="418" t="s">
        <v>12</v>
      </c>
    </row>
    <row r="14" spans="1:12" ht="15" customHeight="1" x14ac:dyDescent="0.25">
      <c r="B14" s="81" t="s">
        <v>194</v>
      </c>
      <c r="C14" s="354"/>
      <c r="D14" s="414" t="s">
        <v>263</v>
      </c>
      <c r="E14" s="197" t="s">
        <v>12</v>
      </c>
      <c r="F14" s="417" t="s">
        <v>12</v>
      </c>
      <c r="G14" s="417" t="s">
        <v>12</v>
      </c>
      <c r="H14" s="417" t="s">
        <v>12</v>
      </c>
      <c r="I14" s="417" t="s">
        <v>12</v>
      </c>
      <c r="J14" s="418" t="s">
        <v>12</v>
      </c>
    </row>
    <row r="15" spans="1:12" ht="15" customHeight="1" x14ac:dyDescent="0.25">
      <c r="B15" s="84" t="s">
        <v>195</v>
      </c>
      <c r="C15" s="352"/>
      <c r="D15" s="414" t="s">
        <v>353</v>
      </c>
      <c r="E15" s="197">
        <v>8.5</v>
      </c>
      <c r="F15" s="417">
        <v>9.6</v>
      </c>
      <c r="G15" s="417">
        <f t="shared" si="0"/>
        <v>-1.0999999999999996</v>
      </c>
      <c r="H15" s="417">
        <v>38.866018991163074</v>
      </c>
      <c r="I15" s="417">
        <v>38.064657774850424</v>
      </c>
      <c r="J15" s="420">
        <v>0.80684999176683669</v>
      </c>
    </row>
    <row r="16" spans="1:12" ht="15" customHeight="1" x14ac:dyDescent="0.25">
      <c r="B16" s="81" t="s">
        <v>196</v>
      </c>
      <c r="C16" s="352"/>
      <c r="D16" s="414" t="s">
        <v>411</v>
      </c>
      <c r="E16" s="197">
        <v>2371.1</v>
      </c>
      <c r="F16" s="417">
        <v>2640.2</v>
      </c>
      <c r="G16" s="417">
        <f t="shared" si="0"/>
        <v>-269.09999999999991</v>
      </c>
      <c r="H16" s="417">
        <v>40.133767703008466</v>
      </c>
      <c r="I16" s="417">
        <v>40.582900360345263</v>
      </c>
      <c r="J16" s="418">
        <v>-0.44913265733679714</v>
      </c>
    </row>
    <row r="17" spans="2:10" ht="15" customHeight="1" x14ac:dyDescent="0.25">
      <c r="B17" s="81" t="s">
        <v>197</v>
      </c>
      <c r="C17" s="352"/>
      <c r="D17" s="414" t="s">
        <v>349</v>
      </c>
      <c r="E17" s="197">
        <v>1238.3</v>
      </c>
      <c r="F17" s="416">
        <v>1233.5999999999999</v>
      </c>
      <c r="G17" s="416">
        <f t="shared" si="0"/>
        <v>4.7000000000000455</v>
      </c>
      <c r="H17" s="416">
        <v>53.186011616650539</v>
      </c>
      <c r="I17" s="416">
        <v>52.716747337850911</v>
      </c>
      <c r="J17" s="420">
        <v>0.46921587608906101</v>
      </c>
    </row>
    <row r="18" spans="2:10" ht="15" customHeight="1" x14ac:dyDescent="0.25">
      <c r="B18" s="81" t="s">
        <v>198</v>
      </c>
      <c r="C18" s="352"/>
      <c r="D18" s="421" t="s">
        <v>410</v>
      </c>
      <c r="E18" s="197">
        <v>10.9</v>
      </c>
      <c r="F18" s="416">
        <v>11.6</v>
      </c>
      <c r="G18" s="416">
        <f t="shared" si="0"/>
        <v>-0.69999999999999929</v>
      </c>
      <c r="H18" s="416">
        <v>40.299999999999997</v>
      </c>
      <c r="I18" s="416">
        <v>39.1</v>
      </c>
      <c r="J18" s="420">
        <v>1.2</v>
      </c>
    </row>
    <row r="19" spans="2:10" ht="15" customHeight="1" x14ac:dyDescent="0.25">
      <c r="B19" s="81" t="s">
        <v>199</v>
      </c>
      <c r="C19" s="352"/>
      <c r="D19" s="414" t="s">
        <v>353</v>
      </c>
      <c r="E19" s="197">
        <v>122.6</v>
      </c>
      <c r="F19" s="416">
        <v>132.80000000000001</v>
      </c>
      <c r="G19" s="416">
        <f t="shared" si="0"/>
        <v>-10.200000000000017</v>
      </c>
      <c r="H19" s="416">
        <v>54</v>
      </c>
      <c r="I19" s="416">
        <v>55.4</v>
      </c>
      <c r="J19" s="413">
        <v>-1.4</v>
      </c>
    </row>
    <row r="20" spans="2:10" ht="15" customHeight="1" x14ac:dyDescent="0.25">
      <c r="B20" s="81" t="s">
        <v>158</v>
      </c>
      <c r="C20" s="352"/>
      <c r="D20" s="414" t="s">
        <v>264</v>
      </c>
      <c r="E20" s="197">
        <v>1210.8</v>
      </c>
      <c r="F20" s="416">
        <v>1413.1</v>
      </c>
      <c r="G20" s="416">
        <f t="shared" si="0"/>
        <v>-202.29999999999995</v>
      </c>
      <c r="H20" s="416">
        <v>53</v>
      </c>
      <c r="I20" s="416">
        <v>56.3</v>
      </c>
      <c r="J20" s="413">
        <v>-3.3</v>
      </c>
    </row>
    <row r="21" spans="2:10" ht="15" customHeight="1" x14ac:dyDescent="0.25">
      <c r="B21" s="81" t="s">
        <v>200</v>
      </c>
      <c r="C21" s="352"/>
      <c r="D21" s="414" t="s">
        <v>264</v>
      </c>
      <c r="E21" s="197">
        <v>84.5</v>
      </c>
      <c r="F21" s="417">
        <v>102.1</v>
      </c>
      <c r="G21" s="417">
        <f t="shared" si="0"/>
        <v>-17.599999999999994</v>
      </c>
      <c r="H21" s="417">
        <v>50.2</v>
      </c>
      <c r="I21" s="417">
        <v>50</v>
      </c>
      <c r="J21" s="420">
        <v>0.2</v>
      </c>
    </row>
    <row r="22" spans="2:10" ht="15" customHeight="1" x14ac:dyDescent="0.25">
      <c r="B22" s="81" t="s">
        <v>201</v>
      </c>
      <c r="C22" s="352"/>
      <c r="D22" s="414" t="s">
        <v>264</v>
      </c>
      <c r="E22" s="197">
        <v>463.3</v>
      </c>
      <c r="F22" s="416">
        <v>588.4</v>
      </c>
      <c r="G22" s="416">
        <f t="shared" si="0"/>
        <v>-125.09999999999997</v>
      </c>
      <c r="H22" s="416">
        <v>37.696200268216359</v>
      </c>
      <c r="I22" s="416">
        <v>42.682163611980329</v>
      </c>
      <c r="J22" s="413">
        <v>-4.9859633437639692</v>
      </c>
    </row>
    <row r="23" spans="2:10" ht="15" customHeight="1" x14ac:dyDescent="0.25">
      <c r="B23" s="81" t="s">
        <v>202</v>
      </c>
      <c r="C23" s="352"/>
      <c r="D23" s="414" t="s">
        <v>264</v>
      </c>
      <c r="E23" s="197">
        <v>351</v>
      </c>
      <c r="F23" s="416">
        <v>383.1</v>
      </c>
      <c r="G23" s="416">
        <f t="shared" si="0"/>
        <v>-32.100000000000023</v>
      </c>
      <c r="H23" s="416">
        <v>43.811841730714491</v>
      </c>
      <c r="I23" s="416">
        <v>43.473526900085396</v>
      </c>
      <c r="J23" s="420">
        <v>0.3383148306290919</v>
      </c>
    </row>
    <row r="24" spans="2:10" ht="15" customHeight="1" x14ac:dyDescent="0.25">
      <c r="B24" s="81" t="s">
        <v>203</v>
      </c>
      <c r="C24" s="352"/>
      <c r="D24" s="414" t="s">
        <v>365</v>
      </c>
      <c r="E24" s="197" t="s">
        <v>12</v>
      </c>
      <c r="F24" s="416" t="s">
        <v>12</v>
      </c>
      <c r="G24" s="416" t="s">
        <v>12</v>
      </c>
      <c r="H24" s="416" t="s">
        <v>12</v>
      </c>
      <c r="I24" s="416" t="s">
        <v>12</v>
      </c>
      <c r="J24" s="413" t="s">
        <v>12</v>
      </c>
    </row>
    <row r="25" spans="2:10" ht="15" customHeight="1" x14ac:dyDescent="0.25">
      <c r="B25" s="81" t="s">
        <v>204</v>
      </c>
      <c r="C25" s="352"/>
      <c r="D25" s="414" t="s">
        <v>271</v>
      </c>
      <c r="E25" s="413">
        <v>1902630.4</v>
      </c>
      <c r="F25" s="416">
        <v>2655823.6</v>
      </c>
      <c r="G25" s="416">
        <f t="shared" si="0"/>
        <v>-753193.20000000019</v>
      </c>
      <c r="H25" s="416">
        <v>32.849161595110452</v>
      </c>
      <c r="I25" s="416">
        <v>33.207819467015604</v>
      </c>
      <c r="J25" s="413">
        <v>-0.35865787190515325</v>
      </c>
    </row>
    <row r="26" spans="2:10" ht="15" customHeight="1" x14ac:dyDescent="0.25">
      <c r="B26" s="81" t="s">
        <v>205</v>
      </c>
      <c r="C26" s="352"/>
      <c r="D26" s="414" t="s">
        <v>272</v>
      </c>
      <c r="E26" s="197" t="s">
        <v>12</v>
      </c>
      <c r="F26" s="416" t="s">
        <v>12</v>
      </c>
      <c r="G26" s="416" t="s">
        <v>12</v>
      </c>
      <c r="H26" s="416" t="s">
        <v>12</v>
      </c>
      <c r="I26" s="416" t="s">
        <v>12</v>
      </c>
      <c r="J26" s="413" t="s">
        <v>12</v>
      </c>
    </row>
    <row r="27" spans="2:10" ht="15" customHeight="1" x14ac:dyDescent="0.25">
      <c r="B27" s="81" t="s">
        <v>206</v>
      </c>
      <c r="C27" s="352"/>
      <c r="D27" s="414" t="s">
        <v>264</v>
      </c>
      <c r="E27" s="197">
        <v>84.5</v>
      </c>
      <c r="F27" s="416">
        <v>99.2</v>
      </c>
      <c r="G27" s="416">
        <f t="shared" si="0"/>
        <v>-14.700000000000003</v>
      </c>
      <c r="H27" s="416">
        <v>26.362009964908712</v>
      </c>
      <c r="I27" s="416">
        <v>26.609499686101746</v>
      </c>
      <c r="J27" s="413">
        <v>-0.24748972119303111</v>
      </c>
    </row>
    <row r="28" spans="2:10" ht="15" customHeight="1" x14ac:dyDescent="0.25">
      <c r="B28" s="81" t="s">
        <v>207</v>
      </c>
      <c r="C28" s="352"/>
      <c r="D28" s="414" t="s">
        <v>355</v>
      </c>
      <c r="E28" s="197" t="s">
        <v>12</v>
      </c>
      <c r="F28" s="416" t="s">
        <v>12</v>
      </c>
      <c r="G28" s="416" t="s">
        <v>12</v>
      </c>
      <c r="H28" s="416" t="s">
        <v>12</v>
      </c>
      <c r="I28" s="416" t="s">
        <v>12</v>
      </c>
      <c r="J28" s="413" t="s">
        <v>12</v>
      </c>
    </row>
    <row r="29" spans="2:10" ht="15" customHeight="1" x14ac:dyDescent="0.25">
      <c r="B29" s="84" t="s">
        <v>208</v>
      </c>
      <c r="C29" s="352"/>
      <c r="D29" s="414" t="s">
        <v>407</v>
      </c>
      <c r="E29" s="197">
        <v>942.5</v>
      </c>
      <c r="F29" s="416">
        <v>1188.9000000000001</v>
      </c>
      <c r="G29" s="416">
        <f t="shared" si="0"/>
        <v>-246.40000000000009</v>
      </c>
      <c r="H29" s="416">
        <v>40.040640381940676</v>
      </c>
      <c r="I29" s="416">
        <v>40.681120964321302</v>
      </c>
      <c r="J29" s="413">
        <v>-0.640480582380619</v>
      </c>
    </row>
    <row r="30" spans="2:10" ht="15" customHeight="1" x14ac:dyDescent="0.25">
      <c r="B30" s="81" t="s">
        <v>209</v>
      </c>
      <c r="C30" s="352"/>
      <c r="D30" s="414" t="s">
        <v>357</v>
      </c>
      <c r="E30" s="197" t="s">
        <v>12</v>
      </c>
      <c r="F30" s="416" t="s">
        <v>12</v>
      </c>
      <c r="G30" s="416" t="s">
        <v>12</v>
      </c>
      <c r="H30" s="416" t="s">
        <v>12</v>
      </c>
      <c r="I30" s="416" t="s">
        <v>12</v>
      </c>
      <c r="J30" s="413" t="s">
        <v>12</v>
      </c>
    </row>
    <row r="31" spans="2:10" ht="15" customHeight="1" x14ac:dyDescent="0.25">
      <c r="B31" s="81" t="s">
        <v>210</v>
      </c>
      <c r="C31" s="352"/>
      <c r="D31" s="414" t="s">
        <v>264</v>
      </c>
      <c r="E31" s="197">
        <v>17.3</v>
      </c>
      <c r="F31" s="416">
        <v>20.3</v>
      </c>
      <c r="G31" s="416">
        <f t="shared" si="0"/>
        <v>-3</v>
      </c>
      <c r="H31" s="416">
        <v>33.717802834385026</v>
      </c>
      <c r="I31" s="416">
        <v>33.787628012827142</v>
      </c>
      <c r="J31" s="413">
        <v>-7.2411296162201308E-2</v>
      </c>
    </row>
    <row r="32" spans="2:10" ht="15" customHeight="1" x14ac:dyDescent="0.25">
      <c r="B32" s="81" t="s">
        <v>129</v>
      </c>
      <c r="C32" s="352"/>
      <c r="D32" s="414" t="s">
        <v>264</v>
      </c>
      <c r="E32" s="197">
        <v>28</v>
      </c>
      <c r="F32" s="416">
        <v>28.9</v>
      </c>
      <c r="G32" s="416">
        <f t="shared" si="0"/>
        <v>-0.89999999999999858</v>
      </c>
      <c r="H32" s="416">
        <v>43.760377358490572</v>
      </c>
      <c r="I32" s="416">
        <v>40.422641509433959</v>
      </c>
      <c r="J32" s="420">
        <v>3.3377358490566036</v>
      </c>
    </row>
    <row r="33" spans="2:10" ht="15" customHeight="1" x14ac:dyDescent="0.25">
      <c r="B33" s="81" t="s">
        <v>211</v>
      </c>
      <c r="C33" s="352"/>
      <c r="D33" s="414" t="s">
        <v>409</v>
      </c>
      <c r="E33" s="197">
        <v>11.5</v>
      </c>
      <c r="F33" s="416">
        <v>12.3</v>
      </c>
      <c r="G33" s="416">
        <f t="shared" si="0"/>
        <v>-0.80000000000000071</v>
      </c>
      <c r="H33" s="416">
        <v>37.386664526999922</v>
      </c>
      <c r="I33" s="416">
        <v>37.623365160876197</v>
      </c>
      <c r="J33" s="413">
        <v>-0.23670063387627374</v>
      </c>
    </row>
    <row r="34" spans="2:10" ht="15" customHeight="1" x14ac:dyDescent="0.25">
      <c r="B34" s="84" t="s">
        <v>130</v>
      </c>
      <c r="C34" s="352"/>
      <c r="D34" s="414" t="s">
        <v>264</v>
      </c>
      <c r="E34" s="197">
        <v>4.7</v>
      </c>
      <c r="F34" s="416">
        <v>5.7</v>
      </c>
      <c r="G34" s="416">
        <f t="shared" si="0"/>
        <v>-1</v>
      </c>
      <c r="H34" s="416">
        <v>38.196624803767662</v>
      </c>
      <c r="I34" s="416">
        <v>36.548273155416013</v>
      </c>
      <c r="J34" s="420">
        <v>1.6385400313971743</v>
      </c>
    </row>
    <row r="35" spans="2:10" ht="15" customHeight="1" x14ac:dyDescent="0.25">
      <c r="B35" s="84" t="s">
        <v>212</v>
      </c>
      <c r="C35" s="352" t="s">
        <v>38</v>
      </c>
      <c r="D35" s="414" t="s">
        <v>250</v>
      </c>
      <c r="E35" s="197" t="s">
        <v>12</v>
      </c>
      <c r="F35" s="154" t="s">
        <v>12</v>
      </c>
      <c r="G35" s="154" t="s">
        <v>12</v>
      </c>
      <c r="H35" s="154" t="s">
        <v>12</v>
      </c>
      <c r="I35" s="154" t="s">
        <v>12</v>
      </c>
      <c r="J35" s="197" t="s">
        <v>12</v>
      </c>
    </row>
    <row r="36" spans="2:10" ht="15" customHeight="1" x14ac:dyDescent="0.25">
      <c r="B36" s="81" t="s">
        <v>213</v>
      </c>
      <c r="C36" s="352"/>
      <c r="D36" s="414" t="s">
        <v>264</v>
      </c>
      <c r="E36" s="197" t="s">
        <v>597</v>
      </c>
      <c r="F36" s="416">
        <v>1703.5</v>
      </c>
      <c r="G36" s="416" t="s">
        <v>12</v>
      </c>
      <c r="H36" s="416">
        <v>44.980471359053467</v>
      </c>
      <c r="I36" s="416">
        <v>44.255271778887447</v>
      </c>
      <c r="J36" s="420">
        <v>0.72519958016602515</v>
      </c>
    </row>
    <row r="37" spans="2:10" ht="15" customHeight="1" x14ac:dyDescent="0.25">
      <c r="B37" s="84" t="s">
        <v>214</v>
      </c>
      <c r="C37" s="352"/>
      <c r="D37" s="414" t="s">
        <v>364</v>
      </c>
      <c r="E37" s="197" t="s">
        <v>12</v>
      </c>
      <c r="F37" s="416" t="s">
        <v>12</v>
      </c>
      <c r="G37" s="416" t="s">
        <v>12</v>
      </c>
      <c r="H37" s="416" t="s">
        <v>12</v>
      </c>
      <c r="I37" s="416" t="s">
        <v>12</v>
      </c>
      <c r="J37" s="413" t="s">
        <v>12</v>
      </c>
    </row>
    <row r="38" spans="2:10" ht="15" customHeight="1" x14ac:dyDescent="0.25">
      <c r="B38" s="81" t="s">
        <v>215</v>
      </c>
      <c r="C38" s="352" t="s">
        <v>38</v>
      </c>
      <c r="D38" s="414" t="s">
        <v>349</v>
      </c>
      <c r="E38" s="197" t="s">
        <v>12</v>
      </c>
      <c r="F38" s="154" t="s">
        <v>12</v>
      </c>
      <c r="G38" s="154" t="s">
        <v>12</v>
      </c>
      <c r="H38" s="154" t="s">
        <v>12</v>
      </c>
      <c r="I38" s="154" t="s">
        <v>12</v>
      </c>
      <c r="J38" s="197" t="s">
        <v>12</v>
      </c>
    </row>
    <row r="39" spans="2:10" ht="15" customHeight="1" x14ac:dyDescent="0.25">
      <c r="B39" s="88" t="s">
        <v>216</v>
      </c>
      <c r="C39" s="363"/>
      <c r="D39" s="422" t="s">
        <v>367</v>
      </c>
      <c r="E39" s="423">
        <v>969.3</v>
      </c>
      <c r="F39" s="424">
        <v>1081.9000000000001</v>
      </c>
      <c r="G39" s="424">
        <f t="shared" si="0"/>
        <v>-112.60000000000014</v>
      </c>
      <c r="H39" s="424">
        <v>38.702823628282445</v>
      </c>
      <c r="I39" s="424">
        <v>40.177237405690306</v>
      </c>
      <c r="J39" s="425">
        <v>-1.4744137774078532</v>
      </c>
    </row>
    <row r="40" spans="2:10" ht="15" customHeight="1" x14ac:dyDescent="0.25">
      <c r="B40" s="81" t="s">
        <v>217</v>
      </c>
      <c r="C40" s="352"/>
      <c r="D40" s="414" t="s">
        <v>264</v>
      </c>
      <c r="E40" s="197">
        <v>86.6</v>
      </c>
      <c r="F40" s="417">
        <v>99.3</v>
      </c>
      <c r="G40" s="417">
        <f t="shared" si="0"/>
        <v>-12.700000000000003</v>
      </c>
      <c r="H40" s="417">
        <v>42.969583921851921</v>
      </c>
      <c r="I40" s="417">
        <v>46.274273022308002</v>
      </c>
      <c r="J40" s="418">
        <v>-3.3046891004560792</v>
      </c>
    </row>
    <row r="41" spans="2:10" ht="15" customHeight="1" x14ac:dyDescent="0.25">
      <c r="B41" s="81" t="s">
        <v>218</v>
      </c>
      <c r="C41" s="336"/>
      <c r="D41" s="414" t="s">
        <v>408</v>
      </c>
      <c r="E41" s="197" t="s">
        <v>12</v>
      </c>
      <c r="F41" s="417" t="s">
        <v>12</v>
      </c>
      <c r="G41" s="417" t="s">
        <v>12</v>
      </c>
      <c r="H41" s="417" t="s">
        <v>12</v>
      </c>
      <c r="I41" s="417" t="s">
        <v>12</v>
      </c>
      <c r="J41" s="418" t="s">
        <v>12</v>
      </c>
    </row>
    <row r="42" spans="2:10" ht="15" customHeight="1" x14ac:dyDescent="0.25">
      <c r="B42" s="81" t="s">
        <v>219</v>
      </c>
      <c r="C42" s="28"/>
      <c r="D42" s="414" t="s">
        <v>370</v>
      </c>
      <c r="E42" s="197" t="s">
        <v>12</v>
      </c>
      <c r="F42" s="154" t="s">
        <v>12</v>
      </c>
      <c r="G42" s="154" t="s">
        <v>12</v>
      </c>
      <c r="H42" s="154" t="s">
        <v>12</v>
      </c>
      <c r="I42" s="154" t="s">
        <v>12</v>
      </c>
      <c r="J42" s="197" t="s">
        <v>12</v>
      </c>
    </row>
    <row r="43" spans="2:10" ht="15" customHeight="1" x14ac:dyDescent="0.25">
      <c r="B43" s="81" t="s">
        <v>220</v>
      </c>
      <c r="C43" s="28"/>
      <c r="D43" s="414" t="s">
        <v>264</v>
      </c>
      <c r="E43" s="197">
        <v>38.1</v>
      </c>
      <c r="F43" s="416">
        <v>43.3</v>
      </c>
      <c r="G43" s="416">
        <f t="shared" si="0"/>
        <v>-5.1999999999999957</v>
      </c>
      <c r="H43" s="416">
        <v>39.299261083743843</v>
      </c>
      <c r="I43" s="416">
        <v>41.89039408866995</v>
      </c>
      <c r="J43" s="413">
        <v>-2.5911330049261085</v>
      </c>
    </row>
    <row r="44" spans="2:10" ht="15" customHeight="1" x14ac:dyDescent="0.25">
      <c r="B44" s="81" t="s">
        <v>221</v>
      </c>
      <c r="C44" s="28"/>
      <c r="D44" s="414" t="s">
        <v>264</v>
      </c>
      <c r="E44" s="197">
        <v>20.2</v>
      </c>
      <c r="F44" s="416">
        <v>23.3</v>
      </c>
      <c r="G44" s="416">
        <f t="shared" si="0"/>
        <v>-3.1000000000000014</v>
      </c>
      <c r="H44" s="416">
        <v>43.260428521945663</v>
      </c>
      <c r="I44" s="416">
        <v>44.895838487802472</v>
      </c>
      <c r="J44" s="413">
        <v>-1.637884111039636</v>
      </c>
    </row>
    <row r="45" spans="2:10" ht="15" customHeight="1" x14ac:dyDescent="0.25">
      <c r="B45" s="84" t="s">
        <v>222</v>
      </c>
      <c r="C45" s="28"/>
      <c r="D45" s="414" t="s">
        <v>407</v>
      </c>
      <c r="E45" s="197" t="s">
        <v>12</v>
      </c>
      <c r="F45" s="154" t="s">
        <v>12</v>
      </c>
      <c r="G45" s="154" t="s">
        <v>12</v>
      </c>
      <c r="H45" s="154" t="s">
        <v>12</v>
      </c>
      <c r="I45" s="154" t="s">
        <v>12</v>
      </c>
      <c r="J45" s="197" t="s">
        <v>12</v>
      </c>
    </row>
    <row r="46" spans="2:10" ht="15" customHeight="1" x14ac:dyDescent="0.25">
      <c r="B46" s="81" t="s">
        <v>140</v>
      </c>
      <c r="C46" s="28"/>
      <c r="D46" s="414" t="s">
        <v>373</v>
      </c>
      <c r="E46" s="197" t="s">
        <v>12</v>
      </c>
      <c r="F46" s="416" t="s">
        <v>12</v>
      </c>
      <c r="G46" s="416" t="s">
        <v>12</v>
      </c>
      <c r="H46" s="416" t="s">
        <v>12</v>
      </c>
      <c r="I46" s="416" t="s">
        <v>12</v>
      </c>
      <c r="J46" s="413" t="s">
        <v>12</v>
      </c>
    </row>
    <row r="47" spans="2:10" ht="15" customHeight="1" x14ac:dyDescent="0.25">
      <c r="B47" s="81" t="s">
        <v>223</v>
      </c>
      <c r="C47" s="28"/>
      <c r="D47" s="414" t="s">
        <v>374</v>
      </c>
      <c r="E47" s="197">
        <v>2471</v>
      </c>
      <c r="F47" s="417">
        <v>2536.5</v>
      </c>
      <c r="G47" s="417">
        <f t="shared" si="0"/>
        <v>-65.5</v>
      </c>
      <c r="H47" s="417">
        <v>50.652924082818743</v>
      </c>
      <c r="I47" s="417">
        <v>48.323669633127494</v>
      </c>
      <c r="J47" s="420">
        <v>2.3292544496912457</v>
      </c>
    </row>
    <row r="48" spans="2:10" ht="15" customHeight="1" x14ac:dyDescent="0.25">
      <c r="B48" s="81" t="s">
        <v>224</v>
      </c>
      <c r="C48" s="28" t="s">
        <v>38</v>
      </c>
      <c r="D48" s="414" t="s">
        <v>375</v>
      </c>
      <c r="E48" s="197" t="s">
        <v>12</v>
      </c>
      <c r="F48" s="154" t="s">
        <v>12</v>
      </c>
      <c r="G48" s="154" t="s">
        <v>12</v>
      </c>
      <c r="H48" s="154" t="s">
        <v>12</v>
      </c>
      <c r="I48" s="154" t="s">
        <v>12</v>
      </c>
      <c r="J48" s="197" t="s">
        <v>12</v>
      </c>
    </row>
    <row r="49" spans="1:10" ht="15" customHeight="1" x14ac:dyDescent="0.25">
      <c r="B49" s="81" t="s">
        <v>225</v>
      </c>
      <c r="C49" s="28" t="s">
        <v>38</v>
      </c>
      <c r="D49" s="414" t="s">
        <v>406</v>
      </c>
      <c r="E49" s="197">
        <v>1590.7</v>
      </c>
      <c r="F49" s="416">
        <v>1739.9</v>
      </c>
      <c r="G49" s="416">
        <f t="shared" si="0"/>
        <v>-149.20000000000005</v>
      </c>
      <c r="H49" s="416">
        <v>34.496482054978408</v>
      </c>
      <c r="I49" s="416">
        <v>33.360487880184579</v>
      </c>
      <c r="J49" s="420">
        <v>1.1359941747938309</v>
      </c>
    </row>
    <row r="50" spans="1:10" ht="15" customHeight="1" x14ac:dyDescent="0.25">
      <c r="B50" s="81" t="s">
        <v>226</v>
      </c>
      <c r="C50" s="28"/>
      <c r="D50" s="414" t="s">
        <v>405</v>
      </c>
      <c r="E50" s="197" t="s">
        <v>12</v>
      </c>
      <c r="F50" s="416" t="s">
        <v>12</v>
      </c>
      <c r="G50" s="416" t="s">
        <v>12</v>
      </c>
      <c r="H50" s="416" t="s">
        <v>12</v>
      </c>
      <c r="I50" s="416" t="s">
        <v>12</v>
      </c>
      <c r="J50" s="413" t="s">
        <v>12</v>
      </c>
    </row>
    <row r="51" spans="1:10" ht="15" customHeight="1" x14ac:dyDescent="0.25">
      <c r="B51" s="81" t="s">
        <v>227</v>
      </c>
      <c r="C51" s="28"/>
      <c r="D51" s="414" t="s">
        <v>404</v>
      </c>
      <c r="E51" s="197">
        <v>20774.8</v>
      </c>
      <c r="F51" s="416">
        <v>22909.5</v>
      </c>
      <c r="G51" s="416">
        <f t="shared" si="0"/>
        <v>-2134.7000000000007</v>
      </c>
      <c r="H51" s="416">
        <v>44.829377503860776</v>
      </c>
      <c r="I51" s="416">
        <v>47.529806353983453</v>
      </c>
      <c r="J51" s="413">
        <v>-2.7004288501226696</v>
      </c>
    </row>
    <row r="52" spans="1:10" ht="15" customHeight="1" x14ac:dyDescent="0.25">
      <c r="B52" s="81" t="s">
        <v>228</v>
      </c>
      <c r="C52" s="336"/>
      <c r="D52" s="414" t="s">
        <v>403</v>
      </c>
      <c r="E52" s="197">
        <v>782</v>
      </c>
      <c r="F52" s="416">
        <v>1052.5999999999999</v>
      </c>
      <c r="G52" s="416">
        <f t="shared" si="0"/>
        <v>-270.59999999999991</v>
      </c>
      <c r="H52" s="416">
        <v>38.566247816187968</v>
      </c>
      <c r="I52" s="416">
        <v>40.551415721409249</v>
      </c>
      <c r="J52" s="413">
        <v>-1.9851679052212845</v>
      </c>
    </row>
    <row r="53" spans="1:10" ht="15" customHeight="1" x14ac:dyDescent="0.25">
      <c r="A53" s="25"/>
      <c r="B53" s="81" t="s">
        <v>229</v>
      </c>
      <c r="C53" s="28"/>
      <c r="D53" s="426" t="s">
        <v>264</v>
      </c>
      <c r="E53" s="197">
        <v>798.4</v>
      </c>
      <c r="F53" s="154">
        <v>949.9</v>
      </c>
      <c r="G53" s="154">
        <f t="shared" si="0"/>
        <v>-151.5</v>
      </c>
      <c r="H53" s="154">
        <v>46.889939913141767</v>
      </c>
      <c r="I53" s="154">
        <v>49.853828306264504</v>
      </c>
      <c r="J53" s="197">
        <v>-2.963888393122732</v>
      </c>
    </row>
    <row r="54" spans="1:10" ht="15" customHeight="1" x14ac:dyDescent="0.25">
      <c r="B54" s="84" t="s">
        <v>230</v>
      </c>
      <c r="C54" s="28"/>
      <c r="D54" s="426" t="s">
        <v>402</v>
      </c>
      <c r="E54" s="197" t="s">
        <v>12</v>
      </c>
      <c r="F54" s="154" t="s">
        <v>12</v>
      </c>
      <c r="G54" s="154" t="s">
        <v>12</v>
      </c>
      <c r="H54" s="154" t="s">
        <v>12</v>
      </c>
      <c r="I54" s="154" t="s">
        <v>12</v>
      </c>
      <c r="J54" s="197" t="s">
        <v>12</v>
      </c>
    </row>
    <row r="55" spans="1:10" ht="15" customHeight="1" x14ac:dyDescent="0.25"/>
    <row r="56" spans="1:10" x14ac:dyDescent="0.25">
      <c r="B56" s="33" t="s">
        <v>598</v>
      </c>
    </row>
    <row r="57" spans="1:10" x14ac:dyDescent="0.25">
      <c r="B57" s="63" t="s">
        <v>401</v>
      </c>
      <c r="C57" s="63"/>
    </row>
    <row r="59" spans="1:10" x14ac:dyDescent="0.25">
      <c r="A59" s="25" t="s">
        <v>326</v>
      </c>
      <c r="B59" s="222" t="s">
        <v>586</v>
      </c>
      <c r="C59" s="427"/>
      <c r="D59" s="428"/>
    </row>
  </sheetData>
  <mergeCells count="4">
    <mergeCell ref="E4:G4"/>
    <mergeCell ref="H4:J4"/>
    <mergeCell ref="D3:D4"/>
    <mergeCell ref="B3:C4"/>
  </mergeCells>
  <hyperlinks>
    <hyperlink ref="B59" r:id="rId1" display="&quot;International Monetary Found&quot;, International Financial Statistics Database" xr:uid="{AEC216F7-1887-4D87-B224-B50052F2A9A1}"/>
    <hyperlink ref="L1" location="'Spis Contents'!A1" display="Powrót do spisu" xr:uid="{CD38B1C9-4EFC-4421-B9AD-5D872043C65E}"/>
  </hyperlinks>
  <pageMargins left="0" right="0" top="0" bottom="0" header="0.31496062992125984" footer="0.31496062992125984"/>
  <pageSetup paperSize="9" scale="92"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31"/>
  <sheetViews>
    <sheetView workbookViewId="0">
      <pane xSplit="3" ySplit="5" topLeftCell="D6" activePane="bottomRight" state="frozen"/>
      <selection pane="topRight" activeCell="D1" sqref="D1"/>
      <selection pane="bottomLeft" activeCell="A6" sqref="A6"/>
      <selection pane="bottomRight"/>
    </sheetView>
  </sheetViews>
  <sheetFormatPr defaultRowHeight="15" x14ac:dyDescent="0.25"/>
  <cols>
    <col min="1" max="1" width="12.7109375" style="23" customWidth="1"/>
    <col min="2" max="2" width="30.7109375" customWidth="1"/>
    <col min="3" max="4" width="10.7109375" style="39" customWidth="1"/>
    <col min="5" max="11" width="12.7109375" customWidth="1"/>
  </cols>
  <sheetData>
    <row r="1" spans="1:13" ht="15.75" x14ac:dyDescent="0.25">
      <c r="A1" s="227" t="s">
        <v>469</v>
      </c>
      <c r="B1" s="2" t="s">
        <v>468</v>
      </c>
      <c r="C1" s="34"/>
      <c r="D1" s="34"/>
      <c r="E1" s="3"/>
      <c r="F1" s="3"/>
      <c r="G1" s="3"/>
      <c r="H1" s="3"/>
      <c r="I1" s="19"/>
      <c r="J1" s="19"/>
      <c r="K1" s="19"/>
      <c r="M1" s="521" t="s">
        <v>84</v>
      </c>
    </row>
    <row r="2" spans="1:13" ht="16.5" thickBot="1" x14ac:dyDescent="0.3">
      <c r="A2" s="20"/>
      <c r="B2" s="21" t="s">
        <v>467</v>
      </c>
      <c r="C2" s="35"/>
      <c r="D2" s="35"/>
      <c r="E2" s="3"/>
      <c r="F2" s="3"/>
      <c r="G2" s="3"/>
      <c r="H2" s="3"/>
      <c r="I2" s="19"/>
      <c r="J2" s="19"/>
      <c r="K2" s="19"/>
    </row>
    <row r="3" spans="1:13" ht="39.950000000000003" customHeight="1" x14ac:dyDescent="0.25">
      <c r="B3" s="576" t="s">
        <v>93</v>
      </c>
      <c r="C3" s="682" t="s">
        <v>466</v>
      </c>
      <c r="D3" s="694" t="s">
        <v>465</v>
      </c>
      <c r="E3" s="675" t="s">
        <v>464</v>
      </c>
      <c r="F3" s="676"/>
      <c r="G3" s="697"/>
      <c r="H3" s="673" t="s">
        <v>463</v>
      </c>
      <c r="I3" s="690" t="s">
        <v>462</v>
      </c>
      <c r="J3" s="690" t="s">
        <v>461</v>
      </c>
      <c r="K3" s="584" t="s">
        <v>460</v>
      </c>
    </row>
    <row r="4" spans="1:13" ht="39.950000000000003" customHeight="1" x14ac:dyDescent="0.25">
      <c r="B4" s="578"/>
      <c r="C4" s="693"/>
      <c r="D4" s="695"/>
      <c r="E4" s="429" t="s">
        <v>459</v>
      </c>
      <c r="F4" s="429" t="s">
        <v>458</v>
      </c>
      <c r="G4" s="429" t="s">
        <v>457</v>
      </c>
      <c r="H4" s="692"/>
      <c r="I4" s="574"/>
      <c r="J4" s="574"/>
      <c r="K4" s="586"/>
    </row>
    <row r="5" spans="1:13" ht="20.100000000000001" customHeight="1" thickBot="1" x14ac:dyDescent="0.3">
      <c r="B5" s="575"/>
      <c r="C5" s="683"/>
      <c r="D5" s="696"/>
      <c r="E5" s="575" t="s">
        <v>456</v>
      </c>
      <c r="F5" s="575"/>
      <c r="G5" s="575"/>
      <c r="H5" s="575"/>
      <c r="I5" s="575"/>
      <c r="J5" s="575"/>
      <c r="K5" s="575"/>
    </row>
    <row r="6" spans="1:13" x14ac:dyDescent="0.25">
      <c r="B6" s="691" t="s">
        <v>152</v>
      </c>
      <c r="C6" s="430">
        <v>2005</v>
      </c>
      <c r="D6" s="431">
        <v>100</v>
      </c>
      <c r="E6" s="432">
        <v>29.311660246779336</v>
      </c>
      <c r="F6" s="432">
        <v>26.426149451093568</v>
      </c>
      <c r="G6" s="432">
        <v>0.11302561563361899</v>
      </c>
      <c r="H6" s="432">
        <v>30.586252622364178</v>
      </c>
      <c r="I6" s="433">
        <v>8.6528916191950991</v>
      </c>
      <c r="J6" s="433">
        <v>4.9100204449341946</v>
      </c>
      <c r="K6" s="433">
        <v>0.36003148859671052</v>
      </c>
    </row>
    <row r="7" spans="1:13" x14ac:dyDescent="0.25">
      <c r="B7" s="640"/>
      <c r="C7" s="434">
        <v>2010</v>
      </c>
      <c r="D7" s="435">
        <v>100</v>
      </c>
      <c r="E7" s="436">
        <v>29.520786316001157</v>
      </c>
      <c r="F7" s="436">
        <v>26.199919558465357</v>
      </c>
      <c r="G7" s="436">
        <v>3.1282819028891913E-2</v>
      </c>
      <c r="H7" s="436">
        <v>30.632024668737291</v>
      </c>
      <c r="I7" s="437">
        <v>8.8445188032087234</v>
      </c>
      <c r="J7" s="437">
        <v>4.771398006837531</v>
      </c>
      <c r="K7" s="437">
        <v>0.33503340558174871</v>
      </c>
    </row>
    <row r="8" spans="1:13" x14ac:dyDescent="0.25">
      <c r="B8" s="640"/>
      <c r="C8" s="434">
        <v>2015</v>
      </c>
      <c r="D8" s="435">
        <v>100</v>
      </c>
      <c r="E8" s="436">
        <v>28.558082767661396</v>
      </c>
      <c r="F8" s="436">
        <v>28.341337641963715</v>
      </c>
      <c r="G8" s="436">
        <v>5.0882946621007244E-2</v>
      </c>
      <c r="H8" s="436">
        <v>30.20082537007492</v>
      </c>
      <c r="I8" s="437">
        <v>8.5512906476796395</v>
      </c>
      <c r="J8" s="437">
        <v>4.2975806259993314</v>
      </c>
      <c r="K8" s="437">
        <v>0.30605107187419045</v>
      </c>
    </row>
    <row r="9" spans="1:13" x14ac:dyDescent="0.25">
      <c r="B9" s="644"/>
      <c r="C9" s="438">
        <v>2020</v>
      </c>
      <c r="D9" s="439">
        <v>100</v>
      </c>
      <c r="E9" s="440">
        <v>28.056480157045556</v>
      </c>
      <c r="F9" s="440">
        <v>26.142514513464331</v>
      </c>
      <c r="G9" s="440">
        <v>7.7873828174642879E-3</v>
      </c>
      <c r="H9" s="440">
        <v>33.022613153646688</v>
      </c>
      <c r="I9" s="441">
        <v>9.009569287427432</v>
      </c>
      <c r="J9" s="441">
        <v>3.7051718496926958</v>
      </c>
      <c r="K9" s="441">
        <v>8.3389891003680078E-2</v>
      </c>
    </row>
    <row r="10" spans="1:13" x14ac:dyDescent="0.25">
      <c r="B10" s="639" t="s">
        <v>319</v>
      </c>
      <c r="C10" s="442">
        <v>2005</v>
      </c>
      <c r="D10" s="443">
        <v>100</v>
      </c>
      <c r="E10" s="444">
        <v>26.498007207261598</v>
      </c>
      <c r="F10" s="444">
        <v>33.291025180788594</v>
      </c>
      <c r="G10" s="444">
        <v>1.2290802702034005</v>
      </c>
      <c r="H10" s="444">
        <v>31.387814595787606</v>
      </c>
      <c r="I10" s="444">
        <v>4.6562375101805351</v>
      </c>
      <c r="J10" s="444">
        <v>2.6036577082325669</v>
      </c>
      <c r="K10" s="445">
        <v>-5.0796034234164476E-2</v>
      </c>
    </row>
    <row r="11" spans="1:13" x14ac:dyDescent="0.25">
      <c r="B11" s="640"/>
      <c r="C11" s="434">
        <v>2010</v>
      </c>
      <c r="D11" s="435">
        <v>100</v>
      </c>
      <c r="E11" s="436">
        <v>26.476525582712419</v>
      </c>
      <c r="F11" s="436">
        <v>30.834922481992106</v>
      </c>
      <c r="G11" s="436">
        <v>1.4359303930764737</v>
      </c>
      <c r="H11" s="436">
        <v>32.597328902890112</v>
      </c>
      <c r="I11" s="436">
        <v>4.8989655416526547</v>
      </c>
      <c r="J11" s="436">
        <v>3.3315155832433678</v>
      </c>
      <c r="K11" s="437">
        <v>-0.21270994460471127</v>
      </c>
    </row>
    <row r="12" spans="1:13" x14ac:dyDescent="0.25">
      <c r="B12" s="640"/>
      <c r="C12" s="434">
        <v>2015</v>
      </c>
      <c r="D12" s="435">
        <v>100</v>
      </c>
      <c r="E12" s="436">
        <v>25.815497147005352</v>
      </c>
      <c r="F12" s="436">
        <v>31.824022219634045</v>
      </c>
      <c r="G12" s="436">
        <v>1.7020209745038306</v>
      </c>
      <c r="H12" s="436">
        <v>31.871872265168772</v>
      </c>
      <c r="I12" s="436">
        <v>5.6634247442267727</v>
      </c>
      <c r="J12" s="436">
        <v>2.7363864749484197</v>
      </c>
      <c r="K12" s="437">
        <v>-0.15861144125927476</v>
      </c>
    </row>
    <row r="13" spans="1:13" x14ac:dyDescent="0.25">
      <c r="B13" s="644"/>
      <c r="C13" s="438">
        <v>2020</v>
      </c>
      <c r="D13" s="439">
        <v>100</v>
      </c>
      <c r="E13" s="440">
        <v>26.330474839548184</v>
      </c>
      <c r="F13" s="440">
        <v>31.330553449583014</v>
      </c>
      <c r="G13" s="440">
        <v>1.4352008748423435</v>
      </c>
      <c r="H13" s="440">
        <v>31.932487955195775</v>
      </c>
      <c r="I13" s="440">
        <v>6.1839457346195097</v>
      </c>
      <c r="J13" s="440">
        <v>2.412541969024153</v>
      </c>
      <c r="K13" s="441">
        <v>-0.29871813236532357</v>
      </c>
    </row>
    <row r="14" spans="1:13" x14ac:dyDescent="0.25">
      <c r="B14" s="639" t="s">
        <v>154</v>
      </c>
      <c r="C14" s="442">
        <v>2005</v>
      </c>
      <c r="D14" s="443">
        <v>100</v>
      </c>
      <c r="E14" s="444">
        <v>41.888010291785427</v>
      </c>
      <c r="F14" s="444">
        <v>13.285608135833824</v>
      </c>
      <c r="G14" s="444">
        <v>0.671516818418747</v>
      </c>
      <c r="H14" s="444">
        <v>24.511195643735654</v>
      </c>
      <c r="I14" s="444">
        <v>7.6550699242533469</v>
      </c>
      <c r="J14" s="444">
        <v>11.989153700273933</v>
      </c>
      <c r="K14" s="445">
        <v>7.5968459226563451E-2</v>
      </c>
    </row>
    <row r="15" spans="1:13" x14ac:dyDescent="0.25">
      <c r="B15" s="640"/>
      <c r="C15" s="434">
        <v>2010</v>
      </c>
      <c r="D15" s="435">
        <v>100</v>
      </c>
      <c r="E15" s="436">
        <v>42.386541760778073</v>
      </c>
      <c r="F15" s="436">
        <v>14.265437355747276</v>
      </c>
      <c r="G15" s="436">
        <v>0.69817290167569723</v>
      </c>
      <c r="H15" s="436">
        <v>20.446550894212614</v>
      </c>
      <c r="I15" s="436">
        <v>8.6224559064933786</v>
      </c>
      <c r="J15" s="436">
        <v>13.580841181092968</v>
      </c>
      <c r="K15" s="437">
        <v>3.5904271732020101</v>
      </c>
    </row>
    <row r="16" spans="1:13" x14ac:dyDescent="0.25">
      <c r="B16" s="640"/>
      <c r="C16" s="434">
        <v>2015</v>
      </c>
      <c r="D16" s="435">
        <v>100</v>
      </c>
      <c r="E16" s="436">
        <v>39.605943021412614</v>
      </c>
      <c r="F16" s="436">
        <v>14.055413719256862</v>
      </c>
      <c r="G16" s="436">
        <v>0.64884069352637241</v>
      </c>
      <c r="H16" s="436">
        <v>20.185929517180227</v>
      </c>
      <c r="I16" s="436">
        <v>8.3665384827154519</v>
      </c>
      <c r="J16" s="436">
        <v>17.137334565908478</v>
      </c>
      <c r="K16" s="437">
        <v>9.5993068213760999</v>
      </c>
    </row>
    <row r="17" spans="2:11" x14ac:dyDescent="0.25">
      <c r="B17" s="644"/>
      <c r="C17" s="438">
        <v>2020</v>
      </c>
      <c r="D17" s="439">
        <v>100</v>
      </c>
      <c r="E17" s="440">
        <v>40.007319353075012</v>
      </c>
      <c r="F17" s="440">
        <v>15.475140655038008</v>
      </c>
      <c r="G17" s="440">
        <v>0.74361981692798829</v>
      </c>
      <c r="H17" s="440">
        <v>24.253514171325776</v>
      </c>
      <c r="I17" s="440">
        <v>4.6036967142277643</v>
      </c>
      <c r="J17" s="440">
        <v>14.916709289405455</v>
      </c>
      <c r="K17" s="441">
        <v>2.0566941215894459</v>
      </c>
    </row>
    <row r="18" spans="2:11" x14ac:dyDescent="0.25">
      <c r="B18" s="639" t="s">
        <v>112</v>
      </c>
      <c r="C18" s="442">
        <v>2005</v>
      </c>
      <c r="D18" s="443">
        <v>100</v>
      </c>
      <c r="E18" s="444">
        <v>42.239804557977394</v>
      </c>
      <c r="F18" s="444">
        <v>14.62549824295365</v>
      </c>
      <c r="G18" s="444">
        <v>2.3079665020032296E-3</v>
      </c>
      <c r="H18" s="444">
        <v>26.873363587639897</v>
      </c>
      <c r="I18" s="444">
        <v>8.5979445421293619</v>
      </c>
      <c r="J18" s="444">
        <v>7.6610811027976826</v>
      </c>
      <c r="K18" s="445">
        <v>0.54006416146875569</v>
      </c>
    </row>
    <row r="19" spans="2:11" x14ac:dyDescent="0.25">
      <c r="B19" s="640"/>
      <c r="C19" s="434">
        <v>2010</v>
      </c>
      <c r="D19" s="435">
        <v>100</v>
      </c>
      <c r="E19" s="436">
        <v>41.258583594223062</v>
      </c>
      <c r="F19" s="436">
        <v>15.57336333744172</v>
      </c>
      <c r="G19" s="436">
        <v>2.8629874415055877E-3</v>
      </c>
      <c r="H19" s="436">
        <v>28.197778035446646</v>
      </c>
      <c r="I19" s="436">
        <v>9.0683695715968717</v>
      </c>
      <c r="J19" s="436">
        <v>5.8990424738501881</v>
      </c>
      <c r="K19" s="437">
        <v>0.45099209672316776</v>
      </c>
    </row>
    <row r="20" spans="2:11" x14ac:dyDescent="0.25">
      <c r="B20" s="640"/>
      <c r="C20" s="434">
        <v>2015</v>
      </c>
      <c r="D20" s="435">
        <v>100</v>
      </c>
      <c r="E20" s="436">
        <v>42.027703064944092</v>
      </c>
      <c r="F20" s="436">
        <v>13.494920499710549</v>
      </c>
      <c r="G20" s="436">
        <v>6.74198238916408E-3</v>
      </c>
      <c r="H20" s="436">
        <v>26.393823825517497</v>
      </c>
      <c r="I20" s="436">
        <v>9.5913126963845485</v>
      </c>
      <c r="J20" s="436">
        <v>8.4855627578078963</v>
      </c>
      <c r="K20" s="437">
        <v>1.0864315659615462</v>
      </c>
    </row>
    <row r="21" spans="2:11" x14ac:dyDescent="0.25">
      <c r="B21" s="644"/>
      <c r="C21" s="438">
        <v>2020</v>
      </c>
      <c r="D21" s="439">
        <v>100</v>
      </c>
      <c r="E21" s="440">
        <v>39.619627192060811</v>
      </c>
      <c r="F21" s="440">
        <v>13.851554860708351</v>
      </c>
      <c r="G21" s="440">
        <v>4.9311737033955055E-3</v>
      </c>
      <c r="H21" s="440">
        <v>25.255118194069702</v>
      </c>
      <c r="I21" s="440">
        <v>8.6371748857564725</v>
      </c>
      <c r="J21" s="440">
        <v>12.631593693701266</v>
      </c>
      <c r="K21" s="441">
        <v>3.056038866614553</v>
      </c>
    </row>
    <row r="22" spans="2:11" x14ac:dyDescent="0.25">
      <c r="B22" s="639" t="s">
        <v>113</v>
      </c>
      <c r="C22" s="442">
        <v>2005</v>
      </c>
      <c r="D22" s="443">
        <v>100</v>
      </c>
      <c r="E22" s="444">
        <v>40.355343796031931</v>
      </c>
      <c r="F22" s="444">
        <v>20.916910654858249</v>
      </c>
      <c r="G22" s="444">
        <v>2.2531779083089347</v>
      </c>
      <c r="H22" s="444">
        <v>20.198585171579772</v>
      </c>
      <c r="I22" s="444">
        <v>8.1216243248649729</v>
      </c>
      <c r="J22" s="444">
        <v>8.154358144356145</v>
      </c>
      <c r="K22" s="445">
        <v>2.8896688428594812</v>
      </c>
    </row>
    <row r="23" spans="2:11" x14ac:dyDescent="0.25">
      <c r="B23" s="640"/>
      <c r="C23" s="434">
        <v>2010</v>
      </c>
      <c r="D23" s="435">
        <v>100</v>
      </c>
      <c r="E23" s="436">
        <v>38.242929931000013</v>
      </c>
      <c r="F23" s="436">
        <v>25.259270571575343</v>
      </c>
      <c r="G23" s="436">
        <v>6.9416485026864184E-3</v>
      </c>
      <c r="H23" s="436">
        <v>21.551041941440253</v>
      </c>
      <c r="I23" s="436">
        <v>7.2401393883019347</v>
      </c>
      <c r="J23" s="436">
        <v>7.6982881894792383</v>
      </c>
      <c r="K23" s="437">
        <v>1.3911063599383582</v>
      </c>
    </row>
    <row r="24" spans="2:11" x14ac:dyDescent="0.25">
      <c r="B24" s="640"/>
      <c r="C24" s="434">
        <v>2015</v>
      </c>
      <c r="D24" s="435">
        <v>100</v>
      </c>
      <c r="E24" s="436">
        <v>37.175564985690315</v>
      </c>
      <c r="F24" s="436">
        <v>24.884747148637405</v>
      </c>
      <c r="G24" s="436">
        <v>7.0491040588741161E-3</v>
      </c>
      <c r="H24" s="436">
        <v>20.906232817808856</v>
      </c>
      <c r="I24" s="436">
        <v>8.2150258702118961</v>
      </c>
      <c r="J24" s="436">
        <v>8.8113800735926464</v>
      </c>
      <c r="K24" s="437">
        <v>1.4098208117748234</v>
      </c>
    </row>
    <row r="25" spans="2:11" x14ac:dyDescent="0.25">
      <c r="B25" s="644"/>
      <c r="C25" s="438">
        <v>2020</v>
      </c>
      <c r="D25" s="439">
        <v>100</v>
      </c>
      <c r="E25" s="440">
        <v>34.143928777512158</v>
      </c>
      <c r="F25" s="440">
        <v>24.737096223371051</v>
      </c>
      <c r="G25" s="440">
        <v>2.3552410000353286E-3</v>
      </c>
      <c r="H25" s="440">
        <v>28.398318357925973</v>
      </c>
      <c r="I25" s="440">
        <v>7.2871156541093054</v>
      </c>
      <c r="J25" s="440">
        <v>5.431185746081467</v>
      </c>
      <c r="K25" s="441">
        <v>1.3118692370196781</v>
      </c>
    </row>
    <row r="26" spans="2:11" x14ac:dyDescent="0.25">
      <c r="B26" s="639" t="s">
        <v>572</v>
      </c>
      <c r="C26" s="442">
        <v>2005</v>
      </c>
      <c r="D26" s="443">
        <v>100</v>
      </c>
      <c r="E26" s="444">
        <v>27.20133120748595</v>
      </c>
      <c r="F26" s="444">
        <v>22.374079515046869</v>
      </c>
      <c r="G26" s="444">
        <v>5.7014174636660343E-2</v>
      </c>
      <c r="H26" s="444">
        <v>37.29810058476275</v>
      </c>
      <c r="I26" s="444">
        <v>8.2972256453934943</v>
      </c>
      <c r="J26" s="444">
        <v>4.7722488726742744</v>
      </c>
      <c r="K26" s="445">
        <v>0.80624386440064333</v>
      </c>
    </row>
    <row r="27" spans="2:11" x14ac:dyDescent="0.25">
      <c r="B27" s="640"/>
      <c r="C27" s="434">
        <v>2010</v>
      </c>
      <c r="D27" s="435">
        <v>100</v>
      </c>
      <c r="E27" s="436">
        <v>27.999023031710234</v>
      </c>
      <c r="F27" s="436">
        <v>18.212465227224428</v>
      </c>
      <c r="G27" s="436">
        <v>1.4400766349151974E-2</v>
      </c>
      <c r="H27" s="436">
        <v>36.66295545595554</v>
      </c>
      <c r="I27" s="436">
        <v>8.7731752421009883</v>
      </c>
      <c r="J27" s="436">
        <v>8.3379802766596569</v>
      </c>
      <c r="K27" s="437">
        <v>3.6768899419845775</v>
      </c>
    </row>
    <row r="28" spans="2:11" x14ac:dyDescent="0.25">
      <c r="B28" s="640"/>
      <c r="C28" s="434">
        <v>2015</v>
      </c>
      <c r="D28" s="435">
        <v>100</v>
      </c>
      <c r="E28" s="436">
        <v>29.421787140551032</v>
      </c>
      <c r="F28" s="436">
        <v>18.544343929547765</v>
      </c>
      <c r="G28" s="436">
        <v>5.7596658974894664E-4</v>
      </c>
      <c r="H28" s="436">
        <v>34.710678891819335</v>
      </c>
      <c r="I28" s="436">
        <v>8.132595886656059</v>
      </c>
      <c r="J28" s="436">
        <v>9.190018184836056</v>
      </c>
      <c r="K28" s="437">
        <v>4.7037096960833749</v>
      </c>
    </row>
    <row r="29" spans="2:11" x14ac:dyDescent="0.25">
      <c r="B29" s="644"/>
      <c r="C29" s="438">
        <v>2020</v>
      </c>
      <c r="D29" s="439">
        <v>100</v>
      </c>
      <c r="E29" s="440">
        <v>27.471043024683862</v>
      </c>
      <c r="F29" s="440">
        <v>20.503191762149616</v>
      </c>
      <c r="G29" s="440">
        <v>1.4761056453027788E-3</v>
      </c>
      <c r="H29" s="440">
        <v>38.353906028584149</v>
      </c>
      <c r="I29" s="440">
        <v>7.7273287042660304</v>
      </c>
      <c r="J29" s="440">
        <v>5.9430543746710391</v>
      </c>
      <c r="K29" s="441">
        <v>2.2079166497968878</v>
      </c>
    </row>
    <row r="30" spans="2:11" x14ac:dyDescent="0.25">
      <c r="B30" s="639" t="s">
        <v>455</v>
      </c>
      <c r="C30" s="442">
        <v>2005</v>
      </c>
      <c r="D30" s="443">
        <v>100</v>
      </c>
      <c r="E30" s="444">
        <v>30.963526122333572</v>
      </c>
      <c r="F30" s="444">
        <v>53.864381981626174</v>
      </c>
      <c r="G30" s="444">
        <v>0.35769263566065429</v>
      </c>
      <c r="H30" s="444">
        <v>2.7136618839675606</v>
      </c>
      <c r="I30" s="444">
        <v>6.3655376385105269</v>
      </c>
      <c r="J30" s="444">
        <v>5.397254249002545</v>
      </c>
      <c r="K30" s="445">
        <v>-0.12162447210042322</v>
      </c>
    </row>
    <row r="31" spans="2:11" x14ac:dyDescent="0.25">
      <c r="B31" s="640"/>
      <c r="C31" s="434">
        <v>2010</v>
      </c>
      <c r="D31" s="435">
        <v>100</v>
      </c>
      <c r="E31" s="436">
        <v>30.01289358697543</v>
      </c>
      <c r="F31" s="436">
        <v>52.869130092199377</v>
      </c>
      <c r="G31" s="436">
        <v>0.37309538184460156</v>
      </c>
      <c r="H31" s="436">
        <v>2.4930671387493222</v>
      </c>
      <c r="I31" s="436">
        <v>7.2618523786621374</v>
      </c>
      <c r="J31" s="436">
        <v>6.527020251117956</v>
      </c>
      <c r="K31" s="437">
        <v>-6.5593565486118929E-2</v>
      </c>
    </row>
    <row r="32" spans="2:11" x14ac:dyDescent="0.25">
      <c r="B32" s="640"/>
      <c r="C32" s="434">
        <v>2015</v>
      </c>
      <c r="D32" s="435">
        <v>100</v>
      </c>
      <c r="E32" s="436">
        <v>30.606239072760872</v>
      </c>
      <c r="F32" s="436">
        <v>57.447230781444134</v>
      </c>
      <c r="G32" s="436">
        <v>0.4778907451477058</v>
      </c>
      <c r="H32" s="436">
        <v>1.861530764274413</v>
      </c>
      <c r="I32" s="436">
        <v>6.9520779985636505</v>
      </c>
      <c r="J32" s="436">
        <v>2.1957865858274057</v>
      </c>
      <c r="K32" s="437">
        <v>-1.4404108918842575</v>
      </c>
    </row>
    <row r="33" spans="2:11" x14ac:dyDescent="0.25">
      <c r="B33" s="644"/>
      <c r="C33" s="438">
        <v>2020</v>
      </c>
      <c r="D33" s="439">
        <v>100</v>
      </c>
      <c r="E33" s="440">
        <v>29.989343213029336</v>
      </c>
      <c r="F33" s="440">
        <v>58.063608604106008</v>
      </c>
      <c r="G33" s="440">
        <v>0.53815968090903521</v>
      </c>
      <c r="H33" s="440">
        <v>1.5578900529131239</v>
      </c>
      <c r="I33" s="440">
        <v>6.6271994737707622</v>
      </c>
      <c r="J33" s="440">
        <v>2.9728566315524727</v>
      </c>
      <c r="K33" s="441">
        <v>-0.63287771941534376</v>
      </c>
    </row>
    <row r="34" spans="2:11" x14ac:dyDescent="0.25">
      <c r="B34" s="639" t="s">
        <v>156</v>
      </c>
      <c r="C34" s="442">
        <v>2005</v>
      </c>
      <c r="D34" s="443">
        <v>100</v>
      </c>
      <c r="E34" s="444">
        <v>36.03977430863042</v>
      </c>
      <c r="F34" s="444">
        <v>19.780887078410036</v>
      </c>
      <c r="G34" s="444" t="s">
        <v>12</v>
      </c>
      <c r="H34" s="444">
        <v>29.377830630265915</v>
      </c>
      <c r="I34" s="444">
        <v>7.9675125876072146</v>
      </c>
      <c r="J34" s="444">
        <v>6.8339953950864061</v>
      </c>
      <c r="K34" s="445">
        <v>0.98929737115097538</v>
      </c>
    </row>
    <row r="35" spans="2:11" x14ac:dyDescent="0.25">
      <c r="B35" s="640"/>
      <c r="C35" s="434">
        <v>2010</v>
      </c>
      <c r="D35" s="435">
        <v>100</v>
      </c>
      <c r="E35" s="436">
        <v>33.864775603949774</v>
      </c>
      <c r="F35" s="436">
        <v>16.26515113413469</v>
      </c>
      <c r="G35" s="436" t="s">
        <v>12</v>
      </c>
      <c r="H35" s="436">
        <v>32.018977686130533</v>
      </c>
      <c r="I35" s="436">
        <v>7.4234270482321589</v>
      </c>
      <c r="J35" s="436">
        <v>10.425992053513053</v>
      </c>
      <c r="K35" s="437">
        <v>3.3931834565541754</v>
      </c>
    </row>
    <row r="36" spans="2:11" x14ac:dyDescent="0.25">
      <c r="B36" s="640"/>
      <c r="C36" s="434">
        <v>2015</v>
      </c>
      <c r="D36" s="435">
        <v>100</v>
      </c>
      <c r="E36" s="436">
        <v>35.791584636642661</v>
      </c>
      <c r="F36" s="436">
        <v>19.648075911908926</v>
      </c>
      <c r="G36" s="436" t="s">
        <v>12</v>
      </c>
      <c r="H36" s="436">
        <v>28.72864671859524</v>
      </c>
      <c r="I36" s="436">
        <v>7.521490847283534</v>
      </c>
      <c r="J36" s="436">
        <v>8.3102018855696436</v>
      </c>
      <c r="K36" s="437">
        <v>2.8491422003203759</v>
      </c>
    </row>
    <row r="37" spans="2:11" x14ac:dyDescent="0.25">
      <c r="B37" s="644"/>
      <c r="C37" s="438">
        <v>2020</v>
      </c>
      <c r="D37" s="439">
        <v>100</v>
      </c>
      <c r="E37" s="440">
        <v>33.771146855604783</v>
      </c>
      <c r="F37" s="440">
        <v>19.44169526328934</v>
      </c>
      <c r="G37" s="440" t="s">
        <v>12</v>
      </c>
      <c r="H37" s="440">
        <v>31.606744794798036</v>
      </c>
      <c r="I37" s="440">
        <v>7.1036785585452265</v>
      </c>
      <c r="J37" s="440">
        <v>8.0767345277626195</v>
      </c>
      <c r="K37" s="441">
        <v>2.6028322218419615</v>
      </c>
    </row>
    <row r="38" spans="2:11" x14ac:dyDescent="0.25">
      <c r="B38" s="639" t="s">
        <v>116</v>
      </c>
      <c r="C38" s="442">
        <v>2005</v>
      </c>
      <c r="D38" s="443">
        <v>100</v>
      </c>
      <c r="E38" s="444">
        <v>25.719187740904392</v>
      </c>
      <c r="F38" s="444">
        <v>32.698364200432451</v>
      </c>
      <c r="G38" s="444">
        <v>0.5711196766005453</v>
      </c>
      <c r="H38" s="444">
        <v>22.454639466014854</v>
      </c>
      <c r="I38" s="444">
        <v>11.240246310049825</v>
      </c>
      <c r="J38" s="444">
        <v>7.3164426059979322</v>
      </c>
      <c r="K38" s="445">
        <v>0.17979693522609758</v>
      </c>
    </row>
    <row r="39" spans="2:11" x14ac:dyDescent="0.25">
      <c r="B39" s="640"/>
      <c r="C39" s="434">
        <v>2010</v>
      </c>
      <c r="D39" s="435">
        <v>100</v>
      </c>
      <c r="E39" s="436">
        <v>25.064404324659872</v>
      </c>
      <c r="F39" s="436">
        <v>29.902229579431999</v>
      </c>
      <c r="G39" s="436">
        <v>0.40039315089752209</v>
      </c>
      <c r="H39" s="436">
        <v>23.69458382908282</v>
      </c>
      <c r="I39" s="436">
        <v>13.227458486369045</v>
      </c>
      <c r="J39" s="436">
        <v>7.7109306295587405</v>
      </c>
      <c r="K39" s="437">
        <v>0.32486679426827375</v>
      </c>
    </row>
    <row r="40" spans="2:11" x14ac:dyDescent="0.25">
      <c r="B40" s="640"/>
      <c r="C40" s="434">
        <v>2015</v>
      </c>
      <c r="D40" s="435">
        <v>100</v>
      </c>
      <c r="E40" s="436">
        <v>25.960730785384296</v>
      </c>
      <c r="F40" s="436">
        <v>30.466890662186756</v>
      </c>
      <c r="G40" s="436">
        <v>0.55211395772084559</v>
      </c>
      <c r="H40" s="436">
        <v>23.57377852442951</v>
      </c>
      <c r="I40" s="436">
        <v>12.709995800083998</v>
      </c>
      <c r="J40" s="436">
        <v>6.7364902701945963</v>
      </c>
      <c r="K40" s="437">
        <v>0.13737225255494892</v>
      </c>
    </row>
    <row r="41" spans="2:11" x14ac:dyDescent="0.25">
      <c r="B41" s="644"/>
      <c r="C41" s="438">
        <v>2020</v>
      </c>
      <c r="D41" s="439">
        <v>100</v>
      </c>
      <c r="E41" s="440">
        <v>27.045165082786323</v>
      </c>
      <c r="F41" s="440">
        <v>30.919956892328791</v>
      </c>
      <c r="G41" s="440">
        <v>0.65069723392443091</v>
      </c>
      <c r="H41" s="440">
        <v>22.501714509650238</v>
      </c>
      <c r="I41" s="440">
        <v>12.782077659122823</v>
      </c>
      <c r="J41" s="440">
        <v>6.1003886221873884</v>
      </c>
      <c r="K41" s="441">
        <v>0.17471669769112699</v>
      </c>
    </row>
    <row r="42" spans="2:11" x14ac:dyDescent="0.25">
      <c r="B42" s="639" t="s">
        <v>117</v>
      </c>
      <c r="C42" s="442">
        <v>2005</v>
      </c>
      <c r="D42" s="443">
        <v>100</v>
      </c>
      <c r="E42" s="444">
        <v>30.555095672131593</v>
      </c>
      <c r="F42" s="444">
        <v>22.624865909333163</v>
      </c>
      <c r="G42" s="444">
        <v>1.0212435902960313</v>
      </c>
      <c r="H42" s="444">
        <v>35.406739799470664</v>
      </c>
      <c r="I42" s="444">
        <v>7.1072022280028939</v>
      </c>
      <c r="J42" s="444">
        <v>3.0568136202098732</v>
      </c>
      <c r="K42" s="445">
        <v>-0.18166025223786833</v>
      </c>
    </row>
    <row r="43" spans="2:11" x14ac:dyDescent="0.25">
      <c r="B43" s="640"/>
      <c r="C43" s="434">
        <v>2010</v>
      </c>
      <c r="D43" s="435">
        <v>100</v>
      </c>
      <c r="E43" s="436">
        <v>29.416688553710806</v>
      </c>
      <c r="F43" s="436">
        <v>22.363279487863217</v>
      </c>
      <c r="G43" s="436">
        <v>0.7757035765769198</v>
      </c>
      <c r="H43" s="436">
        <v>36.273414960312607</v>
      </c>
      <c r="I43" s="436">
        <v>7.6686187905119159</v>
      </c>
      <c r="J43" s="436">
        <v>3.1528370621505175</v>
      </c>
      <c r="K43" s="437">
        <v>-0.39386654851004366</v>
      </c>
    </row>
    <row r="44" spans="2:11" x14ac:dyDescent="0.25">
      <c r="B44" s="640"/>
      <c r="C44" s="434">
        <v>2015</v>
      </c>
      <c r="D44" s="435">
        <v>100</v>
      </c>
      <c r="E44" s="436">
        <v>29.729614126757227</v>
      </c>
      <c r="F44" s="436">
        <v>23.815890890955117</v>
      </c>
      <c r="G44" s="436">
        <v>1.0536725411241967</v>
      </c>
      <c r="H44" s="436">
        <v>35.333146842618092</v>
      </c>
      <c r="I44" s="436">
        <v>7.2089782447459658</v>
      </c>
      <c r="J44" s="436">
        <v>2.5138606229987537</v>
      </c>
      <c r="K44" s="437">
        <v>-0.37571890887533266</v>
      </c>
    </row>
    <row r="45" spans="2:11" x14ac:dyDescent="0.25">
      <c r="B45" s="644"/>
      <c r="C45" s="438">
        <v>2020</v>
      </c>
      <c r="D45" s="439">
        <v>100</v>
      </c>
      <c r="E45" s="440">
        <v>32.214880990248382</v>
      </c>
      <c r="F45" s="440">
        <v>25.148736370824288</v>
      </c>
      <c r="G45" s="440">
        <v>1.2425198060416585</v>
      </c>
      <c r="H45" s="440">
        <v>32.454148053104731</v>
      </c>
      <c r="I45" s="440">
        <v>7.0511904279955679</v>
      </c>
      <c r="J45" s="440">
        <v>1.6469439333489211</v>
      </c>
      <c r="K45" s="441">
        <v>-0.76555545732974317</v>
      </c>
    </row>
    <row r="46" spans="2:11" x14ac:dyDescent="0.25">
      <c r="B46" s="639" t="s">
        <v>118</v>
      </c>
      <c r="C46" s="442">
        <v>2005</v>
      </c>
      <c r="D46" s="443">
        <v>100</v>
      </c>
      <c r="E46" s="444">
        <v>30.124029624341929</v>
      </c>
      <c r="F46" s="444">
        <v>22.789328098509859</v>
      </c>
      <c r="G46" s="444">
        <v>0.50223712220678396</v>
      </c>
      <c r="H46" s="444">
        <v>31.277645349207766</v>
      </c>
      <c r="I46" s="444">
        <v>6.7865747173322788</v>
      </c>
      <c r="J46" s="444">
        <v>8.5201850884013819</v>
      </c>
      <c r="K46" s="445">
        <v>4.254993690168134</v>
      </c>
    </row>
    <row r="47" spans="2:11" x14ac:dyDescent="0.25">
      <c r="B47" s="640"/>
      <c r="C47" s="434">
        <v>2010</v>
      </c>
      <c r="D47" s="435">
        <v>100</v>
      </c>
      <c r="E47" s="436">
        <v>30.470866664524905</v>
      </c>
      <c r="F47" s="436">
        <v>20.006211113609833</v>
      </c>
      <c r="G47" s="436">
        <v>0.26772041421702492</v>
      </c>
      <c r="H47" s="436">
        <v>31.805185208982557</v>
      </c>
      <c r="I47" s="436">
        <v>7.3698075625662609</v>
      </c>
      <c r="J47" s="436">
        <v>10.08020903609942</v>
      </c>
      <c r="K47" s="437">
        <v>4.7825574795729322</v>
      </c>
    </row>
    <row r="48" spans="2:11" x14ac:dyDescent="0.25">
      <c r="B48" s="640"/>
      <c r="C48" s="434">
        <v>2015</v>
      </c>
      <c r="D48" s="435">
        <v>100</v>
      </c>
      <c r="E48" s="436">
        <v>33.520835049483978</v>
      </c>
      <c r="F48" s="436">
        <v>19.742989279452086</v>
      </c>
      <c r="G48" s="436">
        <v>0.1953469762406298</v>
      </c>
      <c r="H48" s="436">
        <v>28.739541287642538</v>
      </c>
      <c r="I48" s="436">
        <v>6.1181260811749061</v>
      </c>
      <c r="J48" s="436">
        <v>11.683161326005861</v>
      </c>
      <c r="K48" s="437">
        <v>6.0286901161490754</v>
      </c>
    </row>
    <row r="49" spans="2:11" x14ac:dyDescent="0.25">
      <c r="B49" s="644"/>
      <c r="C49" s="438">
        <v>2020</v>
      </c>
      <c r="D49" s="439">
        <v>100</v>
      </c>
      <c r="E49" s="440">
        <v>33.060817304767816</v>
      </c>
      <c r="F49" s="440">
        <v>18.476343418859571</v>
      </c>
      <c r="G49" s="440">
        <v>0.23236857792863488</v>
      </c>
      <c r="H49" s="440">
        <v>30.947601493971799</v>
      </c>
      <c r="I49" s="440">
        <v>6.134043821550665</v>
      </c>
      <c r="J49" s="440">
        <v>11.148825382921517</v>
      </c>
      <c r="K49" s="441">
        <v>5.3031132523084787</v>
      </c>
    </row>
    <row r="50" spans="2:11" x14ac:dyDescent="0.25">
      <c r="B50" s="639" t="s">
        <v>454</v>
      </c>
      <c r="C50" s="442">
        <v>2005</v>
      </c>
      <c r="D50" s="443">
        <v>100</v>
      </c>
      <c r="E50" s="444">
        <v>30.533455704657896</v>
      </c>
      <c r="F50" s="444">
        <v>27.121087873834444</v>
      </c>
      <c r="G50" s="444">
        <v>1.1719407621416429</v>
      </c>
      <c r="H50" s="444">
        <v>31.678786134387611</v>
      </c>
      <c r="I50" s="444">
        <v>4.4072684222245151</v>
      </c>
      <c r="J50" s="444">
        <v>5.0874611027538981</v>
      </c>
      <c r="K50" s="445">
        <v>1.5800563704592725</v>
      </c>
    </row>
    <row r="51" spans="2:11" x14ac:dyDescent="0.25">
      <c r="B51" s="640"/>
      <c r="C51" s="434">
        <v>2010</v>
      </c>
      <c r="D51" s="435">
        <v>100</v>
      </c>
      <c r="E51" s="436">
        <v>27.078407239634139</v>
      </c>
      <c r="F51" s="436">
        <v>24.831853164531104</v>
      </c>
      <c r="G51" s="436">
        <v>1.0778250455796661</v>
      </c>
      <c r="H51" s="436">
        <v>34.976329215416904</v>
      </c>
      <c r="I51" s="436">
        <v>6.0760120728661819</v>
      </c>
      <c r="J51" s="436">
        <v>5.9595732619720039</v>
      </c>
      <c r="K51" s="437">
        <v>1.2642292823181538</v>
      </c>
    </row>
    <row r="52" spans="2:11" x14ac:dyDescent="0.25">
      <c r="B52" s="640"/>
      <c r="C52" s="434">
        <v>2015</v>
      </c>
      <c r="D52" s="435">
        <v>100</v>
      </c>
      <c r="E52" s="436">
        <v>30.310228776343795</v>
      </c>
      <c r="F52" s="436">
        <v>25.67429574088634</v>
      </c>
      <c r="G52" s="436">
        <v>1.5207010949814945</v>
      </c>
      <c r="H52" s="436">
        <v>31.523385813181964</v>
      </c>
      <c r="I52" s="436">
        <v>5.8721019425853838</v>
      </c>
      <c r="J52" s="436">
        <v>5.099286632021018</v>
      </c>
      <c r="K52" s="437">
        <v>1.2790764569390376</v>
      </c>
    </row>
    <row r="53" spans="2:11" x14ac:dyDescent="0.25">
      <c r="B53" s="644"/>
      <c r="C53" s="438">
        <v>2020</v>
      </c>
      <c r="D53" s="439">
        <v>100</v>
      </c>
      <c r="E53" s="440">
        <v>27.176559320467835</v>
      </c>
      <c r="F53" s="440">
        <v>26.933101837427131</v>
      </c>
      <c r="G53" s="440">
        <v>0.99402852298878974</v>
      </c>
      <c r="H53" s="440">
        <v>34.856536285479145</v>
      </c>
      <c r="I53" s="440">
        <v>5.3562795055213064</v>
      </c>
      <c r="J53" s="440">
        <v>4.6834945281157943</v>
      </c>
      <c r="K53" s="441">
        <v>1.3404128677916278</v>
      </c>
    </row>
    <row r="54" spans="2:11" x14ac:dyDescent="0.25">
      <c r="B54" s="639" t="s">
        <v>453</v>
      </c>
      <c r="C54" s="442">
        <v>2005</v>
      </c>
      <c r="D54" s="443">
        <v>100</v>
      </c>
      <c r="E54" s="444">
        <v>27.971700363939217</v>
      </c>
      <c r="F54" s="444">
        <v>25.35732411411815</v>
      </c>
      <c r="G54" s="444">
        <v>0.74306064641504688</v>
      </c>
      <c r="H54" s="444">
        <v>30.782143988062451</v>
      </c>
      <c r="I54" s="444">
        <v>8.587056950631796</v>
      </c>
      <c r="J54" s="444">
        <v>6.4021203038176751</v>
      </c>
      <c r="K54" s="445">
        <v>0.16657051268148163</v>
      </c>
    </row>
    <row r="55" spans="2:11" x14ac:dyDescent="0.25">
      <c r="B55" s="640"/>
      <c r="C55" s="434">
        <v>2010</v>
      </c>
      <c r="D55" s="435">
        <v>100</v>
      </c>
      <c r="E55" s="436">
        <v>25.90921771304399</v>
      </c>
      <c r="F55" s="436">
        <v>25.729723380513303</v>
      </c>
      <c r="G55" s="436">
        <v>0.63024901626827978</v>
      </c>
      <c r="H55" s="436">
        <v>31.697084042990543</v>
      </c>
      <c r="I55" s="436">
        <v>8.2769278205203491</v>
      </c>
      <c r="J55" s="436">
        <v>7.6246549597697779</v>
      </c>
      <c r="K55" s="437">
        <v>0.17325424326070357</v>
      </c>
    </row>
    <row r="56" spans="2:11" x14ac:dyDescent="0.25">
      <c r="B56" s="640"/>
      <c r="C56" s="434">
        <v>2015</v>
      </c>
      <c r="D56" s="435">
        <v>100</v>
      </c>
      <c r="E56" s="436">
        <v>25.967401660541718</v>
      </c>
      <c r="F56" s="436">
        <v>26.459779501837481</v>
      </c>
      <c r="G56" s="436">
        <v>0.54920375663536136</v>
      </c>
      <c r="H56" s="436">
        <v>33.970668299986393</v>
      </c>
      <c r="I56" s="436">
        <v>8.0716619028174765</v>
      </c>
      <c r="J56" s="436">
        <v>4.9686947053218997</v>
      </c>
      <c r="K56" s="437">
        <v>0.2426160337552743</v>
      </c>
    </row>
    <row r="57" spans="2:11" x14ac:dyDescent="0.25">
      <c r="B57" s="644"/>
      <c r="C57" s="438">
        <v>2020</v>
      </c>
      <c r="D57" s="439">
        <v>100</v>
      </c>
      <c r="E57" s="440">
        <v>27.844661079236293</v>
      </c>
      <c r="F57" s="440">
        <v>29.994359392181774</v>
      </c>
      <c r="G57" s="440">
        <v>0.5928335792790278</v>
      </c>
      <c r="H57" s="440">
        <v>32.136935725558793</v>
      </c>
      <c r="I57" s="440">
        <v>7.0738349865821908</v>
      </c>
      <c r="J57" s="440">
        <v>2.2531094562795917</v>
      </c>
      <c r="K57" s="441">
        <v>0.19884566955154317</v>
      </c>
    </row>
    <row r="58" spans="2:11" x14ac:dyDescent="0.25">
      <c r="B58" s="639" t="s">
        <v>452</v>
      </c>
      <c r="C58" s="442">
        <v>2005</v>
      </c>
      <c r="D58" s="443">
        <v>100</v>
      </c>
      <c r="E58" s="444">
        <v>37.911964802216154</v>
      </c>
      <c r="F58" s="444">
        <v>36.979400062465203</v>
      </c>
      <c r="G58" s="444">
        <v>0.46458494588612315</v>
      </c>
      <c r="H58" s="444">
        <v>14.861795738786817</v>
      </c>
      <c r="I58" s="444">
        <v>4.8546326095517438</v>
      </c>
      <c r="J58" s="444">
        <v>4.9276218410939556</v>
      </c>
      <c r="K58" s="445">
        <v>2.8806982523322602</v>
      </c>
    </row>
    <row r="59" spans="2:11" x14ac:dyDescent="0.25">
      <c r="B59" s="640"/>
      <c r="C59" s="434">
        <v>2010</v>
      </c>
      <c r="D59" s="435">
        <v>100</v>
      </c>
      <c r="E59" s="436">
        <v>32.947832537725311</v>
      </c>
      <c r="F59" s="436">
        <v>35.6682104925479</v>
      </c>
      <c r="G59" s="436">
        <v>0.44674347519398072</v>
      </c>
      <c r="H59" s="436">
        <v>17.334959180660441</v>
      </c>
      <c r="I59" s="436">
        <v>8.6508930312756895</v>
      </c>
      <c r="J59" s="436">
        <v>4.9511790127169695</v>
      </c>
      <c r="K59" s="437">
        <v>0.58617993317986217</v>
      </c>
    </row>
    <row r="60" spans="2:11" x14ac:dyDescent="0.25">
      <c r="B60" s="640"/>
      <c r="C60" s="434">
        <v>2015</v>
      </c>
      <c r="D60" s="435">
        <v>100</v>
      </c>
      <c r="E60" s="436">
        <v>31.684133698173074</v>
      </c>
      <c r="F60" s="436">
        <v>39.258691480278081</v>
      </c>
      <c r="G60" s="436">
        <v>0.56487224503253397</v>
      </c>
      <c r="H60" s="436">
        <v>17.096649655215167</v>
      </c>
      <c r="I60" s="436">
        <v>6.4903243259999037</v>
      </c>
      <c r="J60" s="436">
        <v>4.9051876942673003</v>
      </c>
      <c r="K60" s="437">
        <v>0.43637050208674433</v>
      </c>
    </row>
    <row r="61" spans="2:11" x14ac:dyDescent="0.25">
      <c r="B61" s="644"/>
      <c r="C61" s="438">
        <v>2020</v>
      </c>
      <c r="D61" s="439">
        <v>100</v>
      </c>
      <c r="E61" s="440">
        <v>28.962229626458157</v>
      </c>
      <c r="F61" s="440">
        <v>44.928350861918439</v>
      </c>
      <c r="G61" s="440">
        <v>0.60395284144862571</v>
      </c>
      <c r="H61" s="440">
        <v>17.902956139868305</v>
      </c>
      <c r="I61" s="440">
        <v>4.791797722440017</v>
      </c>
      <c r="J61" s="440">
        <v>2.8108324024885252</v>
      </c>
      <c r="K61" s="441">
        <v>0.64066839042381951</v>
      </c>
    </row>
    <row r="62" spans="2:11" x14ac:dyDescent="0.25">
      <c r="B62" s="639" t="s">
        <v>429</v>
      </c>
      <c r="C62" s="442">
        <v>2005</v>
      </c>
      <c r="D62" s="443">
        <v>100</v>
      </c>
      <c r="E62" s="444">
        <v>33.232184946297259</v>
      </c>
      <c r="F62" s="444">
        <v>26.512638843803366</v>
      </c>
      <c r="G62" s="444">
        <v>9.8796098965463694E-3</v>
      </c>
      <c r="H62" s="444">
        <v>27.184452316768521</v>
      </c>
      <c r="I62" s="444">
        <v>5.1303402819922939</v>
      </c>
      <c r="J62" s="444">
        <v>7.9319153740843724</v>
      </c>
      <c r="K62" s="445">
        <v>2.2440828193583897</v>
      </c>
    </row>
    <row r="63" spans="2:11" x14ac:dyDescent="0.25">
      <c r="B63" s="640"/>
      <c r="C63" s="434">
        <v>2010</v>
      </c>
      <c r="D63" s="435">
        <v>100</v>
      </c>
      <c r="E63" s="436">
        <v>33.370195739376094</v>
      </c>
      <c r="F63" s="436">
        <v>13.010083543616604</v>
      </c>
      <c r="G63" s="436">
        <v>1.1058721812826107E-2</v>
      </c>
      <c r="H63" s="436">
        <v>34.166423709899568</v>
      </c>
      <c r="I63" s="436">
        <v>6.3708291025344588</v>
      </c>
      <c r="J63" s="436">
        <v>13.073419859453701</v>
      </c>
      <c r="K63" s="437">
        <v>7.1037207572208434</v>
      </c>
    </row>
    <row r="64" spans="2:11" x14ac:dyDescent="0.25">
      <c r="B64" s="640"/>
      <c r="C64" s="434">
        <v>2015</v>
      </c>
      <c r="D64" s="435">
        <v>100</v>
      </c>
      <c r="E64" s="436">
        <v>33.364052468282487</v>
      </c>
      <c r="F64" s="436">
        <v>15.606856510920652</v>
      </c>
      <c r="G64" s="436">
        <v>1.075169723220594E-2</v>
      </c>
      <c r="H64" s="436">
        <v>34.223420268485242</v>
      </c>
      <c r="I64" s="436">
        <v>6.1338432709734896</v>
      </c>
      <c r="J64" s="436">
        <v>10.661075784105918</v>
      </c>
      <c r="K64" s="437">
        <v>5.2982828003563416</v>
      </c>
    </row>
    <row r="65" spans="2:11" x14ac:dyDescent="0.25">
      <c r="B65" s="644"/>
      <c r="C65" s="438">
        <v>2020</v>
      </c>
      <c r="D65" s="439">
        <v>100</v>
      </c>
      <c r="E65" s="440">
        <v>32.430397518200245</v>
      </c>
      <c r="F65" s="440">
        <v>24.54400326075881</v>
      </c>
      <c r="G65" s="440">
        <v>1.1322079186621833E-2</v>
      </c>
      <c r="H65" s="440">
        <v>29.989923349523913</v>
      </c>
      <c r="I65" s="440">
        <v>5.2013631783340699</v>
      </c>
      <c r="J65" s="440">
        <v>7.8229906139963559</v>
      </c>
      <c r="K65" s="441">
        <v>1.8177598134121353</v>
      </c>
    </row>
    <row r="66" spans="2:11" x14ac:dyDescent="0.25">
      <c r="B66" s="639" t="s">
        <v>129</v>
      </c>
      <c r="C66" s="442">
        <v>2005</v>
      </c>
      <c r="D66" s="443">
        <v>100</v>
      </c>
      <c r="E66" s="444">
        <v>30.741026483236961</v>
      </c>
      <c r="F66" s="444">
        <v>31.385729453912141</v>
      </c>
      <c r="G66" s="444">
        <v>0.33610107475957318</v>
      </c>
      <c r="H66" s="444">
        <v>27.386890530352222</v>
      </c>
      <c r="I66" s="444">
        <v>6.7747282546423966</v>
      </c>
      <c r="J66" s="444">
        <v>3.3724687387807171</v>
      </c>
      <c r="K66" s="445">
        <v>0.23297915409470413</v>
      </c>
    </row>
    <row r="67" spans="2:11" x14ac:dyDescent="0.25">
      <c r="B67" s="640"/>
      <c r="C67" s="434">
        <v>2010</v>
      </c>
      <c r="D67" s="435">
        <v>100</v>
      </c>
      <c r="E67" s="436">
        <v>28.124982327159621</v>
      </c>
      <c r="F67" s="436">
        <v>32.407182242329988</v>
      </c>
      <c r="G67" s="436">
        <v>0.28389650784674114</v>
      </c>
      <c r="H67" s="436">
        <v>27.82468542344126</v>
      </c>
      <c r="I67" s="436">
        <v>7.1013714124134024</v>
      </c>
      <c r="J67" s="436">
        <v>4.2567510250247418</v>
      </c>
      <c r="K67" s="437">
        <v>0.19228050332249397</v>
      </c>
    </row>
    <row r="68" spans="2:11" x14ac:dyDescent="0.25">
      <c r="B68" s="640"/>
      <c r="C68" s="434">
        <v>2015</v>
      </c>
      <c r="D68" s="435">
        <v>100</v>
      </c>
      <c r="E68" s="436">
        <v>25.545415498788948</v>
      </c>
      <c r="F68" s="436">
        <v>33.009205754592912</v>
      </c>
      <c r="G68" s="436">
        <v>0.32811275388886674</v>
      </c>
      <c r="H68" s="436">
        <v>27.694753295518449</v>
      </c>
      <c r="I68" s="436">
        <v>7.2946417106142931</v>
      </c>
      <c r="J68" s="436">
        <v>6.103517138467125</v>
      </c>
      <c r="K68" s="437">
        <v>0.13461036056979148</v>
      </c>
    </row>
    <row r="69" spans="2:11" x14ac:dyDescent="0.25">
      <c r="B69" s="644"/>
      <c r="C69" s="438">
        <v>2020</v>
      </c>
      <c r="D69" s="439">
        <v>100</v>
      </c>
      <c r="E69" s="440">
        <v>24.814506832643939</v>
      </c>
      <c r="F69" s="440">
        <v>36.444812436875218</v>
      </c>
      <c r="G69" s="440">
        <v>0.30157138319551458</v>
      </c>
      <c r="H69" s="440">
        <v>28.985114151014102</v>
      </c>
      <c r="I69" s="440">
        <v>6.54463434915899</v>
      </c>
      <c r="J69" s="440">
        <v>2.8704599231260635</v>
      </c>
      <c r="K69" s="441">
        <v>0.15025035778143389</v>
      </c>
    </row>
    <row r="70" spans="2:11" x14ac:dyDescent="0.25">
      <c r="B70" s="639" t="s">
        <v>451</v>
      </c>
      <c r="C70" s="442">
        <v>2005</v>
      </c>
      <c r="D70" s="443">
        <v>100</v>
      </c>
      <c r="E70" s="444">
        <v>35.712457337883961</v>
      </c>
      <c r="F70" s="444">
        <v>21.712883959044369</v>
      </c>
      <c r="G70" s="444">
        <v>2.1331058020477816E-3</v>
      </c>
      <c r="H70" s="444">
        <v>23.590017064846418</v>
      </c>
      <c r="I70" s="444">
        <v>10.599402730375425</v>
      </c>
      <c r="J70" s="444">
        <v>8.3809726962457329</v>
      </c>
      <c r="K70" s="445">
        <v>3.0716723549488054</v>
      </c>
    </row>
    <row r="71" spans="2:11" x14ac:dyDescent="0.25">
      <c r="B71" s="640"/>
      <c r="C71" s="434">
        <v>2010</v>
      </c>
      <c r="D71" s="435">
        <v>100</v>
      </c>
      <c r="E71" s="436">
        <v>32.709849948001782</v>
      </c>
      <c r="F71" s="436">
        <v>19.708809983657702</v>
      </c>
      <c r="G71" s="436">
        <v>5.0512553855296391E-2</v>
      </c>
      <c r="H71" s="436">
        <v>23.622047244094489</v>
      </c>
      <c r="I71" s="436">
        <v>12.073986034764523</v>
      </c>
      <c r="J71" s="436">
        <v>11.834794235626207</v>
      </c>
      <c r="K71" s="437">
        <v>4.1895706432922299</v>
      </c>
    </row>
    <row r="72" spans="2:11" x14ac:dyDescent="0.25">
      <c r="B72" s="640"/>
      <c r="C72" s="434">
        <v>2015</v>
      </c>
      <c r="D72" s="435">
        <v>100</v>
      </c>
      <c r="E72" s="436">
        <v>36.25158580865304</v>
      </c>
      <c r="F72" s="436">
        <v>20.911894658558992</v>
      </c>
      <c r="G72" s="436">
        <v>0.11264709742333436</v>
      </c>
      <c r="H72" s="436">
        <v>23.081718360383221</v>
      </c>
      <c r="I72" s="436">
        <v>10.715691850037183</v>
      </c>
      <c r="J72" s="436">
        <v>8.9264622249442223</v>
      </c>
      <c r="K72" s="437">
        <v>3.8923399973752133</v>
      </c>
    </row>
    <row r="73" spans="2:11" x14ac:dyDescent="0.25">
      <c r="B73" s="644"/>
      <c r="C73" s="438">
        <v>2020</v>
      </c>
      <c r="D73" s="439">
        <v>100</v>
      </c>
      <c r="E73" s="440">
        <v>36.58495929253229</v>
      </c>
      <c r="F73" s="440">
        <v>18.483295901179115</v>
      </c>
      <c r="G73" s="440">
        <v>0.12984278495227403</v>
      </c>
      <c r="H73" s="440">
        <v>27.09766282987086</v>
      </c>
      <c r="I73" s="440">
        <v>8.4994385176866931</v>
      </c>
      <c r="J73" s="440">
        <v>9.205677989893319</v>
      </c>
      <c r="K73" s="441">
        <v>3.5829590117911287</v>
      </c>
    </row>
    <row r="74" spans="2:11" x14ac:dyDescent="0.25">
      <c r="B74" s="639" t="s">
        <v>361</v>
      </c>
      <c r="C74" s="442">
        <v>2005</v>
      </c>
      <c r="D74" s="443">
        <v>100</v>
      </c>
      <c r="E74" s="444">
        <v>35.571456577141738</v>
      </c>
      <c r="F74" s="444">
        <v>27.42109390315624</v>
      </c>
      <c r="G74" s="444">
        <v>0.85767496569300139</v>
      </c>
      <c r="H74" s="444">
        <v>18.63360125465595</v>
      </c>
      <c r="I74" s="444">
        <v>5.9253087629876493</v>
      </c>
      <c r="J74" s="444">
        <v>11.590864536365418</v>
      </c>
      <c r="K74" s="445">
        <v>7.1309547147618115</v>
      </c>
    </row>
    <row r="75" spans="2:11" x14ac:dyDescent="0.25">
      <c r="B75" s="640"/>
      <c r="C75" s="434">
        <v>2010</v>
      </c>
      <c r="D75" s="435">
        <v>100</v>
      </c>
      <c r="E75" s="436">
        <v>34.968231830156519</v>
      </c>
      <c r="F75" s="436">
        <v>31.295521462885478</v>
      </c>
      <c r="G75" s="436">
        <v>0.56950255695025576</v>
      </c>
      <c r="H75" s="436">
        <v>17.685572601890595</v>
      </c>
      <c r="I75" s="436">
        <v>6.9889973655664042</v>
      </c>
      <c r="J75" s="436">
        <v>8.4921741825507517</v>
      </c>
      <c r="K75" s="437">
        <v>3.9748953974895396</v>
      </c>
    </row>
    <row r="76" spans="2:11" x14ac:dyDescent="0.25">
      <c r="B76" s="640"/>
      <c r="C76" s="434">
        <v>2015</v>
      </c>
      <c r="D76" s="435">
        <v>100</v>
      </c>
      <c r="E76" s="436">
        <v>31.357913191308505</v>
      </c>
      <c r="F76" s="436">
        <v>32.872018275513994</v>
      </c>
      <c r="G76" s="436">
        <v>0.39844870636986662</v>
      </c>
      <c r="H76" s="436">
        <v>15.839664240556765</v>
      </c>
      <c r="I76" s="436">
        <v>7.6767784093927647</v>
      </c>
      <c r="J76" s="436">
        <v>11.852520852148968</v>
      </c>
      <c r="K76" s="437">
        <v>7.6927163576475595</v>
      </c>
    </row>
    <row r="77" spans="2:11" x14ac:dyDescent="0.25">
      <c r="B77" s="644"/>
      <c r="C77" s="438">
        <v>2020</v>
      </c>
      <c r="D77" s="439">
        <v>100</v>
      </c>
      <c r="E77" s="440">
        <v>29.535508150278023</v>
      </c>
      <c r="F77" s="440">
        <v>35.725913867100786</v>
      </c>
      <c r="G77" s="440">
        <v>0.47781137021924358</v>
      </c>
      <c r="H77" s="440">
        <v>17.782616968646273</v>
      </c>
      <c r="I77" s="440">
        <v>9.807818347110933</v>
      </c>
      <c r="J77" s="440">
        <v>6.6682170870420112</v>
      </c>
      <c r="K77" s="441">
        <v>3.8668893634114889</v>
      </c>
    </row>
    <row r="78" spans="2:11" x14ac:dyDescent="0.25">
      <c r="B78" s="639" t="s">
        <v>450</v>
      </c>
      <c r="C78" s="442">
        <v>2005</v>
      </c>
      <c r="D78" s="443">
        <v>100</v>
      </c>
      <c r="E78" s="444">
        <v>23.840569955577699</v>
      </c>
      <c r="F78" s="444">
        <v>24.987794415769411</v>
      </c>
      <c r="G78" s="444">
        <v>0.41187568185516843</v>
      </c>
      <c r="H78" s="444">
        <v>40.306957886213816</v>
      </c>
      <c r="I78" s="444">
        <v>6.4211418801220761</v>
      </c>
      <c r="J78" s="444">
        <v>3.978920001687686</v>
      </c>
      <c r="K78" s="445">
        <v>0.54447955991585684</v>
      </c>
    </row>
    <row r="79" spans="2:11" x14ac:dyDescent="0.25">
      <c r="B79" s="640"/>
      <c r="C79" s="434">
        <v>2010</v>
      </c>
      <c r="D79" s="435">
        <v>100</v>
      </c>
      <c r="E79" s="436">
        <v>24.806951699163651</v>
      </c>
      <c r="F79" s="436">
        <v>25.042459042394889</v>
      </c>
      <c r="G79" s="436">
        <v>0.39251223871872604</v>
      </c>
      <c r="H79" s="436">
        <v>38.001243920738368</v>
      </c>
      <c r="I79" s="436">
        <v>7.6240044624319898</v>
      </c>
      <c r="J79" s="436">
        <v>4.0640387504477582</v>
      </c>
      <c r="K79" s="437">
        <v>0.46299514015493765</v>
      </c>
    </row>
    <row r="80" spans="2:11" x14ac:dyDescent="0.25">
      <c r="B80" s="640"/>
      <c r="C80" s="434">
        <v>2015</v>
      </c>
      <c r="D80" s="435">
        <v>100</v>
      </c>
      <c r="E80" s="436">
        <v>23.961777680738713</v>
      </c>
      <c r="F80" s="436">
        <v>27.238018341848267</v>
      </c>
      <c r="G80" s="436">
        <v>0.46085414076346465</v>
      </c>
      <c r="H80" s="436">
        <v>36.719231392006634</v>
      </c>
      <c r="I80" s="436">
        <v>7.7633041410199013</v>
      </c>
      <c r="J80" s="436">
        <v>3.8417944150925698</v>
      </c>
      <c r="K80" s="437">
        <v>0.5262822405570694</v>
      </c>
    </row>
    <row r="81" spans="2:11" x14ac:dyDescent="0.25">
      <c r="B81" s="644"/>
      <c r="C81" s="438">
        <v>2020</v>
      </c>
      <c r="D81" s="439">
        <v>100</v>
      </c>
      <c r="E81" s="440">
        <v>22.072647322553983</v>
      </c>
      <c r="F81" s="440">
        <v>27.287452493322739</v>
      </c>
      <c r="G81" s="440">
        <v>0.55243365020406732</v>
      </c>
      <c r="H81" s="440">
        <v>38.799784285381506</v>
      </c>
      <c r="I81" s="440">
        <v>8.0326252405249896</v>
      </c>
      <c r="J81" s="440">
        <v>3.2467602919167651</v>
      </c>
      <c r="K81" s="441">
        <v>0.43800278897302608</v>
      </c>
    </row>
    <row r="82" spans="2:11" x14ac:dyDescent="0.25">
      <c r="B82" s="639" t="s">
        <v>449</v>
      </c>
      <c r="C82" s="442">
        <v>2005</v>
      </c>
      <c r="D82" s="443">
        <v>100</v>
      </c>
      <c r="E82" s="446">
        <v>20.853462864525916</v>
      </c>
      <c r="F82" s="446">
        <v>38.290230389506434</v>
      </c>
      <c r="G82" s="446">
        <v>0.15518464163582871</v>
      </c>
      <c r="H82" s="446">
        <v>15.428583466164833</v>
      </c>
      <c r="I82" s="446">
        <v>5.9833861148366347</v>
      </c>
      <c r="J82" s="446">
        <v>19.289152523330362</v>
      </c>
      <c r="K82" s="447">
        <v>0</v>
      </c>
    </row>
    <row r="83" spans="2:11" x14ac:dyDescent="0.25">
      <c r="B83" s="640"/>
      <c r="C83" s="434">
        <v>2010</v>
      </c>
      <c r="D83" s="435">
        <v>100</v>
      </c>
      <c r="E83" s="446">
        <v>20.924635897548345</v>
      </c>
      <c r="F83" s="446">
        <v>36.77623202785913</v>
      </c>
      <c r="G83" s="446">
        <v>0.16288162747320367</v>
      </c>
      <c r="H83" s="446">
        <v>16.868287214374696</v>
      </c>
      <c r="I83" s="446">
        <v>6.7679132102002129</v>
      </c>
      <c r="J83" s="446">
        <v>18.500050022544407</v>
      </c>
      <c r="K83" s="447">
        <v>0</v>
      </c>
    </row>
    <row r="84" spans="2:11" x14ac:dyDescent="0.25">
      <c r="B84" s="640"/>
      <c r="C84" s="434">
        <v>2015</v>
      </c>
      <c r="D84" s="435">
        <v>100</v>
      </c>
      <c r="E84" s="446">
        <v>21.622611242851164</v>
      </c>
      <c r="F84" s="446">
        <v>29.237864416236576</v>
      </c>
      <c r="G84" s="446">
        <v>1.7145580508671595E-2</v>
      </c>
      <c r="H84" s="446">
        <v>19.121623192448968</v>
      </c>
      <c r="I84" s="446">
        <v>7.5449853536058029</v>
      </c>
      <c r="J84" s="446">
        <v>22.455770214348817</v>
      </c>
      <c r="K84" s="447">
        <v>0</v>
      </c>
    </row>
    <row r="85" spans="2:11" x14ac:dyDescent="0.25">
      <c r="B85" s="644"/>
      <c r="C85" s="438">
        <v>2020</v>
      </c>
      <c r="D85" s="439">
        <v>100</v>
      </c>
      <c r="E85" s="446">
        <v>23.664425839140176</v>
      </c>
      <c r="F85" s="446">
        <v>26.183960610794376</v>
      </c>
      <c r="G85" s="446">
        <v>3.4040579562142409E-3</v>
      </c>
      <c r="H85" s="446">
        <v>20.506949331129206</v>
      </c>
      <c r="I85" s="446">
        <v>8.1428257616978588</v>
      </c>
      <c r="J85" s="446">
        <v>21.349134544858835</v>
      </c>
      <c r="K85" s="447">
        <v>2.7657970894240705E-3</v>
      </c>
    </row>
    <row r="86" spans="2:11" x14ac:dyDescent="0.25">
      <c r="B86" s="687" t="s">
        <v>448</v>
      </c>
      <c r="C86" s="448">
        <v>2005</v>
      </c>
      <c r="D86" s="449">
        <v>100</v>
      </c>
      <c r="E86" s="450">
        <v>34.242360320212924</v>
      </c>
      <c r="F86" s="450">
        <v>16.995716498221011</v>
      </c>
      <c r="G86" s="450">
        <v>6.0677513795240695E-2</v>
      </c>
      <c r="H86" s="450">
        <v>32.886110160502291</v>
      </c>
      <c r="I86" s="450">
        <v>8.0725644942847392</v>
      </c>
      <c r="J86" s="450">
        <v>7.7425710129837855</v>
      </c>
      <c r="K86" s="451">
        <v>1.0104735100814359</v>
      </c>
    </row>
    <row r="87" spans="2:11" x14ac:dyDescent="0.25">
      <c r="B87" s="688"/>
      <c r="C87" s="452">
        <v>2010</v>
      </c>
      <c r="D87" s="453">
        <v>100</v>
      </c>
      <c r="E87" s="78">
        <v>35.720256939912517</v>
      </c>
      <c r="F87" s="78">
        <v>17.357466844288158</v>
      </c>
      <c r="G87" s="78">
        <v>5.2135862461999256E-2</v>
      </c>
      <c r="H87" s="78">
        <v>30.791260591220681</v>
      </c>
      <c r="I87" s="78">
        <v>6.9651714460870231</v>
      </c>
      <c r="J87" s="78">
        <v>9.1137083160296193</v>
      </c>
      <c r="K87" s="454">
        <v>2.9566427381035849</v>
      </c>
    </row>
    <row r="88" spans="2:11" x14ac:dyDescent="0.25">
      <c r="B88" s="688"/>
      <c r="C88" s="452">
        <v>2015</v>
      </c>
      <c r="D88" s="453">
        <v>100</v>
      </c>
      <c r="E88" s="78">
        <v>33.071525272649446</v>
      </c>
      <c r="F88" s="78">
        <v>17.707129113574442</v>
      </c>
      <c r="G88" s="78">
        <v>3.4950047715339536E-2</v>
      </c>
      <c r="H88" s="78">
        <v>34.549798632316545</v>
      </c>
      <c r="I88" s="78">
        <v>6.3291552871821271</v>
      </c>
      <c r="J88" s="78">
        <v>8.3074416465621024</v>
      </c>
      <c r="K88" s="454">
        <v>2.8267484933474862</v>
      </c>
    </row>
    <row r="89" spans="2:11" x14ac:dyDescent="0.25">
      <c r="B89" s="689"/>
      <c r="C89" s="455">
        <v>2020</v>
      </c>
      <c r="D89" s="456">
        <v>100</v>
      </c>
      <c r="E89" s="457">
        <v>33.753641561667223</v>
      </c>
      <c r="F89" s="457">
        <v>19.143515044888879</v>
      </c>
      <c r="G89" s="457">
        <v>3.2392434865850819E-2</v>
      </c>
      <c r="H89" s="457">
        <v>35.09860029494709</v>
      </c>
      <c r="I89" s="457">
        <v>5.0231041887661378</v>
      </c>
      <c r="J89" s="457">
        <v>6.9487464748648158</v>
      </c>
      <c r="K89" s="458">
        <v>2.7932006933843887</v>
      </c>
    </row>
    <row r="90" spans="2:11" x14ac:dyDescent="0.25">
      <c r="B90" s="639" t="s">
        <v>134</v>
      </c>
      <c r="C90" s="442">
        <v>2005</v>
      </c>
      <c r="D90" s="443">
        <v>100</v>
      </c>
      <c r="E90" s="444">
        <v>35.856832197388904</v>
      </c>
      <c r="F90" s="444">
        <v>19.742771062831103</v>
      </c>
      <c r="G90" s="444">
        <v>0.10679067630473217</v>
      </c>
      <c r="H90" s="444">
        <v>28.608570262211465</v>
      </c>
      <c r="I90" s="444">
        <v>8.0571081767820303</v>
      </c>
      <c r="J90" s="444">
        <v>7.0666556978568913</v>
      </c>
      <c r="K90" s="445">
        <v>2.8842795742653098</v>
      </c>
    </row>
    <row r="91" spans="2:11" x14ac:dyDescent="0.25">
      <c r="B91" s="640"/>
      <c r="C91" s="434">
        <v>2010</v>
      </c>
      <c r="D91" s="435">
        <v>100</v>
      </c>
      <c r="E91" s="436">
        <v>32.605288770847423</v>
      </c>
      <c r="F91" s="436">
        <v>20.755318739449127</v>
      </c>
      <c r="G91" s="436">
        <v>0.11671258186377209</v>
      </c>
      <c r="H91" s="436">
        <v>29.375140907416263</v>
      </c>
      <c r="I91" s="436">
        <v>9.358039558554248</v>
      </c>
      <c r="J91" s="436">
        <v>7.0730024139846153</v>
      </c>
      <c r="K91" s="437">
        <v>2.4985290640448263</v>
      </c>
    </row>
    <row r="92" spans="2:11" x14ac:dyDescent="0.25">
      <c r="B92" s="640"/>
      <c r="C92" s="434">
        <v>2015</v>
      </c>
      <c r="D92" s="435">
        <v>100</v>
      </c>
      <c r="E92" s="436">
        <v>33.251855173841946</v>
      </c>
      <c r="F92" s="436">
        <v>24.487278354208936</v>
      </c>
      <c r="G92" s="436">
        <v>0</v>
      </c>
      <c r="H92" s="436">
        <v>26.404767742779718</v>
      </c>
      <c r="I92" s="436">
        <v>8.4726275308941545</v>
      </c>
      <c r="J92" s="436">
        <v>6.956600175576118</v>
      </c>
      <c r="K92" s="437">
        <v>1.7604618337921774</v>
      </c>
    </row>
    <row r="93" spans="2:11" x14ac:dyDescent="0.25">
      <c r="B93" s="644"/>
      <c r="C93" s="438">
        <v>2020</v>
      </c>
      <c r="D93" s="439">
        <v>100</v>
      </c>
      <c r="E93" s="440">
        <v>33.529792924697382</v>
      </c>
      <c r="F93" s="440">
        <v>23.104222387661878</v>
      </c>
      <c r="G93" s="440">
        <v>1.1488864992049705E-4</v>
      </c>
      <c r="H93" s="440">
        <v>29.418043032692715</v>
      </c>
      <c r="I93" s="440">
        <v>7.6171174897289546</v>
      </c>
      <c r="J93" s="440">
        <v>5.9748991277653696</v>
      </c>
      <c r="K93" s="441">
        <v>0.78629792005588184</v>
      </c>
    </row>
    <row r="94" spans="2:11" x14ac:dyDescent="0.25">
      <c r="B94" s="639" t="s">
        <v>136</v>
      </c>
      <c r="C94" s="442">
        <v>2005</v>
      </c>
      <c r="D94" s="443">
        <v>100</v>
      </c>
      <c r="E94" s="444">
        <v>39.718662495228223</v>
      </c>
      <c r="F94" s="444">
        <v>16.396248264566442</v>
      </c>
      <c r="G94" s="444">
        <v>0</v>
      </c>
      <c r="H94" s="444">
        <v>31.615813931666036</v>
      </c>
      <c r="I94" s="444">
        <v>5.3630495006429895</v>
      </c>
      <c r="J94" s="444">
        <v>6.9062258078963019</v>
      </c>
      <c r="K94" s="445">
        <v>1.0111899476011028</v>
      </c>
    </row>
    <row r="95" spans="2:11" x14ac:dyDescent="0.25">
      <c r="B95" s="640"/>
      <c r="C95" s="434">
        <v>2010</v>
      </c>
      <c r="D95" s="435">
        <v>100</v>
      </c>
      <c r="E95" s="436">
        <v>35.889428664005067</v>
      </c>
      <c r="F95" s="436">
        <v>17.528672134131892</v>
      </c>
      <c r="G95" s="436">
        <v>0</v>
      </c>
      <c r="H95" s="436">
        <v>28.366836155798715</v>
      </c>
      <c r="I95" s="436">
        <v>7.9776485014466312</v>
      </c>
      <c r="J95" s="436">
        <v>10.237414544617701</v>
      </c>
      <c r="K95" s="437">
        <v>3.8129330016063494</v>
      </c>
    </row>
    <row r="96" spans="2:11" x14ac:dyDescent="0.25">
      <c r="B96" s="640"/>
      <c r="C96" s="434">
        <v>2015</v>
      </c>
      <c r="D96" s="435">
        <v>100</v>
      </c>
      <c r="E96" s="436">
        <v>37.449628206305142</v>
      </c>
      <c r="F96" s="436">
        <v>18.615167410043021</v>
      </c>
      <c r="G96" s="436">
        <v>0</v>
      </c>
      <c r="H96" s="436">
        <v>22.793652125191123</v>
      </c>
      <c r="I96" s="436">
        <v>7.5287827515582411</v>
      </c>
      <c r="J96" s="436">
        <v>13.612769506902477</v>
      </c>
      <c r="K96" s="437">
        <v>7.8215960063437606</v>
      </c>
    </row>
    <row r="97" spans="2:11" x14ac:dyDescent="0.25">
      <c r="B97" s="644"/>
      <c r="C97" s="438">
        <v>2020</v>
      </c>
      <c r="D97" s="439">
        <v>100</v>
      </c>
      <c r="E97" s="440">
        <v>31.654793031374183</v>
      </c>
      <c r="F97" s="440">
        <v>14.459976554058951</v>
      </c>
      <c r="G97" s="440">
        <v>0</v>
      </c>
      <c r="H97" s="440">
        <v>36.50109619449676</v>
      </c>
      <c r="I97" s="440">
        <v>6.2161202830495217</v>
      </c>
      <c r="J97" s="440">
        <v>11.168013937020586</v>
      </c>
      <c r="K97" s="441">
        <v>5.1207633476228995</v>
      </c>
    </row>
    <row r="98" spans="2:11" x14ac:dyDescent="0.25">
      <c r="B98" s="639" t="s">
        <v>137</v>
      </c>
      <c r="C98" s="442">
        <v>2005</v>
      </c>
      <c r="D98" s="443">
        <v>100</v>
      </c>
      <c r="E98" s="444">
        <v>34.146026831785349</v>
      </c>
      <c r="F98" s="444">
        <v>16.665054179566564</v>
      </c>
      <c r="G98" s="444">
        <v>3.2249742002063981E-3</v>
      </c>
      <c r="H98" s="444">
        <v>34.190638974888202</v>
      </c>
      <c r="I98" s="444">
        <v>8.0059984520123848</v>
      </c>
      <c r="J98" s="444">
        <v>6.9890565875473003</v>
      </c>
      <c r="K98" s="445">
        <v>0.44450894392844859</v>
      </c>
    </row>
    <row r="99" spans="2:11" x14ac:dyDescent="0.25">
      <c r="B99" s="640"/>
      <c r="C99" s="434">
        <v>2010</v>
      </c>
      <c r="D99" s="435">
        <v>100</v>
      </c>
      <c r="E99" s="436">
        <v>29.522630982843239</v>
      </c>
      <c r="F99" s="436">
        <v>15.68983598305298</v>
      </c>
      <c r="G99" s="436">
        <v>0</v>
      </c>
      <c r="H99" s="436">
        <v>34.93560971517261</v>
      </c>
      <c r="I99" s="436">
        <v>10.027266244389446</v>
      </c>
      <c r="J99" s="436">
        <v>9.824237593858804</v>
      </c>
      <c r="K99" s="437">
        <v>3.1469440832249682</v>
      </c>
    </row>
    <row r="100" spans="2:11" x14ac:dyDescent="0.25">
      <c r="B100" s="640"/>
      <c r="C100" s="434">
        <v>2015</v>
      </c>
      <c r="D100" s="435">
        <v>100</v>
      </c>
      <c r="E100" s="436">
        <v>26.851385830116165</v>
      </c>
      <c r="F100" s="436">
        <v>16.574685289864981</v>
      </c>
      <c r="G100" s="436">
        <v>0</v>
      </c>
      <c r="H100" s="436">
        <v>32.230623543547388</v>
      </c>
      <c r="I100" s="436">
        <v>10.688071125799684</v>
      </c>
      <c r="J100" s="436">
        <v>13.655234210671779</v>
      </c>
      <c r="K100" s="437">
        <v>5.5924871046667572</v>
      </c>
    </row>
    <row r="101" spans="2:11" x14ac:dyDescent="0.25">
      <c r="B101" s="644"/>
      <c r="C101" s="438">
        <v>2020</v>
      </c>
      <c r="D101" s="439">
        <v>100</v>
      </c>
      <c r="E101" s="440">
        <v>30.211132229455483</v>
      </c>
      <c r="F101" s="440">
        <v>18.060793718362024</v>
      </c>
      <c r="G101" s="440">
        <v>0</v>
      </c>
      <c r="H101" s="440">
        <v>39.313650795372283</v>
      </c>
      <c r="I101" s="440">
        <v>6.3599957703059209</v>
      </c>
      <c r="J101" s="440">
        <v>6.0546986207401421</v>
      </c>
      <c r="K101" s="441">
        <v>1.6498518251401089</v>
      </c>
    </row>
    <row r="102" spans="2:11" x14ac:dyDescent="0.25">
      <c r="B102" s="639" t="s">
        <v>447</v>
      </c>
      <c r="C102" s="442">
        <v>2005</v>
      </c>
      <c r="D102" s="443">
        <v>100</v>
      </c>
      <c r="E102" s="444">
        <v>34.238985466379098</v>
      </c>
      <c r="F102" s="444">
        <v>19.01488419592571</v>
      </c>
      <c r="G102" s="444">
        <v>6.0969568564090457E-2</v>
      </c>
      <c r="H102" s="444">
        <v>34.064460076364384</v>
      </c>
      <c r="I102" s="444">
        <v>7.7736199919215316</v>
      </c>
      <c r="J102" s="444">
        <v>4.8478428204522421</v>
      </c>
      <c r="K102" s="445">
        <v>0.52662464847233126</v>
      </c>
    </row>
    <row r="103" spans="2:11" x14ac:dyDescent="0.25">
      <c r="B103" s="640"/>
      <c r="C103" s="434">
        <v>2010</v>
      </c>
      <c r="D103" s="435">
        <v>100</v>
      </c>
      <c r="E103" s="436">
        <v>31.465110396861135</v>
      </c>
      <c r="F103" s="436">
        <v>17.952213797911128</v>
      </c>
      <c r="G103" s="436">
        <v>8.3900380636285674E-2</v>
      </c>
      <c r="H103" s="436">
        <v>36.15797948142162</v>
      </c>
      <c r="I103" s="436">
        <v>8.6738187628395345</v>
      </c>
      <c r="J103" s="436">
        <v>5.6669771803302957</v>
      </c>
      <c r="K103" s="437">
        <v>1.0345657229930225</v>
      </c>
    </row>
    <row r="104" spans="2:11" x14ac:dyDescent="0.25">
      <c r="B104" s="640"/>
      <c r="C104" s="434">
        <v>2015</v>
      </c>
      <c r="D104" s="435">
        <v>100</v>
      </c>
      <c r="E104" s="436">
        <v>32.159492676356699</v>
      </c>
      <c r="F104" s="436">
        <v>15.71861496155789</v>
      </c>
      <c r="G104" s="436">
        <v>5.3875077164824058E-2</v>
      </c>
      <c r="H104" s="436">
        <v>34.240978730568493</v>
      </c>
      <c r="I104" s="436">
        <v>8.6609798529659354</v>
      </c>
      <c r="J104" s="436">
        <v>9.1654975026656942</v>
      </c>
      <c r="K104" s="437">
        <v>4.1062910376564341</v>
      </c>
    </row>
    <row r="105" spans="2:11" x14ac:dyDescent="0.25">
      <c r="B105" s="644"/>
      <c r="C105" s="438">
        <v>2020</v>
      </c>
      <c r="D105" s="439">
        <v>100</v>
      </c>
      <c r="E105" s="440">
        <v>29.095209934949732</v>
      </c>
      <c r="F105" s="440">
        <v>18.122192843981995</v>
      </c>
      <c r="G105" s="440">
        <v>5.8647873281495136E-2</v>
      </c>
      <c r="H105" s="440">
        <v>39.394753947734969</v>
      </c>
      <c r="I105" s="440">
        <v>8.1197980558230025</v>
      </c>
      <c r="J105" s="440">
        <v>5.2093973442288055</v>
      </c>
      <c r="K105" s="441">
        <v>1.2843884248647435</v>
      </c>
    </row>
    <row r="106" spans="2:11" x14ac:dyDescent="0.25">
      <c r="B106" s="684" t="s">
        <v>140</v>
      </c>
      <c r="C106" s="434">
        <v>2005</v>
      </c>
      <c r="D106" s="435">
        <v>100</v>
      </c>
      <c r="E106" s="446">
        <v>18.613730554387654</v>
      </c>
      <c r="F106" s="446">
        <v>41.882748654750507</v>
      </c>
      <c r="G106" s="446">
        <v>0.53197565890432097</v>
      </c>
      <c r="H106" s="446">
        <v>19.266540179649255</v>
      </c>
      <c r="I106" s="446">
        <v>11.96273932721626</v>
      </c>
      <c r="J106" s="446">
        <v>7.7422656250920099</v>
      </c>
      <c r="K106" s="447">
        <v>-9.1862079686820974E-2</v>
      </c>
    </row>
    <row r="107" spans="2:11" x14ac:dyDescent="0.25">
      <c r="B107" s="685"/>
      <c r="C107" s="434">
        <v>2010</v>
      </c>
      <c r="D107" s="435">
        <v>100</v>
      </c>
      <c r="E107" s="446">
        <v>17.899753394073727</v>
      </c>
      <c r="F107" s="446">
        <v>42.294115372813444</v>
      </c>
      <c r="G107" s="446">
        <v>0.47671925537636645</v>
      </c>
      <c r="H107" s="446">
        <v>19.008085287771351</v>
      </c>
      <c r="I107" s="446">
        <v>12.507457149834512</v>
      </c>
      <c r="J107" s="446">
        <v>7.8138206006731128</v>
      </c>
      <c r="K107" s="447">
        <v>0.27009686586820308</v>
      </c>
    </row>
    <row r="108" spans="2:11" x14ac:dyDescent="0.25">
      <c r="B108" s="685"/>
      <c r="C108" s="434">
        <v>2015</v>
      </c>
      <c r="D108" s="435">
        <v>100</v>
      </c>
      <c r="E108" s="446">
        <v>16.640540330896581</v>
      </c>
      <c r="F108" s="446">
        <v>42.852697863717374</v>
      </c>
      <c r="G108" s="446">
        <v>0.4766285062937663</v>
      </c>
      <c r="H108" s="446">
        <v>19.555047393333773</v>
      </c>
      <c r="I108" s="446">
        <v>13.281396193720827</v>
      </c>
      <c r="J108" s="446">
        <v>7.1936458881588328</v>
      </c>
      <c r="K108" s="447">
        <v>0.19558597127520036</v>
      </c>
    </row>
    <row r="109" spans="2:11" x14ac:dyDescent="0.25">
      <c r="B109" s="686"/>
      <c r="C109" s="434">
        <v>2020</v>
      </c>
      <c r="D109" s="435">
        <v>100</v>
      </c>
      <c r="E109" s="446">
        <v>15.646549261908977</v>
      </c>
      <c r="F109" s="446">
        <v>43.295073950898718</v>
      </c>
      <c r="G109" s="446">
        <v>0.51536931695030674</v>
      </c>
      <c r="H109" s="446">
        <v>20.145345410069247</v>
      </c>
      <c r="I109" s="446">
        <v>13.44453145794702</v>
      </c>
      <c r="J109" s="446">
        <v>6.9531306022257171</v>
      </c>
      <c r="K109" s="447">
        <v>9.3950274821771998E-2</v>
      </c>
    </row>
    <row r="110" spans="2:11" x14ac:dyDescent="0.25">
      <c r="B110" s="639" t="s">
        <v>446</v>
      </c>
      <c r="C110" s="442">
        <v>2005</v>
      </c>
      <c r="D110" s="443">
        <v>100</v>
      </c>
      <c r="E110" s="444">
        <v>41.397304953447133</v>
      </c>
      <c r="F110" s="444">
        <v>38.787582202199125</v>
      </c>
      <c r="G110" s="444">
        <v>6.8864442992601485E-2</v>
      </c>
      <c r="H110" s="444">
        <v>6.3890689678657822</v>
      </c>
      <c r="I110" s="444">
        <v>7.9631133791252449</v>
      </c>
      <c r="J110" s="444">
        <v>5.2387426815763654</v>
      </c>
      <c r="K110" s="445">
        <v>0.38581745625342112</v>
      </c>
    </row>
    <row r="111" spans="2:11" x14ac:dyDescent="0.25">
      <c r="B111" s="640"/>
      <c r="C111" s="434">
        <v>2010</v>
      </c>
      <c r="D111" s="435">
        <v>100</v>
      </c>
      <c r="E111" s="436">
        <v>43.67961703104563</v>
      </c>
      <c r="F111" s="436">
        <v>35.934189995869922</v>
      </c>
      <c r="G111" s="436">
        <v>5.5586529605107743E-4</v>
      </c>
      <c r="H111" s="436">
        <v>6.2368642082226931</v>
      </c>
      <c r="I111" s="436">
        <v>8.4719985636440747</v>
      </c>
      <c r="J111" s="436">
        <v>5.5052343055602648</v>
      </c>
      <c r="K111" s="437">
        <v>0.33257420662735954</v>
      </c>
    </row>
    <row r="112" spans="2:11" x14ac:dyDescent="0.25">
      <c r="B112" s="640"/>
      <c r="C112" s="434">
        <v>2015</v>
      </c>
      <c r="D112" s="435">
        <v>100</v>
      </c>
      <c r="E112" s="436">
        <v>43.530642970799569</v>
      </c>
      <c r="F112" s="436">
        <v>37.058883690618615</v>
      </c>
      <c r="G112" s="436" t="s">
        <v>12</v>
      </c>
      <c r="H112" s="436">
        <v>6.6210793955841396</v>
      </c>
      <c r="I112" s="436">
        <v>7.7552272743489539</v>
      </c>
      <c r="J112" s="436">
        <v>4.8319970316740362</v>
      </c>
      <c r="K112" s="437">
        <v>0.6989836813425967</v>
      </c>
    </row>
    <row r="113" spans="1:11" x14ac:dyDescent="0.25">
      <c r="B113" s="644"/>
      <c r="C113" s="434">
        <v>2020</v>
      </c>
      <c r="D113" s="439">
        <v>100</v>
      </c>
      <c r="E113" s="440">
        <v>43.554225377694721</v>
      </c>
      <c r="F113" s="440">
        <v>36.695337695204501</v>
      </c>
      <c r="G113" s="440" t="s">
        <v>12</v>
      </c>
      <c r="H113" s="440">
        <v>6.8391906455219518</v>
      </c>
      <c r="I113" s="440">
        <v>7.4791828958680622</v>
      </c>
      <c r="J113" s="440">
        <v>4.9075894136498848</v>
      </c>
      <c r="K113" s="441">
        <v>0.60035599972553311</v>
      </c>
    </row>
    <row r="114" spans="1:11" x14ac:dyDescent="0.25">
      <c r="B114" s="639" t="s">
        <v>172</v>
      </c>
      <c r="C114" s="442">
        <v>2005</v>
      </c>
      <c r="D114" s="443">
        <v>100</v>
      </c>
      <c r="E114" s="444">
        <v>36.828621448826709</v>
      </c>
      <c r="F114" s="444">
        <v>21.024659084807102</v>
      </c>
      <c r="G114" s="444">
        <v>0.22261022690176513</v>
      </c>
      <c r="H114" s="444">
        <v>29.630194700312551</v>
      </c>
      <c r="I114" s="444">
        <v>7.023132115451328</v>
      </c>
      <c r="J114" s="444">
        <v>5.2707824237005418</v>
      </c>
      <c r="K114" s="445">
        <v>1.2561805395149668</v>
      </c>
    </row>
    <row r="115" spans="1:11" x14ac:dyDescent="0.25">
      <c r="B115" s="640"/>
      <c r="C115" s="434">
        <v>2010</v>
      </c>
      <c r="D115" s="435">
        <v>100</v>
      </c>
      <c r="E115" s="436">
        <v>38.73701898840531</v>
      </c>
      <c r="F115" s="436">
        <v>17.442487632740551</v>
      </c>
      <c r="G115" s="436">
        <v>7.174035107852339E-2</v>
      </c>
      <c r="H115" s="436">
        <v>26.616268632859409</v>
      </c>
      <c r="I115" s="436">
        <v>7.225258308708109</v>
      </c>
      <c r="J115" s="436">
        <v>9.9072260862080981</v>
      </c>
      <c r="K115" s="437">
        <v>4.2235000471328856</v>
      </c>
    </row>
    <row r="116" spans="1:11" x14ac:dyDescent="0.25">
      <c r="B116" s="640"/>
      <c r="C116" s="434">
        <v>2015</v>
      </c>
      <c r="D116" s="435">
        <v>100</v>
      </c>
      <c r="E116" s="436">
        <v>38.470813706138735</v>
      </c>
      <c r="F116" s="436">
        <v>14.048018320665925</v>
      </c>
      <c r="G116" s="436">
        <v>6.6211168542523652E-2</v>
      </c>
      <c r="H116" s="436">
        <v>27.371733966535199</v>
      </c>
      <c r="I116" s="436">
        <v>7.599040808897886</v>
      </c>
      <c r="J116" s="436">
        <v>12.213457443358779</v>
      </c>
      <c r="K116" s="437">
        <v>7.9850796962092492</v>
      </c>
    </row>
    <row r="117" spans="1:11" x14ac:dyDescent="0.25">
      <c r="B117" s="644"/>
      <c r="C117" s="434">
        <v>2020</v>
      </c>
      <c r="D117" s="439">
        <v>100</v>
      </c>
      <c r="E117" s="440">
        <v>41.691121262831977</v>
      </c>
      <c r="F117" s="440">
        <v>15.480486016490632</v>
      </c>
      <c r="G117" s="440">
        <v>7.3816118915158255E-2</v>
      </c>
      <c r="H117" s="440">
        <v>25.779588490668733</v>
      </c>
      <c r="I117" s="440">
        <v>8.5969938593457425</v>
      </c>
      <c r="J117" s="440">
        <v>8.2556050620672359</v>
      </c>
      <c r="K117" s="441">
        <v>3.5256434549556563</v>
      </c>
    </row>
    <row r="118" spans="1:11" x14ac:dyDescent="0.25">
      <c r="B118" s="640" t="s">
        <v>445</v>
      </c>
      <c r="C118" s="442">
        <v>2005</v>
      </c>
      <c r="D118" s="435">
        <v>100</v>
      </c>
      <c r="E118" s="436">
        <v>32.251544267981295</v>
      </c>
      <c r="F118" s="436">
        <v>29.629003384824443</v>
      </c>
      <c r="G118" s="436">
        <v>0.29008348819965191</v>
      </c>
      <c r="H118" s="436">
        <v>28.234896268006114</v>
      </c>
      <c r="I118" s="436">
        <v>4.8721616028741535</v>
      </c>
      <c r="J118" s="436">
        <v>4.7223109881143328</v>
      </c>
      <c r="K118" s="437">
        <v>0.69961311859916053</v>
      </c>
    </row>
    <row r="119" spans="1:11" x14ac:dyDescent="0.25">
      <c r="B119" s="640"/>
      <c r="C119" s="434">
        <v>2010</v>
      </c>
      <c r="D119" s="435">
        <v>100</v>
      </c>
      <c r="E119" s="436">
        <v>30.29360385349964</v>
      </c>
      <c r="F119" s="436">
        <v>30.791456228384511</v>
      </c>
      <c r="G119" s="436">
        <v>0.47774810435746484</v>
      </c>
      <c r="H119" s="436">
        <v>29.026083932612657</v>
      </c>
      <c r="I119" s="436">
        <v>4.8926730801100851</v>
      </c>
      <c r="J119" s="436">
        <v>4.5184348010356414</v>
      </c>
      <c r="K119" s="437">
        <v>0.36391446447928577</v>
      </c>
    </row>
    <row r="120" spans="1:11" x14ac:dyDescent="0.25">
      <c r="B120" s="640"/>
      <c r="C120" s="434">
        <v>2015</v>
      </c>
      <c r="D120" s="435">
        <v>100</v>
      </c>
      <c r="E120" s="436">
        <v>31.182439397024581</v>
      </c>
      <c r="F120" s="436">
        <v>30.67983340900669</v>
      </c>
      <c r="G120" s="436">
        <v>0.15353892034567759</v>
      </c>
      <c r="H120" s="436">
        <v>27.714154543120532</v>
      </c>
      <c r="I120" s="436">
        <v>5.3233992555765361</v>
      </c>
      <c r="J120" s="436">
        <v>4.9466344749259816</v>
      </c>
      <c r="K120" s="437">
        <v>1.0263330631014609</v>
      </c>
    </row>
    <row r="121" spans="1:11" x14ac:dyDescent="0.25">
      <c r="B121" s="640"/>
      <c r="C121" s="434">
        <v>2020</v>
      </c>
      <c r="D121" s="435">
        <v>100</v>
      </c>
      <c r="E121" s="446">
        <v>28.948215432958673</v>
      </c>
      <c r="F121" s="446">
        <v>31.929088029311298</v>
      </c>
      <c r="G121" s="446">
        <v>0.12200319320140704</v>
      </c>
      <c r="H121" s="446">
        <v>29.087520434580718</v>
      </c>
      <c r="I121" s="446">
        <v>4.9475538932249421</v>
      </c>
      <c r="J121" s="446">
        <v>4.9656190167229619</v>
      </c>
      <c r="K121" s="447">
        <v>0.40392089511414747</v>
      </c>
    </row>
    <row r="123" spans="1:11" x14ac:dyDescent="0.25">
      <c r="B123" s="63" t="s">
        <v>444</v>
      </c>
    </row>
    <row r="125" spans="1:11" x14ac:dyDescent="0.25">
      <c r="A125" s="32" t="s">
        <v>148</v>
      </c>
      <c r="B125" s="14" t="s">
        <v>176</v>
      </c>
      <c r="C125" s="459"/>
      <c r="D125" s="459"/>
      <c r="E125" s="460"/>
    </row>
    <row r="131" ht="15" customHeight="1" x14ac:dyDescent="0.25"/>
  </sheetData>
  <mergeCells count="38">
    <mergeCell ref="K3:K4"/>
    <mergeCell ref="H3:H4"/>
    <mergeCell ref="B3:B5"/>
    <mergeCell ref="C3:C5"/>
    <mergeCell ref="D3:D5"/>
    <mergeCell ref="E3:G3"/>
    <mergeCell ref="E5:K5"/>
    <mergeCell ref="B46:B49"/>
    <mergeCell ref="B50:B53"/>
    <mergeCell ref="B54:B57"/>
    <mergeCell ref="I3:I4"/>
    <mergeCell ref="J3:J4"/>
    <mergeCell ref="B26:B29"/>
    <mergeCell ref="B30:B33"/>
    <mergeCell ref="B34:B37"/>
    <mergeCell ref="B38:B41"/>
    <mergeCell ref="B42:B45"/>
    <mergeCell ref="B6:B9"/>
    <mergeCell ref="B10:B13"/>
    <mergeCell ref="B14:B17"/>
    <mergeCell ref="B18:B21"/>
    <mergeCell ref="B22:B25"/>
    <mergeCell ref="B58:B61"/>
    <mergeCell ref="B62:B65"/>
    <mergeCell ref="B66:B69"/>
    <mergeCell ref="B70:B73"/>
    <mergeCell ref="B74:B77"/>
    <mergeCell ref="B78:B81"/>
    <mergeCell ref="B82:B85"/>
    <mergeCell ref="B86:B89"/>
    <mergeCell ref="B90:B93"/>
    <mergeCell ref="B94:B97"/>
    <mergeCell ref="B118:B121"/>
    <mergeCell ref="B98:B101"/>
    <mergeCell ref="B102:B105"/>
    <mergeCell ref="B106:B109"/>
    <mergeCell ref="B110:B113"/>
    <mergeCell ref="B114:B117"/>
  </mergeCells>
  <hyperlinks>
    <hyperlink ref="B125" r:id="rId1" xr:uid="{A8F870C5-E537-4854-96BC-D4AC85CB4E76}"/>
    <hyperlink ref="M1" location="'Spis Contents'!A1" display="Powrót do spisu" xr:uid="{81BC2D23-ED84-40BA-9E0B-34B7E0CCB0F1}"/>
  </hyperlinks>
  <pageMargins left="0" right="0" top="0" bottom="0" header="0.31496062992125984" footer="0.31496062992125984"/>
  <pageSetup paperSize="9" scale="95"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133"/>
  <sheetViews>
    <sheetView workbookViewId="0">
      <pane xSplit="3" ySplit="5" topLeftCell="D6" activePane="bottomRight" state="frozen"/>
      <selection pane="topRight" activeCell="D1" sqref="D1"/>
      <selection pane="bottomLeft" activeCell="A6" sqref="A6"/>
      <selection pane="bottomRight"/>
    </sheetView>
  </sheetViews>
  <sheetFormatPr defaultRowHeight="15" x14ac:dyDescent="0.25"/>
  <cols>
    <col min="1" max="1" width="12.7109375" style="23" customWidth="1"/>
    <col min="2" max="2" width="30.7109375" customWidth="1"/>
    <col min="3" max="4" width="10.7109375" style="39" customWidth="1"/>
    <col min="5" max="12" width="12.7109375" customWidth="1"/>
  </cols>
  <sheetData>
    <row r="1" spans="1:14" ht="15.75" x14ac:dyDescent="0.25">
      <c r="A1" s="18" t="s">
        <v>490</v>
      </c>
      <c r="B1" s="2" t="s">
        <v>489</v>
      </c>
      <c r="C1" s="34"/>
      <c r="D1" s="34"/>
      <c r="E1" s="3"/>
      <c r="F1" s="3"/>
      <c r="G1" s="3"/>
      <c r="H1" s="3"/>
      <c r="I1" s="19"/>
      <c r="J1" s="19"/>
      <c r="K1" s="19"/>
      <c r="L1" s="19"/>
      <c r="N1" s="521" t="s">
        <v>84</v>
      </c>
    </row>
    <row r="2" spans="1:14" ht="16.5" thickBot="1" x14ac:dyDescent="0.3">
      <c r="A2" s="20"/>
      <c r="B2" s="21" t="s">
        <v>488</v>
      </c>
      <c r="C2" s="35"/>
      <c r="D2" s="35"/>
      <c r="E2" s="3"/>
      <c r="F2" s="3"/>
      <c r="G2" s="3"/>
      <c r="H2" s="3"/>
      <c r="I2" s="19"/>
      <c r="J2" s="19"/>
      <c r="K2" s="19"/>
      <c r="L2" s="19"/>
    </row>
    <row r="3" spans="1:14" ht="23.25" customHeight="1" x14ac:dyDescent="0.25">
      <c r="B3" s="576" t="s">
        <v>93</v>
      </c>
      <c r="C3" s="682" t="s">
        <v>487</v>
      </c>
      <c r="D3" s="694" t="s">
        <v>465</v>
      </c>
      <c r="E3" s="690" t="s">
        <v>486</v>
      </c>
      <c r="F3" s="690" t="s">
        <v>485</v>
      </c>
      <c r="G3" s="690" t="s">
        <v>484</v>
      </c>
      <c r="H3" s="673" t="s">
        <v>483</v>
      </c>
      <c r="I3" s="690" t="s">
        <v>482</v>
      </c>
      <c r="J3" s="690" t="s">
        <v>481</v>
      </c>
      <c r="K3" s="584" t="s">
        <v>480</v>
      </c>
      <c r="L3" s="584" t="s">
        <v>479</v>
      </c>
    </row>
    <row r="4" spans="1:14" ht="68.25" customHeight="1" x14ac:dyDescent="0.25">
      <c r="B4" s="578"/>
      <c r="C4" s="693"/>
      <c r="D4" s="695"/>
      <c r="E4" s="574"/>
      <c r="F4" s="574"/>
      <c r="G4" s="574"/>
      <c r="H4" s="692"/>
      <c r="I4" s="574"/>
      <c r="J4" s="574"/>
      <c r="K4" s="586"/>
      <c r="L4" s="586"/>
    </row>
    <row r="5" spans="1:14" ht="17.25" customHeight="1" thickBot="1" x14ac:dyDescent="0.3">
      <c r="B5" s="575"/>
      <c r="C5" s="683"/>
      <c r="D5" s="696"/>
      <c r="E5" s="608" t="s">
        <v>478</v>
      </c>
      <c r="F5" s="606"/>
      <c r="G5" s="606"/>
      <c r="H5" s="606"/>
      <c r="I5" s="606"/>
      <c r="J5" s="606"/>
      <c r="K5" s="606"/>
      <c r="L5" s="606"/>
    </row>
    <row r="6" spans="1:14" x14ac:dyDescent="0.25">
      <c r="B6" s="691" t="s">
        <v>107</v>
      </c>
      <c r="C6" s="410">
        <v>2005</v>
      </c>
      <c r="D6" s="461">
        <v>100</v>
      </c>
      <c r="E6" s="436">
        <v>12.483323510810674</v>
      </c>
      <c r="F6" s="436">
        <v>21.488550734227161</v>
      </c>
      <c r="G6" s="436">
        <v>6.2990581149681395</v>
      </c>
      <c r="H6" s="436">
        <v>3.1562612042156326</v>
      </c>
      <c r="I6" s="437">
        <v>42.133236493005491</v>
      </c>
      <c r="J6" s="437">
        <v>6.1315623042868772</v>
      </c>
      <c r="K6" s="437">
        <v>2.5012810313494915</v>
      </c>
      <c r="L6" s="437">
        <v>5.8065727294969589</v>
      </c>
      <c r="M6" s="462"/>
    </row>
    <row r="7" spans="1:14" x14ac:dyDescent="0.25">
      <c r="B7" s="640"/>
      <c r="C7" s="410">
        <v>2010</v>
      </c>
      <c r="D7" s="461">
        <v>100</v>
      </c>
      <c r="E7" s="436">
        <v>12.740036533138216</v>
      </c>
      <c r="F7" s="436">
        <v>21.132424951007732</v>
      </c>
      <c r="G7" s="436">
        <v>5.4757494665854809</v>
      </c>
      <c r="H7" s="436">
        <v>2.9559095165243376</v>
      </c>
      <c r="I7" s="437">
        <v>43.251474884746642</v>
      </c>
      <c r="J7" s="437">
        <v>5.812491365592332</v>
      </c>
      <c r="K7" s="437">
        <v>2.3525243170503325</v>
      </c>
      <c r="L7" s="437">
        <v>6.2793250067796098</v>
      </c>
      <c r="M7" s="462"/>
    </row>
    <row r="8" spans="1:14" x14ac:dyDescent="0.25">
      <c r="B8" s="640"/>
      <c r="C8" s="410">
        <v>2015</v>
      </c>
      <c r="D8" s="461">
        <v>100</v>
      </c>
      <c r="E8" s="436">
        <v>12.431744588990512</v>
      </c>
      <c r="F8" s="436">
        <v>20.887519172868263</v>
      </c>
      <c r="G8" s="436">
        <v>4.5612679656876667</v>
      </c>
      <c r="H8" s="436">
        <v>2.5558711583252856</v>
      </c>
      <c r="I8" s="437">
        <v>44.598023064250405</v>
      </c>
      <c r="J8" s="437">
        <v>6.6251207180594216</v>
      </c>
      <c r="K8" s="437">
        <v>2.5436573311367385</v>
      </c>
      <c r="L8" s="437">
        <v>5.7967391921831508</v>
      </c>
      <c r="M8" s="462"/>
    </row>
    <row r="9" spans="1:14" x14ac:dyDescent="0.25">
      <c r="B9" s="640"/>
      <c r="C9" s="463">
        <v>2020</v>
      </c>
      <c r="D9" s="464">
        <v>100</v>
      </c>
      <c r="E9" s="440">
        <v>11.996202154422619</v>
      </c>
      <c r="F9" s="440">
        <v>19.897707662915796</v>
      </c>
      <c r="G9" s="440">
        <v>2.3264345299011038</v>
      </c>
      <c r="H9" s="440">
        <v>8.8414029851435849</v>
      </c>
      <c r="I9" s="441">
        <v>43.136733991410949</v>
      </c>
      <c r="J9" s="441">
        <v>6.5464323583835586</v>
      </c>
      <c r="K9" s="441">
        <v>1.2971352139291299</v>
      </c>
      <c r="L9" s="441">
        <v>5.9579511038932536</v>
      </c>
      <c r="M9" s="462"/>
    </row>
    <row r="10" spans="1:14" x14ac:dyDescent="0.25">
      <c r="B10" s="639" t="s">
        <v>319</v>
      </c>
      <c r="C10" s="410">
        <v>2005</v>
      </c>
      <c r="D10" s="461">
        <v>100</v>
      </c>
      <c r="E10" s="436">
        <v>7.7482281412710616</v>
      </c>
      <c r="F10" s="436">
        <v>22.681533114913961</v>
      </c>
      <c r="G10" s="436">
        <v>8.4936028996539612</v>
      </c>
      <c r="H10" s="436">
        <v>4.331818328818172</v>
      </c>
      <c r="I10" s="436">
        <v>41.882473960082493</v>
      </c>
      <c r="J10" s="436">
        <v>3.9878948900315687</v>
      </c>
      <c r="K10" s="437">
        <v>6.9008580050201624</v>
      </c>
      <c r="L10" s="437">
        <v>3.9735906602086173</v>
      </c>
      <c r="M10" s="462"/>
    </row>
    <row r="11" spans="1:14" x14ac:dyDescent="0.25">
      <c r="B11" s="640"/>
      <c r="C11" s="410">
        <v>2010</v>
      </c>
      <c r="D11" s="461">
        <v>100</v>
      </c>
      <c r="E11" s="436">
        <v>7.7167504201302712</v>
      </c>
      <c r="F11" s="436">
        <v>23.152244579195063</v>
      </c>
      <c r="G11" s="436">
        <v>6.6064718461607645</v>
      </c>
      <c r="H11" s="436">
        <v>6.7579129645455023</v>
      </c>
      <c r="I11" s="436">
        <v>44.5814439396975</v>
      </c>
      <c r="J11" s="436">
        <v>4.0058041354720793</v>
      </c>
      <c r="K11" s="437">
        <v>2.8452837054876574</v>
      </c>
      <c r="L11" s="437">
        <v>4.3340884093111498</v>
      </c>
      <c r="M11" s="462"/>
    </row>
    <row r="12" spans="1:14" x14ac:dyDescent="0.25">
      <c r="B12" s="640"/>
      <c r="C12" s="410">
        <v>2015</v>
      </c>
      <c r="D12" s="461">
        <v>100</v>
      </c>
      <c r="E12" s="436">
        <v>7.6466591348608688</v>
      </c>
      <c r="F12" s="436">
        <v>23.377322474309885</v>
      </c>
      <c r="G12" s="436">
        <v>5.3721520638532736</v>
      </c>
      <c r="H12" s="436">
        <v>7.1397141040881253</v>
      </c>
      <c r="I12" s="436">
        <v>45.978413290644163</v>
      </c>
      <c r="J12" s="436">
        <v>3.8375578008020521</v>
      </c>
      <c r="K12" s="437">
        <v>1.9537575714527584</v>
      </c>
      <c r="L12" s="437">
        <v>4.6944235599888673</v>
      </c>
      <c r="M12" s="462"/>
    </row>
    <row r="13" spans="1:14" x14ac:dyDescent="0.25">
      <c r="B13" s="640"/>
      <c r="C13" s="463">
        <v>2020</v>
      </c>
      <c r="D13" s="464">
        <v>100</v>
      </c>
      <c r="E13" s="440">
        <v>7.3191477087192442</v>
      </c>
      <c r="F13" s="440">
        <v>22.319412122115352</v>
      </c>
      <c r="G13" s="440">
        <v>3.2930377179237893</v>
      </c>
      <c r="H13" s="440">
        <v>8.3732141463755578</v>
      </c>
      <c r="I13" s="440">
        <v>47.552290060386092</v>
      </c>
      <c r="J13" s="440">
        <v>5.0515532160619854</v>
      </c>
      <c r="K13" s="441">
        <v>1.3910733297856326</v>
      </c>
      <c r="L13" s="441">
        <v>4.700271698632335</v>
      </c>
      <c r="M13" s="462"/>
    </row>
    <row r="14" spans="1:14" x14ac:dyDescent="0.25">
      <c r="B14" s="639" t="s">
        <v>154</v>
      </c>
      <c r="C14" s="410">
        <v>2005</v>
      </c>
      <c r="D14" s="461">
        <v>100</v>
      </c>
      <c r="E14" s="436">
        <v>22.211803927697034</v>
      </c>
      <c r="F14" s="436">
        <v>25.046737626828264</v>
      </c>
      <c r="G14" s="436">
        <v>4.2356155186284887</v>
      </c>
      <c r="H14" s="436">
        <v>2.0136248140623825</v>
      </c>
      <c r="I14" s="436">
        <v>30.946386298785111</v>
      </c>
      <c r="J14" s="436" t="s">
        <v>12</v>
      </c>
      <c r="K14" s="437">
        <v>1.9823699304868239</v>
      </c>
      <c r="L14" s="437">
        <v>9.0587070896494257</v>
      </c>
      <c r="M14" s="462"/>
    </row>
    <row r="15" spans="1:14" x14ac:dyDescent="0.25">
      <c r="B15" s="640"/>
      <c r="C15" s="410">
        <v>2010</v>
      </c>
      <c r="D15" s="461">
        <v>100</v>
      </c>
      <c r="E15" s="436">
        <v>15.673567467652493</v>
      </c>
      <c r="F15" s="436">
        <v>25.00961182994455</v>
      </c>
      <c r="G15" s="436">
        <v>1.9249537892791131</v>
      </c>
      <c r="H15" s="436">
        <v>3.1393715341959338</v>
      </c>
      <c r="I15" s="436">
        <v>37.250277264325327</v>
      </c>
      <c r="J15" s="436" t="s">
        <v>12</v>
      </c>
      <c r="K15" s="437">
        <v>0.93752310536044359</v>
      </c>
      <c r="L15" s="437">
        <v>12.667652495378928</v>
      </c>
      <c r="M15" s="462"/>
    </row>
    <row r="16" spans="1:14" x14ac:dyDescent="0.25">
      <c r="B16" s="640"/>
      <c r="C16" s="410">
        <v>2015</v>
      </c>
      <c r="D16" s="461">
        <v>100</v>
      </c>
      <c r="E16" s="436">
        <v>12.887548413314939</v>
      </c>
      <c r="F16" s="436">
        <v>23.077773692460376</v>
      </c>
      <c r="G16" s="436">
        <v>2.2754603584451343</v>
      </c>
      <c r="H16" s="436">
        <v>4.4903781560228779</v>
      </c>
      <c r="I16" s="436">
        <v>34.212352341117239</v>
      </c>
      <c r="J16" s="436" t="s">
        <v>12</v>
      </c>
      <c r="K16" s="437">
        <v>1.7493759140129763</v>
      </c>
      <c r="L16" s="437">
        <v>16.008393023506549</v>
      </c>
      <c r="M16" s="462"/>
    </row>
    <row r="17" spans="2:13" x14ac:dyDescent="0.25">
      <c r="B17" s="640"/>
      <c r="C17" s="463">
        <v>2020</v>
      </c>
      <c r="D17" s="464">
        <v>100</v>
      </c>
      <c r="E17" s="440">
        <v>12.374000279223758</v>
      </c>
      <c r="F17" s="440">
        <v>25.909172500448751</v>
      </c>
      <c r="G17" s="440">
        <v>1.2511218811703464</v>
      </c>
      <c r="H17" s="440">
        <v>8.0863200303157239</v>
      </c>
      <c r="I17" s="440">
        <v>34.747202776281938</v>
      </c>
      <c r="J17" s="440" t="s">
        <v>12</v>
      </c>
      <c r="K17" s="441">
        <v>3.2172560282414886</v>
      </c>
      <c r="L17" s="441">
        <v>9.1110712220028311</v>
      </c>
      <c r="M17" s="462"/>
    </row>
    <row r="18" spans="2:13" x14ac:dyDescent="0.25">
      <c r="B18" s="639" t="s">
        <v>112</v>
      </c>
      <c r="C18" s="410">
        <v>2005</v>
      </c>
      <c r="D18" s="461">
        <v>100</v>
      </c>
      <c r="E18" s="436">
        <v>15.086896754291146</v>
      </c>
      <c r="F18" s="436">
        <v>24.051265571419886</v>
      </c>
      <c r="G18" s="436">
        <v>3.8030703440891966</v>
      </c>
      <c r="H18" s="436">
        <v>4.949060523346569</v>
      </c>
      <c r="I18" s="436">
        <v>31.19953130786109</v>
      </c>
      <c r="J18" s="436">
        <v>4.9108450591905433</v>
      </c>
      <c r="K18" s="437">
        <v>3.855735043659589</v>
      </c>
      <c r="L18" s="437">
        <v>12.143753311283115</v>
      </c>
      <c r="M18" s="462"/>
    </row>
    <row r="19" spans="2:13" x14ac:dyDescent="0.25">
      <c r="B19" s="640"/>
      <c r="C19" s="410">
        <v>2010</v>
      </c>
      <c r="D19" s="465">
        <v>100</v>
      </c>
      <c r="E19" s="216">
        <v>15.904642583612286</v>
      </c>
      <c r="F19" s="436">
        <v>25.036135762385385</v>
      </c>
      <c r="G19" s="436">
        <v>4.8743991090135355</v>
      </c>
      <c r="H19" s="436">
        <v>4.6634544608643633</v>
      </c>
      <c r="I19" s="436">
        <v>32.378450600378535</v>
      </c>
      <c r="J19" s="436">
        <v>4.0562121521758172</v>
      </c>
      <c r="K19" s="437">
        <v>5.0141592557554775</v>
      </c>
      <c r="L19" s="437">
        <v>8.072483960193825</v>
      </c>
      <c r="M19" s="462"/>
    </row>
    <row r="20" spans="2:13" x14ac:dyDescent="0.25">
      <c r="B20" s="640"/>
      <c r="C20" s="410">
        <v>2015</v>
      </c>
      <c r="D20" s="461">
        <v>100</v>
      </c>
      <c r="E20" s="436">
        <v>16.849364913743454</v>
      </c>
      <c r="F20" s="436">
        <v>23.550181573703018</v>
      </c>
      <c r="G20" s="436">
        <v>7.0561324198822604</v>
      </c>
      <c r="H20" s="436">
        <v>2.4371480277505344</v>
      </c>
      <c r="I20" s="436">
        <v>34.785822551767176</v>
      </c>
      <c r="J20" s="436">
        <v>4.8339329562897753</v>
      </c>
      <c r="K20" s="437">
        <v>3.0156657019685142</v>
      </c>
      <c r="L20" s="437">
        <v>7.4718120983269189</v>
      </c>
      <c r="M20" s="462"/>
    </row>
    <row r="21" spans="2:13" x14ac:dyDescent="0.25">
      <c r="B21" s="640"/>
      <c r="C21" s="463">
        <v>2020</v>
      </c>
      <c r="D21" s="464">
        <v>100</v>
      </c>
      <c r="E21" s="440">
        <v>15.415726524726439</v>
      </c>
      <c r="F21" s="440">
        <v>24.443076475649214</v>
      </c>
      <c r="G21" s="440">
        <v>3.5889630769603631</v>
      </c>
      <c r="H21" s="440">
        <v>6.903578396325873</v>
      </c>
      <c r="I21" s="440">
        <v>31.340741369072866</v>
      </c>
      <c r="J21" s="440">
        <v>3.9238030609648216</v>
      </c>
      <c r="K21" s="441">
        <v>3.690025810986028</v>
      </c>
      <c r="L21" s="441">
        <v>10.694036813979134</v>
      </c>
      <c r="M21" s="462"/>
    </row>
    <row r="22" spans="2:13" x14ac:dyDescent="0.25">
      <c r="B22" s="639" t="s">
        <v>113</v>
      </c>
      <c r="C22" s="410">
        <v>2005</v>
      </c>
      <c r="D22" s="461">
        <v>100</v>
      </c>
      <c r="E22" s="436">
        <v>9.7061855670103085</v>
      </c>
      <c r="F22" s="436">
        <v>34.386597938144334</v>
      </c>
      <c r="G22" s="436">
        <v>8.0635738831615118</v>
      </c>
      <c r="H22" s="436">
        <v>1.6237113402061858</v>
      </c>
      <c r="I22" s="436">
        <v>29.647766323024054</v>
      </c>
      <c r="J22" s="436">
        <v>6.2697594501718203</v>
      </c>
      <c r="K22" s="437">
        <v>1.0859106529209623</v>
      </c>
      <c r="L22" s="437">
        <v>9.216494845360824</v>
      </c>
      <c r="M22" s="462"/>
    </row>
    <row r="23" spans="2:13" x14ac:dyDescent="0.25">
      <c r="B23" s="640"/>
      <c r="C23" s="410">
        <v>2010</v>
      </c>
      <c r="D23" s="461">
        <v>100</v>
      </c>
      <c r="E23" s="436">
        <v>10.545320105983118</v>
      </c>
      <c r="F23" s="436">
        <v>34.056318935239389</v>
      </c>
      <c r="G23" s="436">
        <v>4.6805101977940726</v>
      </c>
      <c r="H23" s="436">
        <v>0.75790252017992477</v>
      </c>
      <c r="I23" s="436">
        <v>30.556411362375997</v>
      </c>
      <c r="J23" s="436">
        <v>5.7046028714030443</v>
      </c>
      <c r="K23" s="437">
        <v>3.1104812372912689</v>
      </c>
      <c r="L23" s="437">
        <v>10.587220407911763</v>
      </c>
      <c r="M23" s="462"/>
    </row>
    <row r="24" spans="2:13" x14ac:dyDescent="0.25">
      <c r="B24" s="640"/>
      <c r="C24" s="410">
        <v>2015</v>
      </c>
      <c r="D24" s="461">
        <v>100</v>
      </c>
      <c r="E24" s="436">
        <v>9.3184135821183478</v>
      </c>
      <c r="F24" s="436">
        <v>31.41553895763856</v>
      </c>
      <c r="G24" s="436">
        <v>7.6950638039853372</v>
      </c>
      <c r="H24" s="436">
        <v>0.98530992475815116</v>
      </c>
      <c r="I24" s="436">
        <v>34.007661990463859</v>
      </c>
      <c r="J24" s="436">
        <v>6.3996913154921033</v>
      </c>
      <c r="K24" s="437">
        <v>4.8080368216520126</v>
      </c>
      <c r="L24" s="437">
        <v>5.3702836038916288</v>
      </c>
      <c r="M24" s="462"/>
    </row>
    <row r="25" spans="2:13" x14ac:dyDescent="0.25">
      <c r="B25" s="640"/>
      <c r="C25" s="463">
        <v>2020</v>
      </c>
      <c r="D25" s="464">
        <v>100</v>
      </c>
      <c r="E25" s="440">
        <v>9.3250928087368763</v>
      </c>
      <c r="F25" s="440">
        <v>29.799574262414779</v>
      </c>
      <c r="G25" s="440">
        <v>4.7160206904353021</v>
      </c>
      <c r="H25" s="440">
        <v>5.9459292699731607</v>
      </c>
      <c r="I25" s="440">
        <v>36.940448155651303</v>
      </c>
      <c r="J25" s="440">
        <v>5.5459004761268167</v>
      </c>
      <c r="K25" s="441">
        <v>1.1712925351953356</v>
      </c>
      <c r="L25" s="441">
        <v>6.5557418014664304</v>
      </c>
      <c r="M25" s="462"/>
    </row>
    <row r="26" spans="2:13" x14ac:dyDescent="0.25">
      <c r="B26" s="639" t="s">
        <v>572</v>
      </c>
      <c r="C26" s="410">
        <v>2005</v>
      </c>
      <c r="D26" s="461">
        <v>100</v>
      </c>
      <c r="E26" s="436">
        <v>16.726432402223402</v>
      </c>
      <c r="F26" s="436">
        <v>20.40439565491609</v>
      </c>
      <c r="G26" s="436">
        <v>2.5359492336050087</v>
      </c>
      <c r="H26" s="436">
        <v>3.5402578259351682</v>
      </c>
      <c r="I26" s="436">
        <v>34.601343867044228</v>
      </c>
      <c r="J26" s="436" t="s">
        <v>12</v>
      </c>
      <c r="K26" s="437">
        <v>6.1669331701269012</v>
      </c>
      <c r="L26" s="437">
        <v>12.180644809072898</v>
      </c>
      <c r="M26" s="462"/>
    </row>
    <row r="27" spans="2:13" x14ac:dyDescent="0.25">
      <c r="B27" s="640"/>
      <c r="C27" s="410">
        <v>2010</v>
      </c>
      <c r="D27" s="461">
        <v>100</v>
      </c>
      <c r="E27" s="436">
        <v>16.641170456848073</v>
      </c>
      <c r="F27" s="436">
        <v>20.297126036614664</v>
      </c>
      <c r="G27" s="436">
        <v>2.9873904260918933</v>
      </c>
      <c r="H27" s="436">
        <v>4.0493912767946991</v>
      </c>
      <c r="I27" s="436">
        <v>37.672357726844034</v>
      </c>
      <c r="J27" s="436" t="s">
        <v>12</v>
      </c>
      <c r="K27" s="437">
        <v>2.6408524478370508</v>
      </c>
      <c r="L27" s="437">
        <v>11.121705033439738</v>
      </c>
      <c r="M27" s="462"/>
    </row>
    <row r="28" spans="2:13" x14ac:dyDescent="0.25">
      <c r="B28" s="640"/>
      <c r="C28" s="410">
        <v>2015</v>
      </c>
      <c r="D28" s="461">
        <v>100</v>
      </c>
      <c r="E28" s="436">
        <v>14.617150234170545</v>
      </c>
      <c r="F28" s="436">
        <v>20.507967572896021</v>
      </c>
      <c r="G28" s="436">
        <v>2.5263815649727883</v>
      </c>
      <c r="H28" s="436">
        <v>5.4131960412701092</v>
      </c>
      <c r="I28" s="436">
        <v>37.747137056277239</v>
      </c>
      <c r="J28" s="436" t="s">
        <v>12</v>
      </c>
      <c r="K28" s="437">
        <v>2.1070708987158255</v>
      </c>
      <c r="L28" s="437">
        <v>12.127528598503206</v>
      </c>
      <c r="M28" s="462"/>
    </row>
    <row r="29" spans="2:13" x14ac:dyDescent="0.25">
      <c r="B29" s="640"/>
      <c r="C29" s="463">
        <v>2020</v>
      </c>
      <c r="D29" s="464">
        <v>100</v>
      </c>
      <c r="E29" s="440">
        <v>12.876559200243648</v>
      </c>
      <c r="F29" s="440">
        <v>23.55224889638577</v>
      </c>
      <c r="G29" s="440">
        <v>1.6138370968335727</v>
      </c>
      <c r="H29" s="440">
        <v>6.4327387519853163</v>
      </c>
      <c r="I29" s="440">
        <v>37.825957125735229</v>
      </c>
      <c r="J29" s="440" t="s">
        <v>12</v>
      </c>
      <c r="K29" s="441">
        <v>2.4569384991887677</v>
      </c>
      <c r="L29" s="441">
        <v>10.4250871753909</v>
      </c>
      <c r="M29" s="462"/>
    </row>
    <row r="30" spans="2:13" x14ac:dyDescent="0.25">
      <c r="B30" s="639" t="s">
        <v>155</v>
      </c>
      <c r="C30" s="410">
        <v>2005</v>
      </c>
      <c r="D30" s="461">
        <v>100</v>
      </c>
      <c r="E30" s="436">
        <v>15.850111113572099</v>
      </c>
      <c r="F30" s="436">
        <v>30.543189094873519</v>
      </c>
      <c r="G30" s="436">
        <v>4.0114091366610802</v>
      </c>
      <c r="H30" s="436">
        <v>3.632786255878683</v>
      </c>
      <c r="I30" s="436">
        <v>34.449760176797319</v>
      </c>
      <c r="J30" s="436">
        <v>6.3854004395323143</v>
      </c>
      <c r="K30" s="437">
        <v>0.48112299767928907</v>
      </c>
      <c r="L30" s="437">
        <v>4.6464668837257372</v>
      </c>
      <c r="M30" s="462"/>
    </row>
    <row r="31" spans="2:13" x14ac:dyDescent="0.25">
      <c r="B31" s="640"/>
      <c r="C31" s="410">
        <v>2010</v>
      </c>
      <c r="D31" s="461">
        <v>100</v>
      </c>
      <c r="E31" s="436">
        <v>16.633863062817277</v>
      </c>
      <c r="F31" s="436">
        <v>30.515731114380646</v>
      </c>
      <c r="G31" s="436">
        <v>3.3528855803801974</v>
      </c>
      <c r="H31" s="436">
        <v>3.5751381161637319</v>
      </c>
      <c r="I31" s="436">
        <v>33.171458915922095</v>
      </c>
      <c r="J31" s="436">
        <v>6.2577583770985381</v>
      </c>
      <c r="K31" s="437">
        <v>0.95468230846430424</v>
      </c>
      <c r="L31" s="437">
        <v>5.538482524773217</v>
      </c>
      <c r="M31" s="462"/>
    </row>
    <row r="32" spans="2:13" x14ac:dyDescent="0.25">
      <c r="B32" s="640"/>
      <c r="C32" s="410">
        <v>2015</v>
      </c>
      <c r="D32" s="461">
        <v>100</v>
      </c>
      <c r="E32" s="436">
        <v>16.480708804307007</v>
      </c>
      <c r="F32" s="436">
        <v>29.316979728506627</v>
      </c>
      <c r="G32" s="436">
        <v>2.8433586070316661</v>
      </c>
      <c r="H32" s="436">
        <v>3.6753282894008072</v>
      </c>
      <c r="I32" s="436">
        <v>33.894794290587797</v>
      </c>
      <c r="J32" s="436">
        <v>5.928887215783468</v>
      </c>
      <c r="K32" s="437">
        <v>1.5379461210021461</v>
      </c>
      <c r="L32" s="437">
        <v>6.3219969433804906</v>
      </c>
      <c r="M32" s="462"/>
    </row>
    <row r="33" spans="2:13" x14ac:dyDescent="0.25">
      <c r="B33" s="640"/>
      <c r="C33" s="463">
        <v>2020</v>
      </c>
      <c r="D33" s="464">
        <v>100</v>
      </c>
      <c r="E33" s="440">
        <v>16.612614668028076</v>
      </c>
      <c r="F33" s="440">
        <v>28.729607989787826</v>
      </c>
      <c r="G33" s="440">
        <v>1.0226632786761451</v>
      </c>
      <c r="H33" s="440">
        <v>5.9219674981061043</v>
      </c>
      <c r="I33" s="440">
        <v>33.595251886062613</v>
      </c>
      <c r="J33" s="440">
        <v>6.4566765933824932</v>
      </c>
      <c r="K33" s="441">
        <v>1.3219911165667433</v>
      </c>
      <c r="L33" s="441">
        <v>6.3393876391902566</v>
      </c>
      <c r="M33" s="462"/>
    </row>
    <row r="34" spans="2:13" x14ac:dyDescent="0.25">
      <c r="B34" s="639" t="s">
        <v>156</v>
      </c>
      <c r="C34" s="410">
        <v>2005</v>
      </c>
      <c r="D34" s="461">
        <v>100</v>
      </c>
      <c r="E34" s="436">
        <v>19.128297644259682</v>
      </c>
      <c r="F34" s="436">
        <v>28.679373545637571</v>
      </c>
      <c r="G34" s="436">
        <v>0.55952100818364836</v>
      </c>
      <c r="H34" s="436">
        <v>2.1282714984181768</v>
      </c>
      <c r="I34" s="436">
        <v>30.425915758098675</v>
      </c>
      <c r="J34" s="436">
        <v>4.7480848171098389</v>
      </c>
      <c r="K34" s="437">
        <v>1.3648129265040396</v>
      </c>
      <c r="L34" s="437">
        <v>12.965722801788376</v>
      </c>
      <c r="M34" s="462"/>
    </row>
    <row r="35" spans="2:13" x14ac:dyDescent="0.25">
      <c r="B35" s="640"/>
      <c r="C35" s="410">
        <v>2010</v>
      </c>
      <c r="D35" s="461">
        <v>100</v>
      </c>
      <c r="E35" s="436">
        <v>16.848860516431134</v>
      </c>
      <c r="F35" s="436">
        <v>27.241489666324174</v>
      </c>
      <c r="G35" s="436">
        <v>0.21896949586484529</v>
      </c>
      <c r="H35" s="436">
        <v>2.6343714733278314</v>
      </c>
      <c r="I35" s="436">
        <v>37.603799962943626</v>
      </c>
      <c r="J35" s="436">
        <v>4.6472064545469864</v>
      </c>
      <c r="K35" s="437">
        <v>2.4659333995856425</v>
      </c>
      <c r="L35" s="437">
        <v>8.3376846502383408</v>
      </c>
      <c r="M35" s="462"/>
    </row>
    <row r="36" spans="2:13" x14ac:dyDescent="0.25">
      <c r="B36" s="640"/>
      <c r="C36" s="410">
        <v>2015</v>
      </c>
      <c r="D36" s="461">
        <v>100</v>
      </c>
      <c r="E36" s="436">
        <v>16.821386964252866</v>
      </c>
      <c r="F36" s="436">
        <v>27.319884726224785</v>
      </c>
      <c r="G36" s="436">
        <v>0.14225274388374518</v>
      </c>
      <c r="H36" s="436">
        <v>1.059537678582378</v>
      </c>
      <c r="I36" s="436">
        <v>34.773437979029978</v>
      </c>
      <c r="J36" s="436">
        <v>5.0095039548715432</v>
      </c>
      <c r="K36" s="437">
        <v>2.0136121160095652</v>
      </c>
      <c r="L36" s="437">
        <v>12.859157520387516</v>
      </c>
      <c r="M36" s="462"/>
    </row>
    <row r="37" spans="2:13" x14ac:dyDescent="0.25">
      <c r="B37" s="640"/>
      <c r="C37" s="463">
        <v>2020</v>
      </c>
      <c r="D37" s="464">
        <v>100</v>
      </c>
      <c r="E37" s="440">
        <v>14.155655358926673</v>
      </c>
      <c r="F37" s="440">
        <v>26.220042069015925</v>
      </c>
      <c r="G37" s="440">
        <v>7.9590030130511413E-2</v>
      </c>
      <c r="H37" s="440">
        <v>3.8032664398080089</v>
      </c>
      <c r="I37" s="440">
        <v>36.042101501652709</v>
      </c>
      <c r="J37" s="440">
        <v>4.978437598979947</v>
      </c>
      <c r="K37" s="441">
        <v>1.918282154778244</v>
      </c>
      <c r="L37" s="441">
        <v>12.80181270354338</v>
      </c>
      <c r="M37" s="462"/>
    </row>
    <row r="38" spans="2:13" x14ac:dyDescent="0.25">
      <c r="B38" s="639" t="s">
        <v>116</v>
      </c>
      <c r="C38" s="410">
        <v>2005</v>
      </c>
      <c r="D38" s="461">
        <v>100</v>
      </c>
      <c r="E38" s="436">
        <v>17.623158963941087</v>
      </c>
      <c r="F38" s="436">
        <v>27.052236494939862</v>
      </c>
      <c r="G38" s="436">
        <v>3.2863035588202507</v>
      </c>
      <c r="H38" s="436">
        <v>2.5703278871285411</v>
      </c>
      <c r="I38" s="436">
        <v>36.305416888602608</v>
      </c>
      <c r="J38" s="436" t="s">
        <v>12</v>
      </c>
      <c r="K38" s="437">
        <v>0.79525325471639685</v>
      </c>
      <c r="L38" s="437">
        <v>7.1709051270299389</v>
      </c>
      <c r="M38" s="462"/>
    </row>
    <row r="39" spans="2:13" x14ac:dyDescent="0.25">
      <c r="B39" s="640"/>
      <c r="C39" s="410">
        <v>2010</v>
      </c>
      <c r="D39" s="461">
        <v>100</v>
      </c>
      <c r="E39" s="436">
        <v>19.306462108812681</v>
      </c>
      <c r="F39" s="436">
        <v>26.060420815996526</v>
      </c>
      <c r="G39" s="436">
        <v>2.4619904951588412</v>
      </c>
      <c r="H39" s="436">
        <v>2.6128453392755024</v>
      </c>
      <c r="I39" s="436">
        <v>36.92098361302282</v>
      </c>
      <c r="J39" s="436" t="s">
        <v>12</v>
      </c>
      <c r="K39" s="437">
        <v>0.64778844826566229</v>
      </c>
      <c r="L39" s="437">
        <v>6.7263512847311233</v>
      </c>
      <c r="M39" s="462"/>
    </row>
    <row r="40" spans="2:13" x14ac:dyDescent="0.25">
      <c r="B40" s="640"/>
      <c r="C40" s="410">
        <v>2015</v>
      </c>
      <c r="D40" s="461">
        <v>100</v>
      </c>
      <c r="E40" s="436">
        <v>19.471590671188714</v>
      </c>
      <c r="F40" s="436">
        <v>24.370472721182431</v>
      </c>
      <c r="G40" s="436">
        <v>2.0499937193819875</v>
      </c>
      <c r="H40" s="436">
        <v>2.3715613616379851</v>
      </c>
      <c r="I40" s="436">
        <v>39.743750785077253</v>
      </c>
      <c r="J40" s="436" t="s">
        <v>12</v>
      </c>
      <c r="K40" s="437">
        <v>0.77125989197337019</v>
      </c>
      <c r="L40" s="437">
        <v>6.3191391366243774</v>
      </c>
      <c r="M40" s="462"/>
    </row>
    <row r="41" spans="2:13" x14ac:dyDescent="0.25">
      <c r="B41" s="640"/>
      <c r="C41" s="463">
        <v>2020</v>
      </c>
      <c r="D41" s="464">
        <v>100</v>
      </c>
      <c r="E41" s="440">
        <v>19.74490775616313</v>
      </c>
      <c r="F41" s="440">
        <v>22.490066616445841</v>
      </c>
      <c r="G41" s="440">
        <v>1.1661570730122155</v>
      </c>
      <c r="H41" s="440">
        <v>3.1255077473006305</v>
      </c>
      <c r="I41" s="440">
        <v>39.662634229922752</v>
      </c>
      <c r="J41" s="440" t="s">
        <v>12</v>
      </c>
      <c r="K41" s="441">
        <v>0.41653742189923343</v>
      </c>
      <c r="L41" s="441">
        <v>8.2923442785187813</v>
      </c>
      <c r="M41" s="462"/>
    </row>
    <row r="42" spans="2:13" x14ac:dyDescent="0.25">
      <c r="B42" s="639" t="s">
        <v>158</v>
      </c>
      <c r="C42" s="410">
        <v>2005</v>
      </c>
      <c r="D42" s="461">
        <v>100</v>
      </c>
      <c r="E42" s="436">
        <v>9.2131421716396265</v>
      </c>
      <c r="F42" s="436">
        <v>24.091431194434733</v>
      </c>
      <c r="G42" s="436">
        <v>5.0696880216507294</v>
      </c>
      <c r="H42" s="436">
        <v>2.5515262085827253</v>
      </c>
      <c r="I42" s="436">
        <v>43.102336251478285</v>
      </c>
      <c r="J42" s="436">
        <v>6.5040382606736848</v>
      </c>
      <c r="K42" s="437">
        <v>1.6471810804751346</v>
      </c>
      <c r="L42" s="437">
        <v>7.8206568110650787</v>
      </c>
      <c r="M42" s="462"/>
    </row>
    <row r="43" spans="2:13" x14ac:dyDescent="0.25">
      <c r="B43" s="640"/>
      <c r="C43" s="410">
        <v>2010</v>
      </c>
      <c r="D43" s="461">
        <v>100</v>
      </c>
      <c r="E43" s="436">
        <v>9.0304822389590438</v>
      </c>
      <c r="F43" s="436">
        <v>22.894632038598854</v>
      </c>
      <c r="G43" s="436">
        <v>4.443079731725283</v>
      </c>
      <c r="H43" s="436">
        <v>3.2081419896454131</v>
      </c>
      <c r="I43" s="436">
        <v>44.151050789634134</v>
      </c>
      <c r="J43" s="436">
        <v>6.7794698649110625</v>
      </c>
      <c r="K43" s="437">
        <v>1.9191933431780617</v>
      </c>
      <c r="L43" s="437">
        <v>7.5739500033481466</v>
      </c>
      <c r="M43" s="462"/>
    </row>
    <row r="44" spans="2:13" x14ac:dyDescent="0.25">
      <c r="B44" s="640"/>
      <c r="C44" s="410">
        <v>2015</v>
      </c>
      <c r="D44" s="461">
        <v>100</v>
      </c>
      <c r="E44" s="436">
        <v>8.9191098268858688</v>
      </c>
      <c r="F44" s="436">
        <v>22.528302430773568</v>
      </c>
      <c r="G44" s="436">
        <v>3.5084923309542422</v>
      </c>
      <c r="H44" s="436">
        <v>4.4923501749080614</v>
      </c>
      <c r="I44" s="436">
        <v>45.587255417024387</v>
      </c>
      <c r="J44" s="436">
        <v>6.7306768237208647</v>
      </c>
      <c r="K44" s="437">
        <v>2.0424360272164632</v>
      </c>
      <c r="L44" s="437">
        <v>6.1913769685165487</v>
      </c>
      <c r="M44" s="462"/>
    </row>
    <row r="45" spans="2:13" x14ac:dyDescent="0.25">
      <c r="B45" s="640"/>
      <c r="C45" s="463">
        <v>2020</v>
      </c>
      <c r="D45" s="464">
        <v>100</v>
      </c>
      <c r="E45" s="440">
        <v>8.6661458601162451</v>
      </c>
      <c r="F45" s="440">
        <v>21.418110683836847</v>
      </c>
      <c r="G45" s="440">
        <v>2.0867952997795847</v>
      </c>
      <c r="H45" s="440">
        <v>5.5213712662713892</v>
      </c>
      <c r="I45" s="440">
        <v>46.882733290457196</v>
      </c>
      <c r="J45" s="440">
        <v>7.3150543853062109</v>
      </c>
      <c r="K45" s="441">
        <v>1.7200704709025756</v>
      </c>
      <c r="L45" s="441">
        <v>6.3897187433299543</v>
      </c>
      <c r="M45" s="462"/>
    </row>
    <row r="46" spans="2:13" x14ac:dyDescent="0.25">
      <c r="B46" s="639" t="s">
        <v>118</v>
      </c>
      <c r="C46" s="410">
        <v>2005</v>
      </c>
      <c r="D46" s="461">
        <v>100</v>
      </c>
      <c r="E46" s="436">
        <v>12.918328229306661</v>
      </c>
      <c r="F46" s="436">
        <v>25.006058736698318</v>
      </c>
      <c r="G46" s="436">
        <v>10.30315715261407</v>
      </c>
      <c r="H46" s="436">
        <v>0.18616845491198308</v>
      </c>
      <c r="I46" s="436">
        <v>35.215580867611095</v>
      </c>
      <c r="J46" s="436">
        <v>4.6002335367600082</v>
      </c>
      <c r="K46" s="437">
        <v>1.4640111040119852</v>
      </c>
      <c r="L46" s="437">
        <v>10.30646191808588</v>
      </c>
      <c r="M46" s="462"/>
    </row>
    <row r="47" spans="2:13" x14ac:dyDescent="0.25">
      <c r="B47" s="640"/>
      <c r="C47" s="410">
        <v>2010</v>
      </c>
      <c r="D47" s="461">
        <v>100</v>
      </c>
      <c r="E47" s="436">
        <v>11.387648496082232</v>
      </c>
      <c r="F47" s="436">
        <v>23.646474007919789</v>
      </c>
      <c r="G47" s="436">
        <v>11.508130423793075</v>
      </c>
      <c r="H47" s="436">
        <v>0.28898812031342153</v>
      </c>
      <c r="I47" s="436">
        <v>39.875305417474095</v>
      </c>
      <c r="J47" s="436">
        <v>3.7029235824416551</v>
      </c>
      <c r="K47" s="437">
        <v>2.4686157216277698</v>
      </c>
      <c r="L47" s="437">
        <v>7.1219142303479659</v>
      </c>
      <c r="M47" s="462"/>
    </row>
    <row r="48" spans="2:13" x14ac:dyDescent="0.25">
      <c r="B48" s="640"/>
      <c r="C48" s="410">
        <v>2015</v>
      </c>
      <c r="D48" s="461">
        <v>100</v>
      </c>
      <c r="E48" s="436">
        <v>9.3039355542502307</v>
      </c>
      <c r="F48" s="436">
        <v>22.582235461945121</v>
      </c>
      <c r="G48" s="436">
        <v>6.5882772509859873</v>
      </c>
      <c r="H48" s="436">
        <v>1.8240748510531173</v>
      </c>
      <c r="I48" s="436">
        <v>41.41667365947805</v>
      </c>
      <c r="J48" s="436">
        <v>2.9464210791306535</v>
      </c>
      <c r="K48" s="437">
        <v>6.6952672652513217</v>
      </c>
      <c r="L48" s="437">
        <v>8.6431148779055125</v>
      </c>
      <c r="M48" s="462"/>
    </row>
    <row r="49" spans="2:13" x14ac:dyDescent="0.25">
      <c r="B49" s="640"/>
      <c r="C49" s="463">
        <v>2020</v>
      </c>
      <c r="D49" s="464">
        <v>100</v>
      </c>
      <c r="E49" s="440">
        <v>8.9257719654903873</v>
      </c>
      <c r="F49" s="440">
        <v>22.516207988186625</v>
      </c>
      <c r="G49" s="440">
        <v>5.0045008141922303</v>
      </c>
      <c r="H49" s="440">
        <v>5.8642068958541937</v>
      </c>
      <c r="I49" s="440">
        <v>39.944978810773634</v>
      </c>
      <c r="J49" s="440">
        <v>3.2294606102901762</v>
      </c>
      <c r="K49" s="441">
        <v>9.0916446683051646</v>
      </c>
      <c r="L49" s="441">
        <v>5.4232282469075868</v>
      </c>
      <c r="M49" s="462"/>
    </row>
    <row r="50" spans="2:13" x14ac:dyDescent="0.25">
      <c r="B50" s="639" t="s">
        <v>454</v>
      </c>
      <c r="C50" s="410">
        <v>2005</v>
      </c>
      <c r="D50" s="461">
        <v>100</v>
      </c>
      <c r="E50" s="436">
        <v>12.155849541973396</v>
      </c>
      <c r="F50" s="436">
        <v>25.415782792547155</v>
      </c>
      <c r="G50" s="436">
        <v>4.5399137469630695</v>
      </c>
      <c r="H50" s="436">
        <v>2.7206976463961756</v>
      </c>
      <c r="I50" s="436">
        <v>36.213385193508884</v>
      </c>
      <c r="J50" s="436">
        <v>4.5160946821836196</v>
      </c>
      <c r="K50" s="437">
        <v>3.4162143379561001</v>
      </c>
      <c r="L50" s="437">
        <v>11.022062058471601</v>
      </c>
      <c r="M50" s="462"/>
    </row>
    <row r="51" spans="2:13" x14ac:dyDescent="0.25">
      <c r="B51" s="640"/>
      <c r="C51" s="410">
        <v>2010</v>
      </c>
      <c r="D51" s="461">
        <v>100</v>
      </c>
      <c r="E51" s="436">
        <v>12.483622409201827</v>
      </c>
      <c r="F51" s="436">
        <v>25.22847625122769</v>
      </c>
      <c r="G51" s="436">
        <v>4.1130787845650696</v>
      </c>
      <c r="H51" s="436">
        <v>2.4806860868948899</v>
      </c>
      <c r="I51" s="436">
        <v>39.172159614430505</v>
      </c>
      <c r="J51" s="436">
        <v>3.896398448811802</v>
      </c>
      <c r="K51" s="437">
        <v>2.0552231098690807</v>
      </c>
      <c r="L51" s="437">
        <v>10.570355294999139</v>
      </c>
      <c r="M51" s="462"/>
    </row>
    <row r="52" spans="2:13" x14ac:dyDescent="0.25">
      <c r="B52" s="640"/>
      <c r="C52" s="410">
        <v>2015</v>
      </c>
      <c r="D52" s="461">
        <v>100</v>
      </c>
      <c r="E52" s="436">
        <v>12.375835690816599</v>
      </c>
      <c r="F52" s="436">
        <v>25.20709909041318</v>
      </c>
      <c r="G52" s="436">
        <v>6.8506560780781545</v>
      </c>
      <c r="H52" s="436">
        <v>2.5932315915443525</v>
      </c>
      <c r="I52" s="436">
        <v>41.983922598432855</v>
      </c>
      <c r="J52" s="436">
        <v>3.4968982708970273</v>
      </c>
      <c r="K52" s="437">
        <v>1.561859092273798</v>
      </c>
      <c r="L52" s="437">
        <v>5.9304975875440311</v>
      </c>
      <c r="M52" s="462"/>
    </row>
    <row r="53" spans="2:13" x14ac:dyDescent="0.25">
      <c r="B53" s="640"/>
      <c r="C53" s="463">
        <v>2020</v>
      </c>
      <c r="D53" s="464">
        <v>100</v>
      </c>
      <c r="E53" s="440">
        <v>11.2036975652709</v>
      </c>
      <c r="F53" s="440">
        <v>23.87540605732994</v>
      </c>
      <c r="G53" s="440">
        <v>4.2879314066964822</v>
      </c>
      <c r="H53" s="440">
        <v>3.6465690599188481</v>
      </c>
      <c r="I53" s="440">
        <v>44.576637955799889</v>
      </c>
      <c r="J53" s="440">
        <v>3.5049695807601497</v>
      </c>
      <c r="K53" s="441">
        <v>3.8464742069664224</v>
      </c>
      <c r="L53" s="441">
        <v>5.0583141672573735</v>
      </c>
      <c r="M53" s="462"/>
    </row>
    <row r="54" spans="2:13" x14ac:dyDescent="0.25">
      <c r="B54" s="639" t="s">
        <v>453</v>
      </c>
      <c r="C54" s="410">
        <v>2005</v>
      </c>
      <c r="D54" s="461">
        <v>100</v>
      </c>
      <c r="E54" s="436">
        <v>15.048710355778722</v>
      </c>
      <c r="F54" s="436">
        <v>20.568645122526931</v>
      </c>
      <c r="G54" s="436">
        <v>5.1298227543882238</v>
      </c>
      <c r="H54" s="436">
        <v>2.5629801296081713</v>
      </c>
      <c r="I54" s="436">
        <v>42.80975065447835</v>
      </c>
      <c r="J54" s="436">
        <v>4.8590189262263426</v>
      </c>
      <c r="K54" s="437">
        <v>0.89438221535556406</v>
      </c>
      <c r="L54" s="437">
        <v>8.1266898416376971</v>
      </c>
      <c r="M54" s="462"/>
    </row>
    <row r="55" spans="2:13" x14ac:dyDescent="0.25">
      <c r="B55" s="640"/>
      <c r="C55" s="410">
        <v>2010</v>
      </c>
      <c r="D55" s="461">
        <v>100</v>
      </c>
      <c r="E55" s="436">
        <v>14.51079702506633</v>
      </c>
      <c r="F55" s="436">
        <v>18.976134609548115</v>
      </c>
      <c r="G55" s="436">
        <v>3.7193197727354312</v>
      </c>
      <c r="H55" s="436">
        <v>3.1472422469299377</v>
      </c>
      <c r="I55" s="436">
        <v>44.919344574727418</v>
      </c>
      <c r="J55" s="436">
        <v>4.2985768225384833</v>
      </c>
      <c r="K55" s="437">
        <v>1.8382844853749833</v>
      </c>
      <c r="L55" s="437">
        <v>8.5903004630792985</v>
      </c>
      <c r="M55" s="462"/>
    </row>
    <row r="56" spans="2:13" x14ac:dyDescent="0.25">
      <c r="B56" s="640"/>
      <c r="C56" s="410">
        <v>2015</v>
      </c>
      <c r="D56" s="461">
        <v>100</v>
      </c>
      <c r="E56" s="436">
        <v>14.103291806001083</v>
      </c>
      <c r="F56" s="436">
        <v>19.02299950374784</v>
      </c>
      <c r="G56" s="436">
        <v>2.9126434022788676</v>
      </c>
      <c r="H56" s="436">
        <v>2.2840573317202435</v>
      </c>
      <c r="I56" s="436">
        <v>49.165615239157859</v>
      </c>
      <c r="J56" s="436">
        <v>4.2732824972187178</v>
      </c>
      <c r="K56" s="437">
        <v>0.86568432524301764</v>
      </c>
      <c r="L56" s="437">
        <v>7.3724258946323671</v>
      </c>
      <c r="M56" s="462"/>
    </row>
    <row r="57" spans="2:13" x14ac:dyDescent="0.25">
      <c r="B57" s="640"/>
      <c r="C57" s="463">
        <v>2020</v>
      </c>
      <c r="D57" s="464">
        <v>100</v>
      </c>
      <c r="E57" s="440">
        <v>13.212621897134296</v>
      </c>
      <c r="F57" s="440">
        <v>18.376976560894594</v>
      </c>
      <c r="G57" s="440">
        <v>1.4158145680894176</v>
      </c>
      <c r="H57" s="440">
        <v>10.023852690776005</v>
      </c>
      <c r="I57" s="440">
        <v>45.255863678100525</v>
      </c>
      <c r="J57" s="440">
        <v>3.8931649165155826</v>
      </c>
      <c r="K57" s="441">
        <v>0.8485002978334889</v>
      </c>
      <c r="L57" s="441">
        <v>6.9732053906560925</v>
      </c>
      <c r="M57" s="462"/>
    </row>
    <row r="58" spans="2:13" x14ac:dyDescent="0.25">
      <c r="B58" s="639" t="s">
        <v>452</v>
      </c>
      <c r="C58" s="410">
        <v>2005</v>
      </c>
      <c r="D58" s="461">
        <v>100</v>
      </c>
      <c r="E58" s="436">
        <v>14.039720261814455</v>
      </c>
      <c r="F58" s="436">
        <v>29.456793679752053</v>
      </c>
      <c r="G58" s="436">
        <v>3.0968219167364586</v>
      </c>
      <c r="H58" s="436">
        <v>3.0690828136696875</v>
      </c>
      <c r="I58" s="436">
        <v>31.730333242647802</v>
      </c>
      <c r="J58" s="436">
        <v>5.4450436801965916</v>
      </c>
      <c r="K58" s="437">
        <v>2.4554440656989986</v>
      </c>
      <c r="L58" s="437">
        <v>10.706760339483946</v>
      </c>
      <c r="M58" s="462"/>
    </row>
    <row r="59" spans="2:13" x14ac:dyDescent="0.25">
      <c r="B59" s="640"/>
      <c r="C59" s="410">
        <v>2010</v>
      </c>
      <c r="D59" s="461">
        <v>100</v>
      </c>
      <c r="E59" s="436">
        <v>8.4392761337337205</v>
      </c>
      <c r="F59" s="436">
        <v>17.760278676360929</v>
      </c>
      <c r="G59" s="436">
        <v>4.3705202535630843</v>
      </c>
      <c r="H59" s="436">
        <v>1.6831787074763551</v>
      </c>
      <c r="I59" s="436">
        <v>26.065335024735838</v>
      </c>
      <c r="J59" s="436">
        <v>2.4527791228396412</v>
      </c>
      <c r="K59" s="437">
        <v>34.062459149499489</v>
      </c>
      <c r="L59" s="437">
        <v>5.1661729317909399</v>
      </c>
      <c r="M59" s="462"/>
    </row>
    <row r="60" spans="2:13" x14ac:dyDescent="0.25">
      <c r="B60" s="640"/>
      <c r="C60" s="410">
        <v>2015</v>
      </c>
      <c r="D60" s="461">
        <v>100</v>
      </c>
      <c r="E60" s="436">
        <v>12.51984137378267</v>
      </c>
      <c r="F60" s="436">
        <v>25.400101629742938</v>
      </c>
      <c r="G60" s="436">
        <v>9.0881349894441268</v>
      </c>
      <c r="H60" s="436">
        <v>2.3419369371729117</v>
      </c>
      <c r="I60" s="436">
        <v>36.582909439517202</v>
      </c>
      <c r="J60" s="436">
        <v>3.4000125727517032</v>
      </c>
      <c r="K60" s="437">
        <v>4.5781841803351684</v>
      </c>
      <c r="L60" s="437">
        <v>6.088878877253272</v>
      </c>
      <c r="M60" s="462"/>
    </row>
    <row r="61" spans="2:13" x14ac:dyDescent="0.25">
      <c r="B61" s="640"/>
      <c r="C61" s="463">
        <v>2020</v>
      </c>
      <c r="D61" s="464">
        <v>100</v>
      </c>
      <c r="E61" s="440">
        <v>14.611281862303102</v>
      </c>
      <c r="F61" s="440">
        <v>24.021687143742014</v>
      </c>
      <c r="G61" s="440">
        <v>3.7530088363741858</v>
      </c>
      <c r="H61" s="440">
        <v>5.9636705059549477</v>
      </c>
      <c r="I61" s="440">
        <v>37.337503234254079</v>
      </c>
      <c r="J61" s="440">
        <v>3.9581389513960215</v>
      </c>
      <c r="K61" s="441">
        <v>1.6855364157408206</v>
      </c>
      <c r="L61" s="441">
        <v>8.669173050234825</v>
      </c>
      <c r="M61" s="462"/>
    </row>
    <row r="62" spans="2:13" x14ac:dyDescent="0.25">
      <c r="B62" s="639" t="s">
        <v>429</v>
      </c>
      <c r="C62" s="410">
        <v>2005</v>
      </c>
      <c r="D62" s="461">
        <v>100</v>
      </c>
      <c r="E62" s="436">
        <v>16.296420487886664</v>
      </c>
      <c r="F62" s="436">
        <v>30.082152737027414</v>
      </c>
      <c r="G62" s="436">
        <v>2.2452287143376086</v>
      </c>
      <c r="H62" s="436">
        <v>1.9811663453209269</v>
      </c>
      <c r="I62" s="436">
        <v>32.673875988487438</v>
      </c>
      <c r="J62" s="436" t="s">
        <v>12</v>
      </c>
      <c r="K62" s="437">
        <v>1.1596389750468048</v>
      </c>
      <c r="L62" s="437">
        <v>10.242546175985694</v>
      </c>
      <c r="M62" s="462"/>
    </row>
    <row r="63" spans="2:13" x14ac:dyDescent="0.25">
      <c r="B63" s="640"/>
      <c r="C63" s="410">
        <v>2010</v>
      </c>
      <c r="D63" s="461">
        <v>100</v>
      </c>
      <c r="E63" s="436">
        <v>14.951100038715978</v>
      </c>
      <c r="F63" s="436">
        <v>25.804198158466175</v>
      </c>
      <c r="G63" s="436">
        <v>4.2932651034389888</v>
      </c>
      <c r="H63" s="436">
        <v>1.1614792869527162</v>
      </c>
      <c r="I63" s="436">
        <v>38.258117730233813</v>
      </c>
      <c r="J63" s="436" t="s">
        <v>12</v>
      </c>
      <c r="K63" s="437">
        <v>1.0066153820256873</v>
      </c>
      <c r="L63" s="437">
        <v>11.584493409867523</v>
      </c>
      <c r="M63" s="462"/>
    </row>
    <row r="64" spans="2:13" x14ac:dyDescent="0.25">
      <c r="B64" s="640"/>
      <c r="C64" s="410">
        <v>2015</v>
      </c>
      <c r="D64" s="461">
        <v>100</v>
      </c>
      <c r="E64" s="436">
        <v>14.369907865681869</v>
      </c>
      <c r="F64" s="436">
        <v>27.526079342115285</v>
      </c>
      <c r="G64" s="436">
        <v>4.3310743927510842</v>
      </c>
      <c r="H64" s="436">
        <v>1.1238863930556613</v>
      </c>
      <c r="I64" s="436">
        <v>35.576791289119015</v>
      </c>
      <c r="J64" s="436" t="s">
        <v>12</v>
      </c>
      <c r="K64" s="437">
        <v>2.0924388943881826</v>
      </c>
      <c r="L64" s="437">
        <v>10.748496154724739</v>
      </c>
      <c r="M64" s="462"/>
    </row>
    <row r="65" spans="2:13" x14ac:dyDescent="0.25">
      <c r="B65" s="640"/>
      <c r="C65" s="463">
        <v>2020</v>
      </c>
      <c r="D65" s="464">
        <v>100</v>
      </c>
      <c r="E65" s="440">
        <v>10.435720408028709</v>
      </c>
      <c r="F65" s="440">
        <v>26.378227166121942</v>
      </c>
      <c r="G65" s="440">
        <v>1.5899179609867289</v>
      </c>
      <c r="H65" s="440">
        <v>5.8797765826182786</v>
      </c>
      <c r="I65" s="440">
        <v>39.065075492846312</v>
      </c>
      <c r="J65" s="440" t="s">
        <v>12</v>
      </c>
      <c r="K65" s="441">
        <v>1.7655812902071226</v>
      </c>
      <c r="L65" s="441">
        <v>10.051427441155141</v>
      </c>
      <c r="M65" s="462"/>
    </row>
    <row r="66" spans="2:13" x14ac:dyDescent="0.25">
      <c r="B66" s="639" t="s">
        <v>129</v>
      </c>
      <c r="C66" s="410">
        <v>2005</v>
      </c>
      <c r="D66" s="461">
        <v>100</v>
      </c>
      <c r="E66" s="436">
        <v>9.6699153122196702</v>
      </c>
      <c r="F66" s="436">
        <v>23.092244302200054</v>
      </c>
      <c r="G66" s="436">
        <v>0.44016359793830107</v>
      </c>
      <c r="H66" s="436">
        <v>2.5680010947073937</v>
      </c>
      <c r="I66" s="436">
        <v>41.642213133447868</v>
      </c>
      <c r="J66" s="436">
        <v>7.3109729211962708</v>
      </c>
      <c r="K66" s="437">
        <v>2.9123777956850283</v>
      </c>
      <c r="L66" s="437">
        <v>12.36335162913746</v>
      </c>
      <c r="M66" s="462"/>
    </row>
    <row r="67" spans="2:13" x14ac:dyDescent="0.25">
      <c r="B67" s="640"/>
      <c r="C67" s="410">
        <v>2010</v>
      </c>
      <c r="D67" s="461">
        <v>100</v>
      </c>
      <c r="E67" s="436">
        <v>9.8579454568925371</v>
      </c>
      <c r="F67" s="436">
        <v>22.51657115916732</v>
      </c>
      <c r="G67" s="436">
        <v>0.97939619803447253</v>
      </c>
      <c r="H67" s="436">
        <v>2.3825426135566397</v>
      </c>
      <c r="I67" s="436">
        <v>42.879593199791209</v>
      </c>
      <c r="J67" s="436">
        <v>7.2273265570715779</v>
      </c>
      <c r="K67" s="437">
        <v>2.8293044322588976</v>
      </c>
      <c r="L67" s="437">
        <v>11.327320383227351</v>
      </c>
      <c r="M67" s="462"/>
    </row>
    <row r="68" spans="2:13" x14ac:dyDescent="0.25">
      <c r="B68" s="640"/>
      <c r="C68" s="410">
        <v>2015</v>
      </c>
      <c r="D68" s="461">
        <v>100</v>
      </c>
      <c r="E68" s="436">
        <v>9.8296540935164245</v>
      </c>
      <c r="F68" s="436">
        <v>23.299971639510733</v>
      </c>
      <c r="G68" s="436">
        <v>0.92857730977887964</v>
      </c>
      <c r="H68" s="436">
        <v>2.8570905797432919</v>
      </c>
      <c r="I68" s="436">
        <v>44.015021910765086</v>
      </c>
      <c r="J68" s="436">
        <v>7.7300630334745257</v>
      </c>
      <c r="K68" s="437">
        <v>1.8361129662327205</v>
      </c>
      <c r="L68" s="437">
        <v>9.5035084669783263</v>
      </c>
      <c r="M68" s="462"/>
    </row>
    <row r="69" spans="2:13" x14ac:dyDescent="0.25">
      <c r="B69" s="640"/>
      <c r="C69" s="463">
        <v>2020</v>
      </c>
      <c r="D69" s="464">
        <v>100</v>
      </c>
      <c r="E69" s="440">
        <v>9.2255441060949117</v>
      </c>
      <c r="F69" s="440">
        <v>22.897014265250483</v>
      </c>
      <c r="G69" s="440">
        <v>0.49443186544059892</v>
      </c>
      <c r="H69" s="440">
        <v>2.4292513549017407</v>
      </c>
      <c r="I69" s="440">
        <v>44.127878959910745</v>
      </c>
      <c r="J69" s="440">
        <v>7.8481981952246729</v>
      </c>
      <c r="K69" s="441">
        <v>2.5678771115673289</v>
      </c>
      <c r="L69" s="441">
        <v>10.409804141609511</v>
      </c>
      <c r="M69" s="462"/>
    </row>
    <row r="70" spans="2:13" x14ac:dyDescent="0.25">
      <c r="B70" s="639" t="s">
        <v>427</v>
      </c>
      <c r="C70" s="410">
        <v>2005</v>
      </c>
      <c r="D70" s="461">
        <v>100</v>
      </c>
      <c r="E70" s="436">
        <v>19.326811822867363</v>
      </c>
      <c r="F70" s="436">
        <v>28.055117282002733</v>
      </c>
      <c r="G70" s="436">
        <v>1.5714736509940046</v>
      </c>
      <c r="H70" s="436">
        <v>1.4789102766382665</v>
      </c>
      <c r="I70" s="436">
        <v>26.494162196276427</v>
      </c>
      <c r="J70" s="436" t="s">
        <v>12</v>
      </c>
      <c r="K70" s="437">
        <v>2.4823814031766069</v>
      </c>
      <c r="L70" s="437">
        <v>10.322919953718312</v>
      </c>
      <c r="M70" s="462"/>
    </row>
    <row r="71" spans="2:13" x14ac:dyDescent="0.25">
      <c r="B71" s="640"/>
      <c r="C71" s="410">
        <v>2010</v>
      </c>
      <c r="D71" s="461">
        <v>100</v>
      </c>
      <c r="E71" s="436">
        <v>14.822723269757402</v>
      </c>
      <c r="F71" s="436">
        <v>23.017625131193228</v>
      </c>
      <c r="G71" s="436">
        <v>3.8845258345095486</v>
      </c>
      <c r="H71" s="436">
        <v>2.989395968296479</v>
      </c>
      <c r="I71" s="436">
        <v>31.381419420216428</v>
      </c>
      <c r="J71" s="436" t="s">
        <v>12</v>
      </c>
      <c r="K71" s="437">
        <v>4.9606118731376592</v>
      </c>
      <c r="L71" s="437">
        <v>10.105799042138662</v>
      </c>
      <c r="M71" s="462"/>
    </row>
    <row r="72" spans="2:13" x14ac:dyDescent="0.25">
      <c r="B72" s="640"/>
      <c r="C72" s="410">
        <v>2015</v>
      </c>
      <c r="D72" s="461">
        <v>100</v>
      </c>
      <c r="E72" s="436">
        <v>16.71090606501085</v>
      </c>
      <c r="F72" s="436">
        <v>26.124418041247971</v>
      </c>
      <c r="G72" s="436">
        <v>3.1283574543386212</v>
      </c>
      <c r="H72" s="436">
        <v>3.2600223303629736</v>
      </c>
      <c r="I72" s="436">
        <v>30.647369862436541</v>
      </c>
      <c r="J72" s="436" t="s">
        <v>12</v>
      </c>
      <c r="K72" s="437">
        <v>0.3265288925403948</v>
      </c>
      <c r="L72" s="437">
        <v>12.64825465040342</v>
      </c>
      <c r="M72" s="462"/>
    </row>
    <row r="73" spans="2:13" x14ac:dyDescent="0.25">
      <c r="B73" s="640"/>
      <c r="C73" s="463">
        <v>2020</v>
      </c>
      <c r="D73" s="464">
        <v>100</v>
      </c>
      <c r="E73" s="440">
        <v>14.817113896200841</v>
      </c>
      <c r="F73" s="440">
        <v>27.185793423172122</v>
      </c>
      <c r="G73" s="440">
        <v>1.5361646957136683</v>
      </c>
      <c r="H73" s="440">
        <v>3.2192668840608181</v>
      </c>
      <c r="I73" s="440">
        <v>31.10831729069265</v>
      </c>
      <c r="J73" s="440" t="s">
        <v>12</v>
      </c>
      <c r="K73" s="441">
        <v>2.8240286017365337</v>
      </c>
      <c r="L73" s="441">
        <v>12.781990335127491</v>
      </c>
      <c r="M73" s="462"/>
    </row>
    <row r="74" spans="2:13" x14ac:dyDescent="0.25">
      <c r="B74" s="639" t="s">
        <v>130</v>
      </c>
      <c r="C74" s="410">
        <v>2005</v>
      </c>
      <c r="D74" s="461">
        <v>100</v>
      </c>
      <c r="E74" s="436">
        <v>11.253886958112309</v>
      </c>
      <c r="F74" s="436">
        <v>30.944759465886225</v>
      </c>
      <c r="G74" s="436">
        <v>8.9491494421071884</v>
      </c>
      <c r="H74" s="436">
        <v>3.8961038961038961</v>
      </c>
      <c r="I74" s="436">
        <v>29.371684653374793</v>
      </c>
      <c r="J74" s="436">
        <v>4.0287177611121265</v>
      </c>
      <c r="K74" s="437">
        <v>1.8748856777025789</v>
      </c>
      <c r="L74" s="437">
        <v>9.6808121456008767</v>
      </c>
      <c r="M74" s="462"/>
    </row>
    <row r="75" spans="2:13" x14ac:dyDescent="0.25">
      <c r="B75" s="640"/>
      <c r="C75" s="410">
        <v>2010</v>
      </c>
      <c r="D75" s="461">
        <v>100</v>
      </c>
      <c r="E75" s="436">
        <v>15.012797074954298</v>
      </c>
      <c r="F75" s="436">
        <v>31.765996343692869</v>
      </c>
      <c r="G75" s="436">
        <v>7.4844606946983543</v>
      </c>
      <c r="H75" s="436">
        <v>1.9305301645338206</v>
      </c>
      <c r="I75" s="436">
        <v>30.800731261425963</v>
      </c>
      <c r="J75" s="436">
        <v>4.7458866544789764</v>
      </c>
      <c r="K75" s="437">
        <v>2.7422303473491771</v>
      </c>
      <c r="L75" s="437">
        <v>5.5137111517367465</v>
      </c>
      <c r="M75" s="462"/>
    </row>
    <row r="76" spans="2:13" x14ac:dyDescent="0.25">
      <c r="B76" s="640"/>
      <c r="C76" s="410">
        <v>2015</v>
      </c>
      <c r="D76" s="461">
        <v>100</v>
      </c>
      <c r="E76" s="436">
        <v>15.440985395769452</v>
      </c>
      <c r="F76" s="436">
        <v>29.535886908164855</v>
      </c>
      <c r="G76" s="436">
        <v>6.0106023595447224</v>
      </c>
      <c r="H76" s="436">
        <v>2.9026557871212515</v>
      </c>
      <c r="I76" s="436">
        <v>27.056805779325398</v>
      </c>
      <c r="J76" s="436">
        <v>5.3375604178577003</v>
      </c>
      <c r="K76" s="437">
        <v>3.1833064809521332</v>
      </c>
      <c r="L76" s="437">
        <v>10.532196871264487</v>
      </c>
      <c r="M76" s="462"/>
    </row>
    <row r="77" spans="2:13" x14ac:dyDescent="0.25">
      <c r="B77" s="640"/>
      <c r="C77" s="463">
        <v>2020</v>
      </c>
      <c r="D77" s="464">
        <v>100</v>
      </c>
      <c r="E77" s="440">
        <v>19.675547700823635</v>
      </c>
      <c r="F77" s="440">
        <v>26.408016272633301</v>
      </c>
      <c r="G77" s="440">
        <v>2.84604354930141</v>
      </c>
      <c r="H77" s="440">
        <v>10.857314348594485</v>
      </c>
      <c r="I77" s="440">
        <v>22.458234686051551</v>
      </c>
      <c r="J77" s="440">
        <v>5.3986461702624302</v>
      </c>
      <c r="K77" s="441">
        <v>2.4508986628430423</v>
      </c>
      <c r="L77" s="441">
        <v>9.9036313314882118</v>
      </c>
      <c r="M77" s="462"/>
    </row>
    <row r="78" spans="2:13" x14ac:dyDescent="0.25">
      <c r="B78" s="639" t="s">
        <v>450</v>
      </c>
      <c r="C78" s="410">
        <v>2005</v>
      </c>
      <c r="D78" s="461">
        <v>100</v>
      </c>
      <c r="E78" s="436">
        <v>8.6947512845282606</v>
      </c>
      <c r="F78" s="436">
        <v>17.217205445186462</v>
      </c>
      <c r="G78" s="436">
        <v>5.8806893751662539</v>
      </c>
      <c r="H78" s="436">
        <v>2.3412248402798195</v>
      </c>
      <c r="I78" s="436">
        <v>54.329875257255658</v>
      </c>
      <c r="J78" s="436">
        <v>3.9203662480574573</v>
      </c>
      <c r="K78" s="437">
        <v>3.5522514828659562</v>
      </c>
      <c r="L78" s="437">
        <v>4.0636360666601332</v>
      </c>
      <c r="M78" s="462"/>
    </row>
    <row r="79" spans="2:13" x14ac:dyDescent="0.25">
      <c r="B79" s="640"/>
      <c r="C79" s="410">
        <v>2010</v>
      </c>
      <c r="D79" s="461">
        <v>100</v>
      </c>
      <c r="E79" s="436">
        <v>10.116852862271413</v>
      </c>
      <c r="F79" s="436">
        <v>16.671013750826216</v>
      </c>
      <c r="G79" s="436">
        <v>5.1078778885159215</v>
      </c>
      <c r="H79" s="436">
        <v>2.4036405344807474</v>
      </c>
      <c r="I79" s="436">
        <v>51.424655581332054</v>
      </c>
      <c r="J79" s="436">
        <v>4.1676116849622211</v>
      </c>
      <c r="K79" s="437">
        <v>5.3716999961119249</v>
      </c>
      <c r="L79" s="437">
        <v>4.7366477014995008</v>
      </c>
      <c r="M79" s="462"/>
    </row>
    <row r="80" spans="2:13" x14ac:dyDescent="0.25">
      <c r="B80" s="640"/>
      <c r="C80" s="410">
        <v>2015</v>
      </c>
      <c r="D80" s="461">
        <v>100</v>
      </c>
      <c r="E80" s="436">
        <v>11.452706976925247</v>
      </c>
      <c r="F80" s="436">
        <v>17.442200826627559</v>
      </c>
      <c r="G80" s="436">
        <v>3.1596307500660656</v>
      </c>
      <c r="H80" s="436">
        <v>2.052345093424186</v>
      </c>
      <c r="I80" s="436">
        <v>54.040271330277456</v>
      </c>
      <c r="J80" s="436">
        <v>4.7280670824508961</v>
      </c>
      <c r="K80" s="437">
        <v>2.3980583759860279</v>
      </c>
      <c r="L80" s="437">
        <v>4.7267195642425559</v>
      </c>
      <c r="M80" s="462"/>
    </row>
    <row r="81" spans="2:13" x14ac:dyDescent="0.25">
      <c r="B81" s="640"/>
      <c r="C81" s="463">
        <v>2020</v>
      </c>
      <c r="D81" s="464">
        <v>100</v>
      </c>
      <c r="E81" s="440">
        <v>12.2549033923222</v>
      </c>
      <c r="F81" s="440">
        <v>16.592772398840978</v>
      </c>
      <c r="G81" s="440">
        <v>1.2236797301141091</v>
      </c>
      <c r="H81" s="440">
        <v>4.1614806343673472</v>
      </c>
      <c r="I81" s="440">
        <v>52.868442893680445</v>
      </c>
      <c r="J81" s="440">
        <v>4.855995248027166</v>
      </c>
      <c r="K81" s="441">
        <v>2.8006034584970427</v>
      </c>
      <c r="L81" s="441">
        <v>5.2421222441507105</v>
      </c>
      <c r="M81" s="462"/>
    </row>
    <row r="82" spans="2:13" x14ac:dyDescent="0.25">
      <c r="B82" s="639" t="s">
        <v>477</v>
      </c>
      <c r="C82" s="410">
        <v>2005</v>
      </c>
      <c r="D82" s="461">
        <v>100</v>
      </c>
      <c r="E82" s="446">
        <v>14.175989629718993</v>
      </c>
      <c r="F82" s="446">
        <v>29.004143144887067</v>
      </c>
      <c r="G82" s="446">
        <v>3.7776776389633033</v>
      </c>
      <c r="H82" s="446">
        <v>4.268988625571116</v>
      </c>
      <c r="I82" s="446">
        <v>35.514309402916403</v>
      </c>
      <c r="J82" s="446">
        <v>4.991643928453577</v>
      </c>
      <c r="K82" s="447">
        <v>0.44754953618776261</v>
      </c>
      <c r="L82" s="447">
        <v>7.8196980933017777</v>
      </c>
      <c r="M82" s="462"/>
    </row>
    <row r="83" spans="2:13" x14ac:dyDescent="0.25">
      <c r="B83" s="640"/>
      <c r="C83" s="410">
        <v>2010</v>
      </c>
      <c r="D83" s="461">
        <v>100</v>
      </c>
      <c r="E83" s="446">
        <v>14.771287837440342</v>
      </c>
      <c r="F83" s="446">
        <v>29.607781127314709</v>
      </c>
      <c r="G83" s="446">
        <v>2.3496066419447037</v>
      </c>
      <c r="H83" s="446">
        <v>3.867269923368716</v>
      </c>
      <c r="I83" s="446">
        <v>34.232012391586366</v>
      </c>
      <c r="J83" s="446">
        <v>5.692342482499944</v>
      </c>
      <c r="K83" s="447">
        <v>0.50268558049855394</v>
      </c>
      <c r="L83" s="447">
        <v>8.9770140153466595</v>
      </c>
      <c r="M83" s="462"/>
    </row>
    <row r="84" spans="2:13" x14ac:dyDescent="0.25">
      <c r="B84" s="640"/>
      <c r="C84" s="410">
        <v>2015</v>
      </c>
      <c r="D84" s="461">
        <v>100</v>
      </c>
      <c r="E84" s="446">
        <v>14.467053745318598</v>
      </c>
      <c r="F84" s="446">
        <v>29.841820408898023</v>
      </c>
      <c r="G84" s="446">
        <v>1.4206290919479205</v>
      </c>
      <c r="H84" s="446">
        <v>3.5924351386712967</v>
      </c>
      <c r="I84" s="446">
        <v>34.548856830903333</v>
      </c>
      <c r="J84" s="446">
        <v>5.9316694430059078</v>
      </c>
      <c r="K84" s="447">
        <v>0.42969121976736147</v>
      </c>
      <c r="L84" s="447">
        <v>9.7678441214875615</v>
      </c>
      <c r="M84" s="462"/>
    </row>
    <row r="85" spans="2:13" x14ac:dyDescent="0.25">
      <c r="B85" s="644"/>
      <c r="C85" s="463">
        <v>2020</v>
      </c>
      <c r="D85" s="464">
        <v>100</v>
      </c>
      <c r="E85" s="440">
        <v>14.324134599188888</v>
      </c>
      <c r="F85" s="440">
        <v>28.09530629555703</v>
      </c>
      <c r="G85" s="440">
        <v>0.7817629657571481</v>
      </c>
      <c r="H85" s="440">
        <v>4.4860849016164774</v>
      </c>
      <c r="I85" s="440">
        <v>33.218773607456349</v>
      </c>
      <c r="J85" s="440">
        <v>6.2532464192311066</v>
      </c>
      <c r="K85" s="441">
        <v>2.2477072085383725</v>
      </c>
      <c r="L85" s="441">
        <v>10.592984002654624</v>
      </c>
      <c r="M85" s="462"/>
    </row>
    <row r="86" spans="2:13" x14ac:dyDescent="0.25">
      <c r="B86" s="687" t="s">
        <v>476</v>
      </c>
      <c r="C86" s="467">
        <v>2005</v>
      </c>
      <c r="D86" s="461">
        <v>100</v>
      </c>
      <c r="E86" s="78">
        <v>13.990795799342493</v>
      </c>
      <c r="F86" s="78">
        <v>24.717603575785169</v>
      </c>
      <c r="G86" s="78">
        <v>5.5667270314341826</v>
      </c>
      <c r="H86" s="78">
        <v>1.7363143714932237</v>
      </c>
      <c r="I86" s="78">
        <v>39.476047511294141</v>
      </c>
      <c r="J86" s="78" t="s">
        <v>12</v>
      </c>
      <c r="K86" s="454">
        <v>2.2578020606180944</v>
      </c>
      <c r="L86" s="454">
        <v>7.3540034164860861</v>
      </c>
      <c r="M86" s="462"/>
    </row>
    <row r="87" spans="2:13" x14ac:dyDescent="0.25">
      <c r="B87" s="688"/>
      <c r="C87" s="467">
        <v>2010</v>
      </c>
      <c r="D87" s="461">
        <v>100</v>
      </c>
      <c r="E87" s="78">
        <v>13.63644586759292</v>
      </c>
      <c r="F87" s="78">
        <v>24.27508374565442</v>
      </c>
      <c r="G87" s="78">
        <v>5.4310300640115301</v>
      </c>
      <c r="H87" s="78">
        <v>1.9599950551620793</v>
      </c>
      <c r="I87" s="78">
        <v>36.094904706339946</v>
      </c>
      <c r="J87" s="78" t="s">
        <v>12</v>
      </c>
      <c r="K87" s="454">
        <v>1.3717402512821906</v>
      </c>
      <c r="L87" s="454">
        <v>12.477122586753261</v>
      </c>
      <c r="M87" s="462"/>
    </row>
    <row r="88" spans="2:13" x14ac:dyDescent="0.25">
      <c r="B88" s="688"/>
      <c r="C88" s="467">
        <v>2015</v>
      </c>
      <c r="D88" s="461">
        <v>100</v>
      </c>
      <c r="E88" s="78">
        <v>13.630505465998743</v>
      </c>
      <c r="F88" s="78">
        <v>24.910374353436389</v>
      </c>
      <c r="G88" s="78">
        <v>4.218327142469275</v>
      </c>
      <c r="H88" s="78">
        <v>1.1512715717707258</v>
      </c>
      <c r="I88" s="78">
        <v>38.88320915635056</v>
      </c>
      <c r="J88" s="78" t="s">
        <v>12</v>
      </c>
      <c r="K88" s="454">
        <v>1.4402052057613004</v>
      </c>
      <c r="L88" s="454">
        <v>10.441617634010827</v>
      </c>
      <c r="M88" s="462"/>
    </row>
    <row r="89" spans="2:13" x14ac:dyDescent="0.25">
      <c r="B89" s="688"/>
      <c r="C89" s="468">
        <v>2020</v>
      </c>
      <c r="D89" s="464">
        <v>100</v>
      </c>
      <c r="E89" s="457">
        <v>11.999961143167997</v>
      </c>
      <c r="F89" s="457">
        <v>22.534224921005826</v>
      </c>
      <c r="G89" s="457">
        <v>2.6896875734085035</v>
      </c>
      <c r="H89" s="457">
        <v>7.6544426605626121</v>
      </c>
      <c r="I89" s="457">
        <v>38.423843258604577</v>
      </c>
      <c r="J89" s="457" t="s">
        <v>12</v>
      </c>
      <c r="K89" s="458">
        <v>2.4156585968091475</v>
      </c>
      <c r="L89" s="458">
        <v>9.4376180055494618</v>
      </c>
      <c r="M89" s="462"/>
    </row>
    <row r="90" spans="2:13" x14ac:dyDescent="0.25">
      <c r="B90" s="639" t="s">
        <v>134</v>
      </c>
      <c r="C90" s="410">
        <v>2005</v>
      </c>
      <c r="D90" s="461">
        <v>100</v>
      </c>
      <c r="E90" s="436">
        <v>10.862244065336929</v>
      </c>
      <c r="F90" s="436">
        <v>31.056620212583741</v>
      </c>
      <c r="G90" s="436">
        <v>5.4910047757836349</v>
      </c>
      <c r="H90" s="436">
        <v>1.9390409859612732</v>
      </c>
      <c r="I90" s="436">
        <v>35.059053286200403</v>
      </c>
      <c r="J90" s="436">
        <v>4.8027578430883313</v>
      </c>
      <c r="K90" s="437">
        <v>2.0148385121566017</v>
      </c>
      <c r="L90" s="437">
        <v>8.7745751899321469</v>
      </c>
      <c r="M90" s="462"/>
    </row>
    <row r="91" spans="2:13" x14ac:dyDescent="0.25">
      <c r="B91" s="640"/>
      <c r="C91" s="410">
        <v>2010</v>
      </c>
      <c r="D91" s="461">
        <v>100</v>
      </c>
      <c r="E91" s="436">
        <v>11.301970914739593</v>
      </c>
      <c r="F91" s="436">
        <v>26.364685739296856</v>
      </c>
      <c r="G91" s="436">
        <v>5.6670771845055974</v>
      </c>
      <c r="H91" s="436">
        <v>1.3896815554478006</v>
      </c>
      <c r="I91" s="436">
        <v>36.309802221945681</v>
      </c>
      <c r="J91" s="436">
        <v>5.0979664348027569</v>
      </c>
      <c r="K91" s="437">
        <v>3.554769802479413</v>
      </c>
      <c r="L91" s="437">
        <v>10.31393886860139</v>
      </c>
      <c r="M91" s="462"/>
    </row>
    <row r="92" spans="2:13" x14ac:dyDescent="0.25">
      <c r="B92" s="640"/>
      <c r="C92" s="410">
        <v>2015</v>
      </c>
      <c r="D92" s="461">
        <v>100</v>
      </c>
      <c r="E92" s="436">
        <v>11.53846153846154</v>
      </c>
      <c r="F92" s="436">
        <v>23.430064792624389</v>
      </c>
      <c r="G92" s="436">
        <v>9.5024184786996262</v>
      </c>
      <c r="H92" s="436">
        <v>1.1964376742930825</v>
      </c>
      <c r="I92" s="436">
        <v>40.404048558715871</v>
      </c>
      <c r="J92" s="436">
        <v>5.035556365431324</v>
      </c>
      <c r="K92" s="437">
        <v>4.0148822361182548</v>
      </c>
      <c r="L92" s="437">
        <v>4.8781303556559186</v>
      </c>
      <c r="M92" s="462"/>
    </row>
    <row r="93" spans="2:13" x14ac:dyDescent="0.25">
      <c r="B93" s="640"/>
      <c r="C93" s="463">
        <v>2020</v>
      </c>
      <c r="D93" s="464">
        <v>100</v>
      </c>
      <c r="E93" s="440">
        <v>11.461534565712839</v>
      </c>
      <c r="F93" s="440">
        <v>24.234287161306657</v>
      </c>
      <c r="G93" s="440">
        <v>5.8662952646239557</v>
      </c>
      <c r="H93" s="440">
        <v>3.7112180298809827</v>
      </c>
      <c r="I93" s="440">
        <v>40.837579133957966</v>
      </c>
      <c r="J93" s="440">
        <v>5.0334768295771086</v>
      </c>
      <c r="K93" s="441">
        <v>4.2164598632565209</v>
      </c>
      <c r="L93" s="441">
        <v>4.63914915168397</v>
      </c>
      <c r="M93" s="462"/>
    </row>
    <row r="94" spans="2:13" x14ac:dyDescent="0.25">
      <c r="B94" s="639" t="s">
        <v>136</v>
      </c>
      <c r="C94" s="410">
        <v>2005</v>
      </c>
      <c r="D94" s="461">
        <v>100</v>
      </c>
      <c r="E94" s="436">
        <v>19.386304654119986</v>
      </c>
      <c r="F94" s="436">
        <v>26.289232651888973</v>
      </c>
      <c r="G94" s="436">
        <v>3.7119744265856949</v>
      </c>
      <c r="H94" s="436">
        <v>5.1542250868368091</v>
      </c>
      <c r="I94" s="436">
        <v>29.826700992093635</v>
      </c>
      <c r="J94" s="436" t="s">
        <v>12</v>
      </c>
      <c r="K94" s="437">
        <v>4.2990724226273098</v>
      </c>
      <c r="L94" s="437">
        <v>8.590444517054145</v>
      </c>
      <c r="M94" s="462"/>
    </row>
    <row r="95" spans="2:13" x14ac:dyDescent="0.25">
      <c r="B95" s="640"/>
      <c r="C95" s="410">
        <v>2010</v>
      </c>
      <c r="D95" s="461">
        <v>100</v>
      </c>
      <c r="E95" s="436">
        <v>13.664727997780771</v>
      </c>
      <c r="F95" s="436">
        <v>23.974387984355573</v>
      </c>
      <c r="G95" s="436">
        <v>3.7768539408818027</v>
      </c>
      <c r="H95" s="436">
        <v>2.5403726296435503</v>
      </c>
      <c r="I95" s="436">
        <v>34.720650847406276</v>
      </c>
      <c r="J95" s="436" t="s">
        <v>12</v>
      </c>
      <c r="K95" s="437">
        <v>2.1121013270871773</v>
      </c>
      <c r="L95" s="437">
        <v>14.409173062885394</v>
      </c>
      <c r="M95" s="462"/>
    </row>
    <row r="96" spans="2:13" x14ac:dyDescent="0.25">
      <c r="B96" s="640"/>
      <c r="C96" s="410">
        <v>2015</v>
      </c>
      <c r="D96" s="461">
        <v>100</v>
      </c>
      <c r="E96" s="436">
        <v>16.443510380248664</v>
      </c>
      <c r="F96" s="436">
        <v>21.664052739100466</v>
      </c>
      <c r="G96" s="436">
        <v>4.5292518721478245</v>
      </c>
      <c r="H96" s="436">
        <v>1.1526564816846143</v>
      </c>
      <c r="I96" s="436">
        <v>31.774428942401801</v>
      </c>
      <c r="J96" s="436" t="s">
        <v>12</v>
      </c>
      <c r="K96" s="437">
        <v>3.1302171582561997</v>
      </c>
      <c r="L96" s="437">
        <v>14.431330722517588</v>
      </c>
      <c r="M96" s="462"/>
    </row>
    <row r="97" spans="2:13" x14ac:dyDescent="0.25">
      <c r="B97" s="640"/>
      <c r="C97" s="463">
        <v>2020</v>
      </c>
      <c r="D97" s="464">
        <v>100</v>
      </c>
      <c r="E97" s="440">
        <v>14.345881086450607</v>
      </c>
      <c r="F97" s="440">
        <v>28.903896699318015</v>
      </c>
      <c r="G97" s="440">
        <v>3.363497534011981</v>
      </c>
      <c r="H97" s="440">
        <v>2.291834989498903</v>
      </c>
      <c r="I97" s="440">
        <v>31.938191294146467</v>
      </c>
      <c r="J97" s="440" t="s">
        <v>12</v>
      </c>
      <c r="K97" s="441">
        <v>2.7427360387096629</v>
      </c>
      <c r="L97" s="441">
        <v>11.143321717887375</v>
      </c>
      <c r="M97" s="462"/>
    </row>
    <row r="98" spans="2:13" x14ac:dyDescent="0.25">
      <c r="B98" s="639" t="s">
        <v>137</v>
      </c>
      <c r="C98" s="410">
        <v>2005</v>
      </c>
      <c r="D98" s="461">
        <v>100</v>
      </c>
      <c r="E98" s="436">
        <v>13.072895891503789</v>
      </c>
      <c r="F98" s="436">
        <v>20.093737534902274</v>
      </c>
      <c r="G98" s="436">
        <v>4.3373554048663738</v>
      </c>
      <c r="H98" s="436">
        <v>2.2875947347427203</v>
      </c>
      <c r="I98" s="436">
        <v>42.936278420422816</v>
      </c>
      <c r="J98" s="436" t="s">
        <v>12</v>
      </c>
      <c r="K98" s="437">
        <v>3.7734343837255686</v>
      </c>
      <c r="L98" s="437">
        <v>8.8906063023534099</v>
      </c>
      <c r="M98" s="462"/>
    </row>
    <row r="99" spans="2:13" x14ac:dyDescent="0.25">
      <c r="B99" s="640"/>
      <c r="C99" s="410">
        <v>2010</v>
      </c>
      <c r="D99" s="461">
        <v>100</v>
      </c>
      <c r="E99" s="436">
        <v>14.034585215527803</v>
      </c>
      <c r="F99" s="436">
        <v>20.150322489362509</v>
      </c>
      <c r="G99" s="436">
        <v>3.050276592000055</v>
      </c>
      <c r="H99" s="436">
        <v>2.7013876187551116</v>
      </c>
      <c r="I99" s="436">
        <v>45.68513028984357</v>
      </c>
      <c r="J99" s="436" t="s">
        <v>12</v>
      </c>
      <c r="K99" s="437">
        <v>1.63712095853018</v>
      </c>
      <c r="L99" s="437">
        <v>9.0804308140397616</v>
      </c>
      <c r="M99" s="462"/>
    </row>
    <row r="100" spans="2:13" x14ac:dyDescent="0.25">
      <c r="B100" s="640"/>
      <c r="C100" s="410">
        <v>2015</v>
      </c>
      <c r="D100" s="461">
        <v>100</v>
      </c>
      <c r="E100" s="436">
        <v>12.994340997364976</v>
      </c>
      <c r="F100" s="436">
        <v>19.512328737105637</v>
      </c>
      <c r="G100" s="436">
        <v>3.8763894138851001</v>
      </c>
      <c r="H100" s="436">
        <v>2.6021551322716543</v>
      </c>
      <c r="I100" s="436">
        <v>40.977917289814343</v>
      </c>
      <c r="J100" s="436" t="s">
        <v>12</v>
      </c>
      <c r="K100" s="437">
        <v>1.5423932157707039</v>
      </c>
      <c r="L100" s="437">
        <v>14.252962348184791</v>
      </c>
      <c r="M100" s="462"/>
    </row>
    <row r="101" spans="2:13" x14ac:dyDescent="0.25">
      <c r="B101" s="640"/>
      <c r="C101" s="463">
        <v>2020</v>
      </c>
      <c r="D101" s="464">
        <v>100</v>
      </c>
      <c r="E101" s="440">
        <v>13.190237436194534</v>
      </c>
      <c r="F101" s="440">
        <v>24.999582776041329</v>
      </c>
      <c r="G101" s="440">
        <v>2.6344712818788905</v>
      </c>
      <c r="H101" s="440">
        <v>2.9572834190430553</v>
      </c>
      <c r="I101" s="440">
        <v>39.899723201705136</v>
      </c>
      <c r="J101" s="440" t="s">
        <v>12</v>
      </c>
      <c r="K101" s="441">
        <v>1.388044507067774</v>
      </c>
      <c r="L101" s="441">
        <v>7.9336923843514793</v>
      </c>
      <c r="M101" s="462"/>
    </row>
    <row r="102" spans="2:13" x14ac:dyDescent="0.25">
      <c r="B102" s="639" t="s">
        <v>447</v>
      </c>
      <c r="C102" s="410">
        <v>2005</v>
      </c>
      <c r="D102" s="461">
        <v>100</v>
      </c>
      <c r="E102" s="436">
        <v>12.922284165870778</v>
      </c>
      <c r="F102" s="436">
        <v>24.744389904419222</v>
      </c>
      <c r="G102" s="436">
        <v>3.3057178183002764</v>
      </c>
      <c r="H102" s="436">
        <v>3.222797236967772</v>
      </c>
      <c r="I102" s="436">
        <v>40.340862818263254</v>
      </c>
      <c r="J102" s="436" t="s">
        <v>12</v>
      </c>
      <c r="K102" s="437">
        <v>1.927903515980721</v>
      </c>
      <c r="L102" s="437">
        <v>7.8922624732544104</v>
      </c>
      <c r="M102" s="462"/>
    </row>
    <row r="103" spans="2:13" x14ac:dyDescent="0.25">
      <c r="B103" s="640"/>
      <c r="C103" s="410">
        <v>2010</v>
      </c>
      <c r="D103" s="461">
        <v>100</v>
      </c>
      <c r="E103" s="436">
        <v>13.460558262404154</v>
      </c>
      <c r="F103" s="436">
        <v>24.996300538751171</v>
      </c>
      <c r="G103" s="436">
        <v>3.2412761223069291</v>
      </c>
      <c r="H103" s="436">
        <v>3.5542231405411622</v>
      </c>
      <c r="I103" s="436">
        <v>40.051737650650281</v>
      </c>
      <c r="J103" s="436" t="s">
        <v>12</v>
      </c>
      <c r="K103" s="437">
        <v>1.1125787163143501</v>
      </c>
      <c r="L103" s="437">
        <v>9.8641338602096891</v>
      </c>
      <c r="M103" s="462"/>
    </row>
    <row r="104" spans="2:13" x14ac:dyDescent="0.25">
      <c r="B104" s="640"/>
      <c r="C104" s="410">
        <v>2015</v>
      </c>
      <c r="D104" s="461">
        <v>100</v>
      </c>
      <c r="E104" s="436">
        <v>13.523695793461663</v>
      </c>
      <c r="F104" s="436">
        <v>22.69607351006325</v>
      </c>
      <c r="G104" s="436">
        <v>6.614426191394589</v>
      </c>
      <c r="H104" s="436">
        <v>1.6739496863986305</v>
      </c>
      <c r="I104" s="436">
        <v>39.443496272185911</v>
      </c>
      <c r="J104" s="436" t="s">
        <v>12</v>
      </c>
      <c r="K104" s="437">
        <v>2.4961295197434121</v>
      </c>
      <c r="L104" s="437">
        <v>9.7557238194374722</v>
      </c>
      <c r="M104" s="462"/>
    </row>
    <row r="105" spans="2:13" x14ac:dyDescent="0.25">
      <c r="B105" s="640"/>
      <c r="C105" s="463">
        <v>2020</v>
      </c>
      <c r="D105" s="464">
        <v>100</v>
      </c>
      <c r="E105" s="440">
        <v>11.967590285391539</v>
      </c>
      <c r="F105" s="440">
        <v>25.158227848101262</v>
      </c>
      <c r="G105" s="440">
        <v>3.1296720821289745</v>
      </c>
      <c r="H105" s="440">
        <v>7.2921857869032198</v>
      </c>
      <c r="I105" s="440">
        <v>38.149938536163987</v>
      </c>
      <c r="J105" s="440" t="s">
        <v>12</v>
      </c>
      <c r="K105" s="441">
        <v>0.73715073590484737</v>
      </c>
      <c r="L105" s="441">
        <v>8.3736170636898226</v>
      </c>
      <c r="M105" s="462"/>
    </row>
    <row r="106" spans="2:13" x14ac:dyDescent="0.25">
      <c r="B106" s="639" t="s">
        <v>140</v>
      </c>
      <c r="C106" s="410">
        <v>2005</v>
      </c>
      <c r="D106" s="461">
        <v>100</v>
      </c>
      <c r="E106" s="446">
        <v>12.834587108710064</v>
      </c>
      <c r="F106" s="446">
        <v>21.75737194514954</v>
      </c>
      <c r="G106" s="446">
        <v>3.8143334588263555</v>
      </c>
      <c r="H106" s="446">
        <v>10.220655997450105</v>
      </c>
      <c r="I106" s="446">
        <v>33.888312750168026</v>
      </c>
      <c r="J106" s="446">
        <v>6.0003949565663257</v>
      </c>
      <c r="K106" s="447">
        <v>2.9446783644640715</v>
      </c>
      <c r="L106" s="447">
        <v>8.5396654186655088</v>
      </c>
      <c r="M106" s="462"/>
    </row>
    <row r="107" spans="2:13" x14ac:dyDescent="0.25">
      <c r="B107" s="640"/>
      <c r="C107" s="410">
        <v>2010</v>
      </c>
      <c r="D107" s="461">
        <v>100</v>
      </c>
      <c r="E107" s="446">
        <v>13.696563045303446</v>
      </c>
      <c r="F107" s="446">
        <v>22.166425807562394</v>
      </c>
      <c r="G107" s="446">
        <v>2.5513089261674904</v>
      </c>
      <c r="H107" s="446">
        <v>8.8920299796609701</v>
      </c>
      <c r="I107" s="446">
        <v>33.27962035129972</v>
      </c>
      <c r="J107" s="446">
        <v>6.6244087160486371</v>
      </c>
      <c r="K107" s="447">
        <v>3.7551261925246764</v>
      </c>
      <c r="L107" s="447">
        <v>9.0344675067792668</v>
      </c>
      <c r="M107" s="462"/>
    </row>
    <row r="108" spans="2:13" x14ac:dyDescent="0.25">
      <c r="B108" s="640"/>
      <c r="C108" s="410">
        <v>2015</v>
      </c>
      <c r="D108" s="461">
        <v>100</v>
      </c>
      <c r="E108" s="446">
        <v>14.263612152737574</v>
      </c>
      <c r="F108" s="446">
        <v>22.068120886070311</v>
      </c>
      <c r="G108" s="446">
        <v>1.5937775560919558</v>
      </c>
      <c r="H108" s="446">
        <v>9.3649740360378022</v>
      </c>
      <c r="I108" s="446">
        <v>33.105076110482671</v>
      </c>
      <c r="J108" s="446">
        <v>7.1307372340141271</v>
      </c>
      <c r="K108" s="447">
        <v>3.4594864212485859</v>
      </c>
      <c r="L108" s="447">
        <v>9.0142156033169751</v>
      </c>
      <c r="M108" s="462"/>
    </row>
    <row r="109" spans="2:13" x14ac:dyDescent="0.25">
      <c r="B109" s="644"/>
      <c r="C109" s="463">
        <v>2020</v>
      </c>
      <c r="D109" s="464">
        <v>100</v>
      </c>
      <c r="E109" s="440">
        <v>13.131447183146111</v>
      </c>
      <c r="F109" s="440">
        <v>20.226966339312089</v>
      </c>
      <c r="G109" s="440">
        <v>0.75840392525578793</v>
      </c>
      <c r="H109" s="440">
        <v>8.491312282469659</v>
      </c>
      <c r="I109" s="440">
        <v>35.999818552891824</v>
      </c>
      <c r="J109" s="440">
        <v>7.7014925149318962</v>
      </c>
      <c r="K109" s="441">
        <v>4.6980180277449124</v>
      </c>
      <c r="L109" s="441">
        <v>8.9925036851757714</v>
      </c>
      <c r="M109" s="462"/>
    </row>
    <row r="110" spans="2:13" x14ac:dyDescent="0.25">
      <c r="B110" s="639" t="s">
        <v>171</v>
      </c>
      <c r="C110" s="410">
        <v>2005</v>
      </c>
      <c r="D110" s="461">
        <v>100</v>
      </c>
      <c r="E110" s="436">
        <v>15.386753470964862</v>
      </c>
      <c r="F110" s="436">
        <v>24.384152082383178</v>
      </c>
      <c r="G110" s="436">
        <v>3.455990729739411</v>
      </c>
      <c r="H110" s="436">
        <v>2.7486505337511735</v>
      </c>
      <c r="I110" s="436">
        <v>33.364129807137083</v>
      </c>
      <c r="J110" s="436">
        <v>12.36726360933368</v>
      </c>
      <c r="K110" s="437">
        <v>0.90555987271660787</v>
      </c>
      <c r="L110" s="437">
        <v>7.3874998939740051</v>
      </c>
      <c r="M110" s="462"/>
    </row>
    <row r="111" spans="2:13" x14ac:dyDescent="0.25">
      <c r="B111" s="640"/>
      <c r="C111" s="410">
        <v>2010</v>
      </c>
      <c r="D111" s="461">
        <v>100</v>
      </c>
      <c r="E111" s="436">
        <v>16.617098061497622</v>
      </c>
      <c r="F111" s="436">
        <v>24.214522565552631</v>
      </c>
      <c r="G111" s="436">
        <v>2.2377450871593636</v>
      </c>
      <c r="H111" s="436">
        <v>3.2780199487741761</v>
      </c>
      <c r="I111" s="436">
        <v>33.532828473390538</v>
      </c>
      <c r="J111" s="436">
        <v>11.150328262539007</v>
      </c>
      <c r="K111" s="437">
        <v>0.48340487488736084</v>
      </c>
      <c r="L111" s="437">
        <v>8.4860527261993024</v>
      </c>
      <c r="M111" s="462"/>
    </row>
    <row r="112" spans="2:13" x14ac:dyDescent="0.25">
      <c r="B112" s="640"/>
      <c r="C112" s="410">
        <v>2015</v>
      </c>
      <c r="D112" s="461">
        <v>100</v>
      </c>
      <c r="E112" s="436">
        <v>16.457190492707944</v>
      </c>
      <c r="F112" s="436">
        <v>25.060582745824632</v>
      </c>
      <c r="G112" s="436">
        <v>1.1042165971743436</v>
      </c>
      <c r="H112" s="436">
        <v>3.2879075744966744</v>
      </c>
      <c r="I112" s="436">
        <v>33.948510494744419</v>
      </c>
      <c r="J112" s="436">
        <v>10.999866296865685</v>
      </c>
      <c r="K112" s="437">
        <v>0.61032388037899366</v>
      </c>
      <c r="L112" s="437">
        <v>8.5314019178073064</v>
      </c>
      <c r="M112" s="462"/>
    </row>
    <row r="113" spans="1:13" x14ac:dyDescent="0.25">
      <c r="B113" s="640"/>
      <c r="C113" s="463">
        <v>2020</v>
      </c>
      <c r="D113" s="464">
        <v>100</v>
      </c>
      <c r="E113" s="440">
        <v>15.510436058658572</v>
      </c>
      <c r="F113" s="440">
        <v>24.824932566476736</v>
      </c>
      <c r="G113" s="440">
        <v>0.54111057722790357</v>
      </c>
      <c r="H113" s="440">
        <v>5.3187499188353238</v>
      </c>
      <c r="I113" s="440">
        <v>31.493002268027539</v>
      </c>
      <c r="J113" s="440">
        <v>12.036931646737713</v>
      </c>
      <c r="K113" s="441">
        <v>0.95136459783952998</v>
      </c>
      <c r="L113" s="441">
        <v>9.3234723661966878</v>
      </c>
      <c r="M113" s="462"/>
    </row>
    <row r="114" spans="1:13" x14ac:dyDescent="0.25">
      <c r="B114" s="639" t="s">
        <v>475</v>
      </c>
      <c r="C114" s="410">
        <v>2005</v>
      </c>
      <c r="D114" s="461">
        <v>100</v>
      </c>
      <c r="E114" s="436">
        <v>12.79604376994093</v>
      </c>
      <c r="F114" s="436">
        <v>24.900843879206047</v>
      </c>
      <c r="G114" s="436">
        <v>8.2251704979154745</v>
      </c>
      <c r="H114" s="436">
        <v>2.6427154463869553</v>
      </c>
      <c r="I114" s="436">
        <v>35.125756290327182</v>
      </c>
      <c r="J114" s="436" t="s">
        <v>12</v>
      </c>
      <c r="K114" s="437">
        <v>3.0087571828623907</v>
      </c>
      <c r="L114" s="437">
        <v>8.2188888304594094</v>
      </c>
      <c r="M114" s="462"/>
    </row>
    <row r="115" spans="1:13" x14ac:dyDescent="0.25">
      <c r="B115" s="640"/>
      <c r="C115" s="410">
        <v>2010</v>
      </c>
      <c r="D115" s="461">
        <v>100</v>
      </c>
      <c r="E115" s="436">
        <v>15.730532380372489</v>
      </c>
      <c r="F115" s="436">
        <v>21.901693992773414</v>
      </c>
      <c r="G115" s="436">
        <v>8.3781948379026669</v>
      </c>
      <c r="H115" s="436">
        <v>2.1600679353183381</v>
      </c>
      <c r="I115" s="436">
        <v>36.690483234151671</v>
      </c>
      <c r="J115" s="436" t="s">
        <v>12</v>
      </c>
      <c r="K115" s="437">
        <v>2.6156036716854159</v>
      </c>
      <c r="L115" s="437">
        <v>7.3808774720226333</v>
      </c>
      <c r="M115" s="462"/>
    </row>
    <row r="116" spans="1:13" x14ac:dyDescent="0.25">
      <c r="B116" s="640"/>
      <c r="C116" s="410">
        <v>2015</v>
      </c>
      <c r="D116" s="461">
        <v>100</v>
      </c>
      <c r="E116" s="436">
        <v>15.514768069021542</v>
      </c>
      <c r="F116" s="436">
        <v>20.617901298695401</v>
      </c>
      <c r="G116" s="436">
        <v>6.8287058404109588</v>
      </c>
      <c r="H116" s="436">
        <v>3.7927310070693943</v>
      </c>
      <c r="I116" s="436">
        <v>29.012843329433331</v>
      </c>
      <c r="J116" s="436" t="s">
        <v>12</v>
      </c>
      <c r="K116" s="437">
        <v>5.476516246891209</v>
      </c>
      <c r="L116" s="437">
        <v>13.010231405868852</v>
      </c>
      <c r="M116" s="462"/>
    </row>
    <row r="117" spans="1:13" x14ac:dyDescent="0.25">
      <c r="B117" s="640"/>
      <c r="C117" s="463">
        <v>2020</v>
      </c>
      <c r="D117" s="464">
        <v>100</v>
      </c>
      <c r="E117" s="440">
        <v>16.870051493440702</v>
      </c>
      <c r="F117" s="440">
        <v>20.965055303504361</v>
      </c>
      <c r="G117" s="440">
        <v>4.5533663078200091</v>
      </c>
      <c r="H117" s="440">
        <v>3.1135182384017726</v>
      </c>
      <c r="I117" s="440">
        <v>24.410838247139584</v>
      </c>
      <c r="J117" s="440" t="s">
        <v>12</v>
      </c>
      <c r="K117" s="441">
        <v>7.3979346214249802</v>
      </c>
      <c r="L117" s="441">
        <v>14.304344765625524</v>
      </c>
      <c r="M117" s="462"/>
    </row>
    <row r="118" spans="1:13" x14ac:dyDescent="0.25">
      <c r="B118" s="640" t="s">
        <v>474</v>
      </c>
      <c r="C118" s="410">
        <v>2005</v>
      </c>
      <c r="D118" s="461">
        <v>100</v>
      </c>
      <c r="E118" s="436">
        <v>11.290779739803293</v>
      </c>
      <c r="F118" s="436">
        <v>22.427510558090759</v>
      </c>
      <c r="G118" s="436">
        <v>9.5265156883308286</v>
      </c>
      <c r="H118" s="436">
        <v>2.2531957710949237</v>
      </c>
      <c r="I118" s="436">
        <v>40.110824523114424</v>
      </c>
      <c r="J118" s="436">
        <v>4.5490490632351692</v>
      </c>
      <c r="K118" s="437">
        <v>3.0122445508914146</v>
      </c>
      <c r="L118" s="437">
        <v>6.8298801054391882</v>
      </c>
      <c r="M118" s="462"/>
    </row>
    <row r="119" spans="1:13" x14ac:dyDescent="0.25">
      <c r="B119" s="640"/>
      <c r="C119" s="410">
        <v>2010</v>
      </c>
      <c r="D119" s="461">
        <v>100</v>
      </c>
      <c r="E119" s="436">
        <v>11.255276726714035</v>
      </c>
      <c r="F119" s="436">
        <v>21.666401483698706</v>
      </c>
      <c r="G119" s="436">
        <v>8.5678130857850316</v>
      </c>
      <c r="H119" s="436">
        <v>2.7446437183955767</v>
      </c>
      <c r="I119" s="436">
        <v>42.874367911534961</v>
      </c>
      <c r="J119" s="436">
        <v>4.5009422282330362</v>
      </c>
      <c r="K119" s="437">
        <v>2.1371675475713383</v>
      </c>
      <c r="L119" s="437">
        <v>6.2533872980673131</v>
      </c>
      <c r="M119" s="462"/>
    </row>
    <row r="120" spans="1:13" x14ac:dyDescent="0.25">
      <c r="B120" s="640"/>
      <c r="C120" s="410">
        <v>2015</v>
      </c>
      <c r="D120" s="461">
        <v>100</v>
      </c>
      <c r="E120" s="436">
        <v>11.140712211274217</v>
      </c>
      <c r="F120" s="436">
        <v>19.679875907492494</v>
      </c>
      <c r="G120" s="436">
        <v>8.1751462012877472</v>
      </c>
      <c r="H120" s="436">
        <v>3.3114546652947974</v>
      </c>
      <c r="I120" s="436">
        <v>45.245501706632155</v>
      </c>
      <c r="J120" s="436">
        <v>4.3624471292202083</v>
      </c>
      <c r="K120" s="437">
        <v>3.2175688865891008</v>
      </c>
      <c r="L120" s="437">
        <v>4.8672932922092818</v>
      </c>
      <c r="M120" s="462"/>
    </row>
    <row r="121" spans="1:13" x14ac:dyDescent="0.25">
      <c r="B121" s="640"/>
      <c r="C121" s="410">
        <v>2017</v>
      </c>
      <c r="D121" s="461">
        <v>100</v>
      </c>
      <c r="E121" s="446">
        <v>11.034679179998433</v>
      </c>
      <c r="F121" s="446">
        <v>18.398049309359802</v>
      </c>
      <c r="G121" s="446">
        <v>6.0617097553589998</v>
      </c>
      <c r="H121" s="446">
        <v>3.3787689812236494</v>
      </c>
      <c r="I121" s="446">
        <v>47.203558337550795</v>
      </c>
      <c r="J121" s="446">
        <v>4.5257420438206601</v>
      </c>
      <c r="K121" s="447">
        <v>4.7091222103874486</v>
      </c>
      <c r="L121" s="447">
        <v>4.688370182300214</v>
      </c>
      <c r="M121" s="462"/>
    </row>
    <row r="122" spans="1:13" x14ac:dyDescent="0.25">
      <c r="B122" s="26"/>
      <c r="C122" s="336"/>
      <c r="D122" s="469"/>
      <c r="E122" s="51"/>
      <c r="F122" s="51"/>
      <c r="G122" s="51"/>
      <c r="H122" s="51"/>
      <c r="I122" s="51"/>
      <c r="J122" s="51"/>
      <c r="K122" s="51"/>
      <c r="L122" s="51"/>
      <c r="M122" s="462"/>
    </row>
    <row r="123" spans="1:13" x14ac:dyDescent="0.25">
      <c r="B123" s="30" t="s">
        <v>473</v>
      </c>
      <c r="C123" s="336"/>
      <c r="D123" s="469"/>
      <c r="E123" s="51"/>
      <c r="F123" s="51"/>
      <c r="G123" s="51"/>
      <c r="H123" s="51"/>
      <c r="I123" s="51"/>
      <c r="J123" s="51"/>
      <c r="K123" s="51"/>
      <c r="L123" s="51"/>
      <c r="M123" s="462"/>
    </row>
    <row r="124" spans="1:13" x14ac:dyDescent="0.25">
      <c r="M124" s="462"/>
    </row>
    <row r="125" spans="1:13" x14ac:dyDescent="0.25">
      <c r="A125" s="32" t="s">
        <v>148</v>
      </c>
      <c r="B125" s="14" t="s">
        <v>176</v>
      </c>
      <c r="C125" s="459"/>
      <c r="D125" s="61"/>
      <c r="M125" s="462"/>
    </row>
    <row r="126" spans="1:13" x14ac:dyDescent="0.25">
      <c r="C126" s="470"/>
      <c r="D126" s="470"/>
      <c r="E126" s="73"/>
      <c r="M126" s="462"/>
    </row>
    <row r="127" spans="1:13" x14ac:dyDescent="0.25">
      <c r="M127" s="462"/>
    </row>
    <row r="128" spans="1:13" x14ac:dyDescent="0.25">
      <c r="M128" s="462"/>
    </row>
    <row r="129" spans="13:13" x14ac:dyDescent="0.25">
      <c r="M129" s="462"/>
    </row>
    <row r="130" spans="13:13" x14ac:dyDescent="0.25">
      <c r="M130" s="462"/>
    </row>
    <row r="131" spans="13:13" x14ac:dyDescent="0.25">
      <c r="M131" s="462"/>
    </row>
    <row r="133" spans="13:13" ht="15" customHeight="1" x14ac:dyDescent="0.25"/>
  </sheetData>
  <mergeCells count="41">
    <mergeCell ref="I3:I4"/>
    <mergeCell ref="B3:B5"/>
    <mergeCell ref="C3:C5"/>
    <mergeCell ref="D3:D5"/>
    <mergeCell ref="H3:H4"/>
    <mergeCell ref="B86:B89"/>
    <mergeCell ref="B90:B93"/>
    <mergeCell ref="B94:B97"/>
    <mergeCell ref="B98:B101"/>
    <mergeCell ref="K3:K4"/>
    <mergeCell ref="E5:L5"/>
    <mergeCell ref="F3:F4"/>
    <mergeCell ref="G3:G4"/>
    <mergeCell ref="L3:L4"/>
    <mergeCell ref="E3:E4"/>
    <mergeCell ref="B6:B9"/>
    <mergeCell ref="B10:B13"/>
    <mergeCell ref="B14:B17"/>
    <mergeCell ref="B18:B21"/>
    <mergeCell ref="B22:B25"/>
    <mergeCell ref="J3:J4"/>
    <mergeCell ref="B46:B49"/>
    <mergeCell ref="B50:B53"/>
    <mergeCell ref="B54:B57"/>
    <mergeCell ref="B58:B61"/>
    <mergeCell ref="B62:B65"/>
    <mergeCell ref="B26:B29"/>
    <mergeCell ref="B30:B33"/>
    <mergeCell ref="B34:B37"/>
    <mergeCell ref="B38:B41"/>
    <mergeCell ref="B42:B45"/>
    <mergeCell ref="B66:B69"/>
    <mergeCell ref="B70:B73"/>
    <mergeCell ref="B74:B77"/>
    <mergeCell ref="B78:B81"/>
    <mergeCell ref="B82:B85"/>
    <mergeCell ref="B102:B105"/>
    <mergeCell ref="B106:B109"/>
    <mergeCell ref="B110:B113"/>
    <mergeCell ref="B114:B117"/>
    <mergeCell ref="B118:B121"/>
  </mergeCells>
  <hyperlinks>
    <hyperlink ref="B125" r:id="rId1" xr:uid="{BE1C38C5-61B1-49E5-9904-86D41BAD1175}"/>
    <hyperlink ref="N1" location="'Spis Contents'!A1" display="Powrót do spisu" xr:uid="{998BC395-2161-4877-86BF-89403342B209}"/>
  </hyperlinks>
  <pageMargins left="0" right="0" top="0" bottom="0" header="0.31496062992125984" footer="0.31496062992125984"/>
  <pageSetup paperSize="9" scale="87"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5"/>
  <sheetViews>
    <sheetView zoomScaleNormal="100" workbookViewId="0">
      <pane xSplit="4" ySplit="7" topLeftCell="E8" activePane="bottomRight" state="frozen"/>
      <selection pane="topRight" activeCell="E1" sqref="E1"/>
      <selection pane="bottomLeft" activeCell="A8" sqref="A8"/>
      <selection pane="bottomRight"/>
    </sheetView>
  </sheetViews>
  <sheetFormatPr defaultRowHeight="15" x14ac:dyDescent="0.25"/>
  <cols>
    <col min="1" max="1" width="12.7109375" style="23" customWidth="1"/>
    <col min="2" max="2" width="50.7109375" customWidth="1"/>
    <col min="3" max="3" width="7.7109375" customWidth="1"/>
    <col min="4" max="4" width="8.7109375" style="39" customWidth="1"/>
    <col min="5" max="12" width="10.7109375" customWidth="1"/>
  </cols>
  <sheetData>
    <row r="1" spans="1:14" ht="15" customHeight="1" x14ac:dyDescent="0.25">
      <c r="A1" s="18" t="s">
        <v>8</v>
      </c>
      <c r="B1" s="2" t="s">
        <v>91</v>
      </c>
      <c r="C1" s="2"/>
      <c r="D1" s="34"/>
      <c r="E1" s="3"/>
      <c r="F1" s="3"/>
      <c r="G1" s="3"/>
      <c r="H1" s="19"/>
      <c r="I1" s="19"/>
      <c r="J1" s="19"/>
      <c r="K1" s="19"/>
      <c r="L1" s="19"/>
      <c r="N1" s="16" t="s">
        <v>84</v>
      </c>
    </row>
    <row r="2" spans="1:14" ht="15" customHeight="1" thickBot="1" x14ac:dyDescent="0.3">
      <c r="A2" s="20"/>
      <c r="B2" s="21" t="s">
        <v>92</v>
      </c>
      <c r="C2" s="22"/>
      <c r="D2" s="35"/>
      <c r="E2" s="3"/>
      <c r="F2" s="3"/>
      <c r="G2" s="3"/>
      <c r="H2" s="19"/>
      <c r="I2" s="19"/>
      <c r="J2" s="19"/>
      <c r="K2" s="19"/>
      <c r="L2" s="19"/>
    </row>
    <row r="3" spans="1:14" ht="20.100000000000001" customHeight="1" x14ac:dyDescent="0.25">
      <c r="B3" s="576" t="s">
        <v>93</v>
      </c>
      <c r="C3" s="577"/>
      <c r="D3" s="577" t="s">
        <v>94</v>
      </c>
      <c r="E3" s="581" t="s">
        <v>95</v>
      </c>
      <c r="F3" s="582"/>
      <c r="G3" s="582"/>
      <c r="H3" s="582"/>
      <c r="I3" s="582"/>
      <c r="J3" s="582"/>
      <c r="K3" s="583"/>
      <c r="L3" s="584" t="s">
        <v>96</v>
      </c>
    </row>
    <row r="4" spans="1:14" ht="21" customHeight="1" x14ac:dyDescent="0.25">
      <c r="B4" s="578"/>
      <c r="C4" s="579"/>
      <c r="D4" s="579"/>
      <c r="E4" s="587" t="s">
        <v>97</v>
      </c>
      <c r="F4" s="588"/>
      <c r="G4" s="588"/>
      <c r="H4" s="588"/>
      <c r="I4" s="588" t="s">
        <v>98</v>
      </c>
      <c r="J4" s="589" t="s">
        <v>99</v>
      </c>
      <c r="K4" s="587"/>
      <c r="L4" s="585"/>
    </row>
    <row r="5" spans="1:14" ht="20.100000000000001" customHeight="1" x14ac:dyDescent="0.25">
      <c r="B5" s="578"/>
      <c r="C5" s="579"/>
      <c r="D5" s="579"/>
      <c r="E5" s="590" t="s">
        <v>100</v>
      </c>
      <c r="F5" s="592"/>
      <c r="G5" s="592"/>
      <c r="H5" s="587"/>
      <c r="I5" s="588"/>
      <c r="J5" s="590" t="s">
        <v>100</v>
      </c>
      <c r="K5" s="573" t="s">
        <v>101</v>
      </c>
      <c r="L5" s="585"/>
    </row>
    <row r="6" spans="1:14" ht="60" customHeight="1" x14ac:dyDescent="0.25">
      <c r="B6" s="578"/>
      <c r="C6" s="579"/>
      <c r="D6" s="579"/>
      <c r="E6" s="591"/>
      <c r="F6" s="24" t="s">
        <v>102</v>
      </c>
      <c r="G6" s="24" t="s">
        <v>103</v>
      </c>
      <c r="H6" s="24" t="s">
        <v>104</v>
      </c>
      <c r="I6" s="588"/>
      <c r="J6" s="591"/>
      <c r="K6" s="574"/>
      <c r="L6" s="586"/>
    </row>
    <row r="7" spans="1:14" ht="20.100000000000001" customHeight="1" thickBot="1" x14ac:dyDescent="0.3">
      <c r="B7" s="575"/>
      <c r="C7" s="580"/>
      <c r="D7" s="580"/>
      <c r="E7" s="575" t="s">
        <v>521</v>
      </c>
      <c r="F7" s="575"/>
      <c r="G7" s="575"/>
      <c r="H7" s="575"/>
      <c r="I7" s="575"/>
      <c r="J7" s="575"/>
      <c r="K7" s="575"/>
      <c r="L7" s="575"/>
    </row>
    <row r="8" spans="1:14" x14ac:dyDescent="0.25">
      <c r="B8" s="593" t="s">
        <v>528</v>
      </c>
      <c r="C8" s="593"/>
      <c r="D8" s="36">
        <v>2005</v>
      </c>
      <c r="E8" s="40">
        <v>89990.24</v>
      </c>
      <c r="F8" s="40">
        <v>104325.12</v>
      </c>
      <c r="G8" s="40">
        <v>431.52</v>
      </c>
      <c r="H8" s="40">
        <v>-14766.4</v>
      </c>
      <c r="I8" s="40" t="s">
        <v>12</v>
      </c>
      <c r="J8" s="40">
        <v>55562.886187335702</v>
      </c>
      <c r="K8" s="40">
        <v>63917.819520669</v>
      </c>
      <c r="L8" s="41">
        <v>-34427.353812664303</v>
      </c>
    </row>
    <row r="9" spans="1:14" x14ac:dyDescent="0.25">
      <c r="B9" s="594"/>
      <c r="C9" s="594"/>
      <c r="D9" s="37">
        <v>2010</v>
      </c>
      <c r="E9" s="42">
        <v>66750.991974933306</v>
      </c>
      <c r="F9" s="42">
        <v>87627.967474933306</v>
      </c>
      <c r="G9" s="42">
        <v>7043.9098333333304</v>
      </c>
      <c r="H9" s="42">
        <v>-27920.885333333299</v>
      </c>
      <c r="I9" s="42" t="s">
        <v>12</v>
      </c>
      <c r="J9" s="42">
        <v>32598.305822467199</v>
      </c>
      <c r="K9" s="42">
        <v>35255.353155800403</v>
      </c>
      <c r="L9" s="43">
        <v>-34152.686152466202</v>
      </c>
    </row>
    <row r="10" spans="1:14" x14ac:dyDescent="0.25">
      <c r="B10" s="594"/>
      <c r="C10" s="594"/>
      <c r="D10" s="37">
        <v>2015</v>
      </c>
      <c r="E10" s="42">
        <v>-56723.789493775999</v>
      </c>
      <c r="F10" s="42">
        <v>-29296.8574110667</v>
      </c>
      <c r="G10" s="42">
        <v>17280.015917290701</v>
      </c>
      <c r="H10" s="42">
        <v>-44706.947999999997</v>
      </c>
      <c r="I10" s="42">
        <v>-1062.1866666666699</v>
      </c>
      <c r="J10" s="42">
        <v>-72515.702680415896</v>
      </c>
      <c r="K10" s="42">
        <v>-115368.863516379</v>
      </c>
      <c r="L10" s="43">
        <v>-14729.726519973299</v>
      </c>
    </row>
    <row r="11" spans="1:14" x14ac:dyDescent="0.25">
      <c r="B11" s="595"/>
      <c r="C11" s="595"/>
      <c r="D11" s="501">
        <v>2020</v>
      </c>
      <c r="E11" s="502">
        <v>-21565.341696246898</v>
      </c>
      <c r="F11" s="502">
        <v>2034.21963921988</v>
      </c>
      <c r="G11" s="502">
        <v>13827.306125884699</v>
      </c>
      <c r="H11" s="502">
        <v>-37426.867461351503</v>
      </c>
      <c r="I11" s="502">
        <v>-1844.56</v>
      </c>
      <c r="J11" s="502">
        <v>-24537.645912325399</v>
      </c>
      <c r="K11" s="502">
        <v>-46407.549246369599</v>
      </c>
      <c r="L11" s="503">
        <v>-1127.7442160785099</v>
      </c>
    </row>
    <row r="12" spans="1:14" ht="15" customHeight="1" x14ac:dyDescent="0.25">
      <c r="A12" s="25"/>
      <c r="B12" s="596" t="s">
        <v>529</v>
      </c>
      <c r="C12" s="596"/>
      <c r="D12" s="505">
        <v>2005</v>
      </c>
      <c r="E12" s="506">
        <v>5273.75</v>
      </c>
      <c r="F12" s="506">
        <v>12095.22</v>
      </c>
      <c r="G12" s="506">
        <v>-7305.36</v>
      </c>
      <c r="H12" s="506">
        <v>483.89</v>
      </c>
      <c r="I12" s="506">
        <v>88.9</v>
      </c>
      <c r="J12" s="506">
        <v>5698.5081110327101</v>
      </c>
      <c r="K12" s="506">
        <v>9088.3370537530009</v>
      </c>
      <c r="L12" s="507">
        <v>335.85811103271101</v>
      </c>
    </row>
    <row r="13" spans="1:14" ht="15" customHeight="1" x14ac:dyDescent="0.25">
      <c r="A13" s="25"/>
      <c r="B13" s="594"/>
      <c r="C13" s="594"/>
      <c r="D13" s="37">
        <v>2010</v>
      </c>
      <c r="E13" s="42">
        <v>-1622.99587125068</v>
      </c>
      <c r="F13" s="42">
        <v>12343.5206485783</v>
      </c>
      <c r="G13" s="42">
        <v>-14547.533203937001</v>
      </c>
      <c r="H13" s="42">
        <v>581.01668410796105</v>
      </c>
      <c r="I13" s="42">
        <v>78.477884736768004</v>
      </c>
      <c r="J13" s="42">
        <v>-3802.7205899456999</v>
      </c>
      <c r="K13" s="42">
        <v>4156.7326974791404</v>
      </c>
      <c r="L13" s="43">
        <v>-2258.2026034317801</v>
      </c>
    </row>
    <row r="14" spans="1:14" ht="15" customHeight="1" x14ac:dyDescent="0.25">
      <c r="A14" s="25"/>
      <c r="B14" s="594"/>
      <c r="C14" s="594"/>
      <c r="D14" s="37">
        <v>2015</v>
      </c>
      <c r="E14" s="42">
        <v>-17621.985168210002</v>
      </c>
      <c r="F14" s="42">
        <v>-6600.2210858642702</v>
      </c>
      <c r="G14" s="42">
        <v>-12104.5985786044</v>
      </c>
      <c r="H14" s="42">
        <v>1082.83449625872</v>
      </c>
      <c r="I14" s="42">
        <v>51.929199768465701</v>
      </c>
      <c r="J14" s="42">
        <v>-18496.982142973899</v>
      </c>
      <c r="K14" s="42">
        <v>-4905.1029210209699</v>
      </c>
      <c r="L14" s="43">
        <v>-926.92617453238904</v>
      </c>
    </row>
    <row r="15" spans="1:14" ht="15" customHeight="1" x14ac:dyDescent="0.25">
      <c r="A15" s="25"/>
      <c r="B15" s="595"/>
      <c r="C15" s="595"/>
      <c r="D15" s="501">
        <v>2020</v>
      </c>
      <c r="E15" s="502">
        <v>3312.7512760154</v>
      </c>
      <c r="F15" s="502">
        <v>12390.7330581692</v>
      </c>
      <c r="G15" s="502">
        <v>-10197.3312093819</v>
      </c>
      <c r="H15" s="502">
        <v>1119.34942722809</v>
      </c>
      <c r="I15" s="502">
        <v>177.359411506008</v>
      </c>
      <c r="J15" s="502">
        <v>4481.6435126695096</v>
      </c>
      <c r="K15" s="502">
        <v>-6912.9175249057298</v>
      </c>
      <c r="L15" s="503">
        <v>991.53282514809496</v>
      </c>
    </row>
    <row r="16" spans="1:14" ht="15" customHeight="1" x14ac:dyDescent="0.25">
      <c r="A16" s="25"/>
      <c r="B16" s="596" t="s">
        <v>530</v>
      </c>
      <c r="C16" s="596"/>
      <c r="D16" s="505">
        <v>2005</v>
      </c>
      <c r="E16" s="506">
        <v>-43342.943309563598</v>
      </c>
      <c r="F16" s="506">
        <v>-14812.9824467778</v>
      </c>
      <c r="G16" s="506">
        <v>-28098.343098739799</v>
      </c>
      <c r="H16" s="506">
        <v>-431.61776404607201</v>
      </c>
      <c r="I16" s="506">
        <v>-121.15680248397599</v>
      </c>
      <c r="J16" s="506">
        <v>-42174.1542431743</v>
      </c>
      <c r="K16" s="506">
        <v>7254.2505298902197</v>
      </c>
      <c r="L16" s="507">
        <v>1290.7228475141801</v>
      </c>
    </row>
    <row r="17" spans="2:12" x14ac:dyDescent="0.25">
      <c r="B17" s="594" t="s">
        <v>522</v>
      </c>
      <c r="C17" s="594"/>
      <c r="D17" s="37">
        <v>2010</v>
      </c>
      <c r="E17" s="42">
        <v>-44714.246092158603</v>
      </c>
      <c r="F17" s="42">
        <v>6185.6006838168896</v>
      </c>
      <c r="G17" s="42">
        <v>-49292.957997894402</v>
      </c>
      <c r="H17" s="42">
        <v>-1606.8887780811201</v>
      </c>
      <c r="I17" s="42">
        <v>-286.81050043544298</v>
      </c>
      <c r="J17" s="42">
        <v>-44105.060636455099</v>
      </c>
      <c r="K17" s="42">
        <v>429.95779160107003</v>
      </c>
      <c r="L17" s="43">
        <v>895.89043541968601</v>
      </c>
    </row>
    <row r="18" spans="2:12" x14ac:dyDescent="0.25">
      <c r="B18" s="594" t="s">
        <v>522</v>
      </c>
      <c r="C18" s="594"/>
      <c r="D18" s="37">
        <v>2015</v>
      </c>
      <c r="E18" s="42">
        <v>-56958.711794501403</v>
      </c>
      <c r="F18" s="42">
        <v>-27774.8660332328</v>
      </c>
      <c r="G18" s="42">
        <v>-28350.196946059401</v>
      </c>
      <c r="H18" s="42">
        <v>-833.64881520922597</v>
      </c>
      <c r="I18" s="42">
        <v>-456.48246892851103</v>
      </c>
      <c r="J18" s="42">
        <v>-60416.174384664402</v>
      </c>
      <c r="K18" s="42">
        <v>-2345.77273979442</v>
      </c>
      <c r="L18" s="43">
        <v>-3001.7659277759799</v>
      </c>
    </row>
    <row r="19" spans="2:12" x14ac:dyDescent="0.25">
      <c r="B19" s="595" t="s">
        <v>522</v>
      </c>
      <c r="C19" s="595"/>
      <c r="D19" s="501">
        <v>2020</v>
      </c>
      <c r="E19" s="502">
        <v>36212.053243931303</v>
      </c>
      <c r="F19" s="502">
        <v>50913.313056274303</v>
      </c>
      <c r="G19" s="502">
        <v>-13639.1124559082</v>
      </c>
      <c r="H19" s="502">
        <v>-1062.14735643482</v>
      </c>
      <c r="I19" s="502">
        <v>-726.24953589923996</v>
      </c>
      <c r="J19" s="502">
        <v>30701.624363622399</v>
      </c>
      <c r="K19" s="502">
        <v>-16213.909393276201</v>
      </c>
      <c r="L19" s="503">
        <v>-4784.1793444096702</v>
      </c>
    </row>
    <row r="20" spans="2:12" x14ac:dyDescent="0.25">
      <c r="B20" s="596" t="s">
        <v>531</v>
      </c>
      <c r="C20" s="596"/>
      <c r="D20" s="505">
        <v>2005</v>
      </c>
      <c r="E20" s="506">
        <v>6232.9455267553303</v>
      </c>
      <c r="F20" s="506">
        <v>10094.027381919101</v>
      </c>
      <c r="G20" s="506">
        <v>-2041.6205183838999</v>
      </c>
      <c r="H20" s="506">
        <v>-1819.4613367798299</v>
      </c>
      <c r="I20" s="506">
        <v>-83.400739634836398</v>
      </c>
      <c r="J20" s="506">
        <v>160.591924828543</v>
      </c>
      <c r="K20" s="506">
        <v>-750.73499133787698</v>
      </c>
      <c r="L20" s="507">
        <v>-5988.9528622919497</v>
      </c>
    </row>
    <row r="21" spans="2:12" x14ac:dyDescent="0.25">
      <c r="B21" s="594" t="s">
        <v>523</v>
      </c>
      <c r="C21" s="594"/>
      <c r="D21" s="37">
        <v>2010</v>
      </c>
      <c r="E21" s="42">
        <v>11472.431144444499</v>
      </c>
      <c r="F21" s="42">
        <v>12134.112745743199</v>
      </c>
      <c r="G21" s="42">
        <v>3329.6765663780702</v>
      </c>
      <c r="H21" s="42">
        <v>-3989.9752597402598</v>
      </c>
      <c r="I21" s="42">
        <v>267.77663809524</v>
      </c>
      <c r="J21" s="42">
        <v>4752.9982678048</v>
      </c>
      <c r="K21" s="42">
        <v>1445.0488867081001</v>
      </c>
      <c r="L21" s="43">
        <v>-6988.5677844318698</v>
      </c>
    </row>
    <row r="22" spans="2:12" x14ac:dyDescent="0.25">
      <c r="B22" s="594" t="s">
        <v>523</v>
      </c>
      <c r="C22" s="594"/>
      <c r="D22" s="37">
        <v>2015</v>
      </c>
      <c r="E22" s="42">
        <v>6634.0707949663401</v>
      </c>
      <c r="F22" s="42">
        <v>13910.5474842361</v>
      </c>
      <c r="G22" s="42">
        <v>-3773.9293573484701</v>
      </c>
      <c r="H22" s="42">
        <v>-3504.7687455476898</v>
      </c>
      <c r="I22" s="42">
        <v>-1988.2878461928401</v>
      </c>
      <c r="J22" s="42">
        <v>4493.3361520119497</v>
      </c>
      <c r="K22" s="42">
        <v>-363.23136750948902</v>
      </c>
      <c r="L22" s="43">
        <v>-149.13460502457099</v>
      </c>
    </row>
    <row r="23" spans="2:12" x14ac:dyDescent="0.25">
      <c r="B23" s="595" t="s">
        <v>523</v>
      </c>
      <c r="C23" s="595"/>
      <c r="D23" s="501">
        <v>2020</v>
      </c>
      <c r="E23" s="502">
        <v>8160.3474931618202</v>
      </c>
      <c r="F23" s="502">
        <v>12377.099176047999</v>
      </c>
      <c r="G23" s="502">
        <v>-489.82918694664801</v>
      </c>
      <c r="H23" s="502">
        <v>-3725.7958471464999</v>
      </c>
      <c r="I23" s="502">
        <v>-476.91022655103302</v>
      </c>
      <c r="J23" s="502">
        <v>2518.28205411921</v>
      </c>
      <c r="K23" s="502">
        <v>1739.96769389875</v>
      </c>
      <c r="L23" s="503">
        <v>-5166.3481109531203</v>
      </c>
    </row>
    <row r="24" spans="2:12" x14ac:dyDescent="0.25">
      <c r="B24" s="596" t="s">
        <v>532</v>
      </c>
      <c r="C24" s="596"/>
      <c r="D24" s="505">
        <v>2005</v>
      </c>
      <c r="E24" s="506">
        <v>7700.9998446649097</v>
      </c>
      <c r="F24" s="506">
        <v>8640.5149588879995</v>
      </c>
      <c r="G24" s="506">
        <v>5425.3504266665104</v>
      </c>
      <c r="H24" s="506">
        <v>-6364.8655408896102</v>
      </c>
      <c r="I24" s="506">
        <v>-921.08293372612604</v>
      </c>
      <c r="J24" s="506">
        <v>9221.8367716335106</v>
      </c>
      <c r="K24" s="506">
        <v>-2174.9857274364499</v>
      </c>
      <c r="L24" s="507">
        <v>2441.9198606947298</v>
      </c>
    </row>
    <row r="25" spans="2:12" x14ac:dyDescent="0.25">
      <c r="B25" s="594" t="s">
        <v>524</v>
      </c>
      <c r="C25" s="594"/>
      <c r="D25" s="37">
        <v>2010</v>
      </c>
      <c r="E25" s="42">
        <v>7337.9276014429597</v>
      </c>
      <c r="F25" s="42">
        <v>5149.6286486291801</v>
      </c>
      <c r="G25" s="42">
        <v>7065.4332538239296</v>
      </c>
      <c r="H25" s="42">
        <v>-4875.8432616161599</v>
      </c>
      <c r="I25" s="42">
        <v>-247.11760562770499</v>
      </c>
      <c r="J25" s="42">
        <v>1305.1846445242099</v>
      </c>
      <c r="K25" s="42">
        <v>820.36379070026601</v>
      </c>
      <c r="L25" s="43">
        <v>-5787.0285478278502</v>
      </c>
    </row>
    <row r="26" spans="2:12" x14ac:dyDescent="0.25">
      <c r="B26" s="594" t="s">
        <v>524</v>
      </c>
      <c r="C26" s="594"/>
      <c r="D26" s="37">
        <v>2015</v>
      </c>
      <c r="E26" s="42">
        <v>6363.2434520595798</v>
      </c>
      <c r="F26" s="42">
        <v>6502.9909025913403</v>
      </c>
      <c r="G26" s="42">
        <v>6574.7869347359401</v>
      </c>
      <c r="H26" s="42">
        <v>-6715.6460352676504</v>
      </c>
      <c r="I26" s="42">
        <v>63.141244665012302</v>
      </c>
      <c r="J26" s="42">
        <v>8200.5886316413907</v>
      </c>
      <c r="K26" s="42">
        <v>-1074.8680794894599</v>
      </c>
      <c r="L26" s="43">
        <v>1774.2039349167901</v>
      </c>
    </row>
    <row r="27" spans="2:12" x14ac:dyDescent="0.25">
      <c r="B27" s="595" t="s">
        <v>524</v>
      </c>
      <c r="C27" s="595"/>
      <c r="D27" s="501">
        <v>2020</v>
      </c>
      <c r="E27" s="502">
        <v>4323.6930703212302</v>
      </c>
      <c r="F27" s="502">
        <v>7260.2183591112098</v>
      </c>
      <c r="G27" s="502">
        <v>5532.108816082</v>
      </c>
      <c r="H27" s="502">
        <v>-8468.5678552033805</v>
      </c>
      <c r="I27" s="502">
        <v>-165.227214581971</v>
      </c>
      <c r="J27" s="502">
        <v>1721.7256906002101</v>
      </c>
      <c r="K27" s="502">
        <v>1029.0530947679499</v>
      </c>
      <c r="L27" s="503">
        <v>-2436.8316506973601</v>
      </c>
    </row>
    <row r="28" spans="2:12" x14ac:dyDescent="0.25">
      <c r="B28" s="596" t="s">
        <v>615</v>
      </c>
      <c r="C28" s="596"/>
      <c r="D28" s="505">
        <v>2005</v>
      </c>
      <c r="E28" s="42">
        <v>458.60000000000099</v>
      </c>
      <c r="F28" s="42">
        <v>341.6</v>
      </c>
      <c r="G28" s="42">
        <v>-47.7</v>
      </c>
      <c r="H28" s="42">
        <v>164.7</v>
      </c>
      <c r="I28" s="42" t="s">
        <v>12</v>
      </c>
      <c r="J28" s="42">
        <v>585.18367320440814</v>
      </c>
      <c r="K28" s="42">
        <v>539.21884814639304</v>
      </c>
      <c r="L28" s="43">
        <v>126.58367320440772</v>
      </c>
    </row>
    <row r="29" spans="2:12" x14ac:dyDescent="0.25">
      <c r="B29" s="594" t="s">
        <v>524</v>
      </c>
      <c r="C29" s="594"/>
      <c r="D29" s="37">
        <v>2010</v>
      </c>
      <c r="E29" s="42">
        <v>-8280.2000000000007</v>
      </c>
      <c r="F29" s="42">
        <v>-7481.8</v>
      </c>
      <c r="G29" s="42">
        <v>-1115</v>
      </c>
      <c r="H29" s="42">
        <v>316.60000000000002</v>
      </c>
      <c r="I29" s="42">
        <v>0</v>
      </c>
      <c r="J29" s="42">
        <v>-7578.4573691305941</v>
      </c>
      <c r="K29" s="42">
        <v>-808.44117049744705</v>
      </c>
      <c r="L29" s="43">
        <v>701.74263086939948</v>
      </c>
    </row>
    <row r="30" spans="2:12" x14ac:dyDescent="0.25">
      <c r="B30" s="594" t="s">
        <v>524</v>
      </c>
      <c r="C30" s="594"/>
      <c r="D30" s="37">
        <v>2015</v>
      </c>
      <c r="E30" s="42">
        <v>-1831.0999999999985</v>
      </c>
      <c r="F30" s="42">
        <v>132.4</v>
      </c>
      <c r="G30" s="42">
        <v>-2497.6</v>
      </c>
      <c r="H30" s="42">
        <v>534.1</v>
      </c>
      <c r="I30" s="42">
        <v>4.5999999999999996</v>
      </c>
      <c r="J30" s="42">
        <v>-1322.2740853437319</v>
      </c>
      <c r="K30" s="42">
        <v>-620.09316093335292</v>
      </c>
      <c r="L30" s="43">
        <v>504.22591465626385</v>
      </c>
    </row>
    <row r="31" spans="2:12" x14ac:dyDescent="0.25">
      <c r="B31" s="595" t="s">
        <v>524</v>
      </c>
      <c r="C31" s="595"/>
      <c r="D31" s="501">
        <v>2020</v>
      </c>
      <c r="E31" s="42">
        <v>-252.29999999999802</v>
      </c>
      <c r="F31" s="42">
        <v>1905.5</v>
      </c>
      <c r="G31" s="42">
        <v>-2605.3000000000002</v>
      </c>
      <c r="H31" s="42">
        <v>447.5</v>
      </c>
      <c r="I31" s="42">
        <v>7.3</v>
      </c>
      <c r="J31" s="42">
        <v>-391.99790629151579</v>
      </c>
      <c r="K31" s="42">
        <v>-2679.0979062915158</v>
      </c>
      <c r="L31" s="43">
        <v>-146.99790629151283</v>
      </c>
    </row>
    <row r="32" spans="2:12" x14ac:dyDescent="0.25">
      <c r="B32" s="596" t="s">
        <v>533</v>
      </c>
      <c r="C32" s="596"/>
      <c r="D32" s="505">
        <v>2005</v>
      </c>
      <c r="E32" s="506">
        <v>13843.3459023203</v>
      </c>
      <c r="F32" s="506">
        <v>35838.200176614198</v>
      </c>
      <c r="G32" s="506">
        <v>-25552.622705541999</v>
      </c>
      <c r="H32" s="506">
        <v>3557.7684312480401</v>
      </c>
      <c r="I32" s="506">
        <v>187.04449177999999</v>
      </c>
      <c r="J32" s="506">
        <v>13014.7748661438</v>
      </c>
      <c r="K32" s="506">
        <v>4322.3370461514096</v>
      </c>
      <c r="L32" s="507">
        <v>-1015.61552795656</v>
      </c>
    </row>
    <row r="33" spans="2:12" x14ac:dyDescent="0.25">
      <c r="B33" s="594" t="s">
        <v>525</v>
      </c>
      <c r="C33" s="594"/>
      <c r="D33" s="37">
        <v>2010</v>
      </c>
      <c r="E33" s="42">
        <v>-79236.962043399995</v>
      </c>
      <c r="F33" s="42">
        <v>-11888.090914980001</v>
      </c>
      <c r="G33" s="42">
        <v>-70244.842613059998</v>
      </c>
      <c r="H33" s="42">
        <v>2895.9714846400002</v>
      </c>
      <c r="I33" s="42">
        <v>242.05349007999999</v>
      </c>
      <c r="J33" s="42">
        <v>-70192.847904409005</v>
      </c>
      <c r="K33" s="42">
        <v>49079.976943221001</v>
      </c>
      <c r="L33" s="43">
        <v>8802.0606489110305</v>
      </c>
    </row>
    <row r="34" spans="2:12" x14ac:dyDescent="0.25">
      <c r="B34" s="594" t="s">
        <v>525</v>
      </c>
      <c r="C34" s="594"/>
      <c r="D34" s="37">
        <v>2015</v>
      </c>
      <c r="E34" s="42">
        <v>-54789.099328445001</v>
      </c>
      <c r="F34" s="42">
        <v>-19605.142142674998</v>
      </c>
      <c r="G34" s="42">
        <v>-37935.161342320003</v>
      </c>
      <c r="H34" s="42">
        <v>2751.2041565499999</v>
      </c>
      <c r="I34" s="42">
        <v>461.15785617</v>
      </c>
      <c r="J34" s="42">
        <v>-56646.865041622303</v>
      </c>
      <c r="K34" s="42">
        <v>1568.6675982127001</v>
      </c>
      <c r="L34" s="43">
        <v>-2318.9235693472801</v>
      </c>
    </row>
    <row r="35" spans="2:12" x14ac:dyDescent="0.25">
      <c r="B35" s="595" t="s">
        <v>525</v>
      </c>
      <c r="C35" s="595"/>
      <c r="D35" s="501">
        <v>2020</v>
      </c>
      <c r="E35" s="502">
        <v>-25923.459555165002</v>
      </c>
      <c r="F35" s="502">
        <v>11428.292341894999</v>
      </c>
      <c r="G35" s="502">
        <v>-39695.626419009997</v>
      </c>
      <c r="H35" s="502">
        <v>2343.8745219500001</v>
      </c>
      <c r="I35" s="502">
        <v>4140.87273181</v>
      </c>
      <c r="J35" s="502">
        <v>-18632.746536525599</v>
      </c>
      <c r="K35" s="502">
        <v>-14215.3468243606</v>
      </c>
      <c r="L35" s="503">
        <v>3149.8402868294402</v>
      </c>
    </row>
    <row r="36" spans="2:12" x14ac:dyDescent="0.25">
      <c r="B36" s="596" t="s">
        <v>534</v>
      </c>
      <c r="C36" s="596"/>
      <c r="D36" s="505">
        <v>2005</v>
      </c>
      <c r="E36" s="506">
        <v>-3346.99883952149</v>
      </c>
      <c r="F36" s="506">
        <v>-4449.9834219942904</v>
      </c>
      <c r="G36" s="506">
        <v>89.631708650191996</v>
      </c>
      <c r="H36" s="506">
        <v>1013.35287382261</v>
      </c>
      <c r="I36" s="506">
        <v>289.68975158976798</v>
      </c>
      <c r="J36" s="506">
        <v>-4276.67491299415</v>
      </c>
      <c r="K36" s="506">
        <v>414.992349000442</v>
      </c>
      <c r="L36" s="507">
        <v>-1219.3658250624201</v>
      </c>
    </row>
    <row r="37" spans="2:12" x14ac:dyDescent="0.25">
      <c r="B37" s="594"/>
      <c r="C37" s="594"/>
      <c r="D37" s="37">
        <v>2010</v>
      </c>
      <c r="E37" s="42">
        <v>-964.62</v>
      </c>
      <c r="F37" s="42">
        <v>-1627.16</v>
      </c>
      <c r="G37" s="42">
        <v>-1337.16</v>
      </c>
      <c r="H37" s="42">
        <v>1999.71</v>
      </c>
      <c r="I37" s="42">
        <v>397.73</v>
      </c>
      <c r="J37" s="42">
        <v>861.41738733908505</v>
      </c>
      <c r="K37" s="42">
        <v>-413.86261266091498</v>
      </c>
      <c r="L37" s="43">
        <v>1428.3073873390799</v>
      </c>
    </row>
    <row r="38" spans="2:12" x14ac:dyDescent="0.25">
      <c r="B38" s="594"/>
      <c r="C38" s="594"/>
      <c r="D38" s="37">
        <v>2015</v>
      </c>
      <c r="E38" s="42">
        <v>-123.19</v>
      </c>
      <c r="F38" s="42">
        <v>382.5</v>
      </c>
      <c r="G38" s="42">
        <v>-2238.6999999999998</v>
      </c>
      <c r="H38" s="42">
        <v>1733.02</v>
      </c>
      <c r="I38" s="42">
        <v>1556.72</v>
      </c>
      <c r="J38" s="42">
        <v>3864.15136004846</v>
      </c>
      <c r="K38" s="42">
        <v>4044.9613600484599</v>
      </c>
      <c r="L38" s="43">
        <v>2430.63136004846</v>
      </c>
    </row>
    <row r="39" spans="2:12" x14ac:dyDescent="0.25">
      <c r="B39" s="595"/>
      <c r="C39" s="595"/>
      <c r="D39" s="501">
        <v>2020</v>
      </c>
      <c r="E39" s="502">
        <v>-268.91000000000003</v>
      </c>
      <c r="F39" s="502">
        <v>1217.6300000000001</v>
      </c>
      <c r="G39" s="502">
        <v>-2406.58</v>
      </c>
      <c r="H39" s="502">
        <v>920.03</v>
      </c>
      <c r="I39" s="502">
        <v>1077.01</v>
      </c>
      <c r="J39" s="502">
        <v>2969.9912409133599</v>
      </c>
      <c r="K39" s="502">
        <v>6698.9712409133599</v>
      </c>
      <c r="L39" s="503">
        <v>2161.89124091336</v>
      </c>
    </row>
    <row r="40" spans="2:12" x14ac:dyDescent="0.25">
      <c r="B40" s="596" t="s">
        <v>536</v>
      </c>
      <c r="C40" s="596"/>
      <c r="D40" s="505">
        <v>2005</v>
      </c>
      <c r="E40" s="506">
        <v>132378.49376639901</v>
      </c>
      <c r="F40" s="506">
        <v>124626.797517211</v>
      </c>
      <c r="G40" s="506">
        <v>-16113.803102624101</v>
      </c>
      <c r="H40" s="506">
        <v>23865.4993518132</v>
      </c>
      <c r="I40" s="506">
        <v>4101.7924537077997</v>
      </c>
      <c r="J40" s="506">
        <v>159727.678700499</v>
      </c>
      <c r="K40" s="506">
        <v>250974.93402039501</v>
      </c>
      <c r="L40" s="507">
        <v>23247.392480392198</v>
      </c>
    </row>
    <row r="41" spans="2:12" x14ac:dyDescent="0.25">
      <c r="B41" s="594"/>
      <c r="C41" s="594"/>
      <c r="D41" s="37">
        <v>2010</v>
      </c>
      <c r="E41" s="42">
        <v>237810.389607955</v>
      </c>
      <c r="F41" s="42">
        <v>223023.8717128</v>
      </c>
      <c r="G41" s="42">
        <v>-25899.339085649201</v>
      </c>
      <c r="H41" s="42">
        <v>40685.856980803997</v>
      </c>
      <c r="I41" s="42">
        <v>4630.4515402478501</v>
      </c>
      <c r="J41" s="42">
        <v>189424.40881562899</v>
      </c>
      <c r="K41" s="42">
        <v>471658.58332763601</v>
      </c>
      <c r="L41" s="43">
        <v>-53016.432332573298</v>
      </c>
    </row>
    <row r="42" spans="2:12" x14ac:dyDescent="0.25">
      <c r="B42" s="594"/>
      <c r="C42" s="594"/>
      <c r="D42" s="37">
        <v>2015</v>
      </c>
      <c r="E42" s="42">
        <v>293022.31703554699</v>
      </c>
      <c r="F42" s="42">
        <v>357870.764281273</v>
      </c>
      <c r="G42" s="42">
        <v>-52199.118804878897</v>
      </c>
      <c r="H42" s="42">
        <v>-12649.328440847399</v>
      </c>
      <c r="I42" s="42">
        <v>316.09356628</v>
      </c>
      <c r="J42" s="42">
        <v>91521.146027354102</v>
      </c>
      <c r="K42" s="42">
        <v>-342940.99843382702</v>
      </c>
      <c r="L42" s="43">
        <v>-201817.264574473</v>
      </c>
    </row>
    <row r="43" spans="2:12" x14ac:dyDescent="0.25">
      <c r="B43" s="595"/>
      <c r="C43" s="595"/>
      <c r="D43" s="501">
        <v>2020</v>
      </c>
      <c r="E43" s="502">
        <v>273980.39674907998</v>
      </c>
      <c r="F43" s="502">
        <v>369672.80077037698</v>
      </c>
      <c r="G43" s="502">
        <v>-105172.643985726</v>
      </c>
      <c r="H43" s="502">
        <v>9480.2399644294092</v>
      </c>
      <c r="I43" s="502">
        <v>-76.821175699999998</v>
      </c>
      <c r="J43" s="502">
        <v>105769.966515871</v>
      </c>
      <c r="K43" s="502">
        <v>28010.520223540399</v>
      </c>
      <c r="L43" s="503">
        <v>-168133.60905750899</v>
      </c>
    </row>
    <row r="44" spans="2:12" x14ac:dyDescent="0.25">
      <c r="B44" s="596" t="s">
        <v>616</v>
      </c>
      <c r="C44" s="596"/>
      <c r="D44" s="505">
        <v>2005</v>
      </c>
      <c r="E44" s="42">
        <v>-3392.128173731131</v>
      </c>
      <c r="F44" s="42">
        <v>-4026.8398929634573</v>
      </c>
      <c r="G44" s="42">
        <v>-1093.7013305211972</v>
      </c>
      <c r="H44" s="42">
        <v>1728.5876779322941</v>
      </c>
      <c r="I44" s="42">
        <v>63.536383281505913</v>
      </c>
      <c r="J44" s="42">
        <v>-4062.7119349176755</v>
      </c>
      <c r="K44" s="42">
        <v>1018.6706816864152</v>
      </c>
      <c r="L44" s="43">
        <v>-734.27515260413531</v>
      </c>
    </row>
    <row r="45" spans="2:12" x14ac:dyDescent="0.25">
      <c r="B45" s="594"/>
      <c r="C45" s="594"/>
      <c r="D45" s="37">
        <v>2010</v>
      </c>
      <c r="E45" s="42">
        <v>-1485.2449745591819</v>
      </c>
      <c r="F45" s="42">
        <v>-1141.2326428911238</v>
      </c>
      <c r="G45" s="42">
        <v>-2037.8708733560129</v>
      </c>
      <c r="H45" s="42">
        <v>1693.6662023210997</v>
      </c>
      <c r="I45" s="42">
        <v>77.002751932968096</v>
      </c>
      <c r="J45" s="42">
        <v>-862.0421356891311</v>
      </c>
      <c r="K45" s="42">
        <v>44.31559433991729</v>
      </c>
      <c r="L45" s="43">
        <v>546.20906158365062</v>
      </c>
    </row>
    <row r="46" spans="2:12" x14ac:dyDescent="0.25">
      <c r="B46" s="594"/>
      <c r="C46" s="594"/>
      <c r="D46" s="37">
        <v>2015</v>
      </c>
      <c r="E46" s="42">
        <v>1594.6327488022278</v>
      </c>
      <c r="F46" s="42">
        <v>134.72230419145203</v>
      </c>
      <c r="G46" s="42">
        <v>-309.75432446528896</v>
      </c>
      <c r="H46" s="42">
        <v>1769.6616057220683</v>
      </c>
      <c r="I46" s="42">
        <v>370.16425026097022</v>
      </c>
      <c r="J46" s="42">
        <v>1986.6683209349071</v>
      </c>
      <c r="K46" s="42">
        <v>852.63598210803366</v>
      </c>
      <c r="L46" s="43">
        <v>21.580645406671167</v>
      </c>
    </row>
    <row r="47" spans="2:12" x14ac:dyDescent="0.25">
      <c r="B47" s="595"/>
      <c r="C47" s="595"/>
      <c r="D47" s="501">
        <v>2020</v>
      </c>
      <c r="E47" s="42">
        <v>-532.49327760059316</v>
      </c>
      <c r="F47" s="42">
        <v>-3937.712322283553</v>
      </c>
      <c r="G47" s="42">
        <v>213.246106183769</v>
      </c>
      <c r="H47" s="42">
        <v>3192.1203480997615</v>
      </c>
      <c r="I47" s="42">
        <v>1456.153997382195</v>
      </c>
      <c r="J47" s="42">
        <v>876.85368051813145</v>
      </c>
      <c r="K47" s="42">
        <v>769.50418376031087</v>
      </c>
      <c r="L47" s="43">
        <v>-47.112095183472633</v>
      </c>
    </row>
    <row r="48" spans="2:12" x14ac:dyDescent="0.25">
      <c r="B48" s="596" t="s">
        <v>537</v>
      </c>
      <c r="C48" s="596"/>
      <c r="D48" s="505">
        <v>2005</v>
      </c>
      <c r="E48" s="506">
        <v>-970.85582880132097</v>
      </c>
      <c r="F48" s="506">
        <v>-451.17539009570203</v>
      </c>
      <c r="G48" s="506">
        <v>-611.81118399624097</v>
      </c>
      <c r="H48" s="506">
        <v>92.130745290621505</v>
      </c>
      <c r="I48" s="506">
        <v>34.882551206041001</v>
      </c>
      <c r="J48" s="506">
        <v>-718.76951807396097</v>
      </c>
      <c r="K48" s="506">
        <v>702.724451178354</v>
      </c>
      <c r="L48" s="507">
        <v>217.20375952131999</v>
      </c>
    </row>
    <row r="49" spans="2:12" x14ac:dyDescent="0.25">
      <c r="B49" s="594"/>
      <c r="C49" s="594"/>
      <c r="D49" s="37">
        <v>2010</v>
      </c>
      <c r="E49" s="42">
        <v>-2798.52622568996</v>
      </c>
      <c r="F49" s="42">
        <v>-2161.4558645756802</v>
      </c>
      <c r="G49" s="42">
        <v>-382.79539511663302</v>
      </c>
      <c r="H49" s="42">
        <v>-254.274965997636</v>
      </c>
      <c r="I49" s="42">
        <v>72.461054679594099</v>
      </c>
      <c r="J49" s="42">
        <v>-3014.6682459445601</v>
      </c>
      <c r="K49" s="42">
        <v>-296.37223224917898</v>
      </c>
      <c r="L49" s="43">
        <v>-288.60307493419799</v>
      </c>
    </row>
    <row r="50" spans="2:12" x14ac:dyDescent="0.25">
      <c r="B50" s="594"/>
      <c r="C50" s="594"/>
      <c r="D50" s="37">
        <v>2015</v>
      </c>
      <c r="E50" s="42">
        <v>-83.510340237065805</v>
      </c>
      <c r="F50" s="42">
        <v>522.73539434676195</v>
      </c>
      <c r="G50" s="42">
        <v>-127.81514517468899</v>
      </c>
      <c r="H50" s="42">
        <v>-478.43058940913897</v>
      </c>
      <c r="I50" s="42">
        <v>5.5626872873377797</v>
      </c>
      <c r="J50" s="42">
        <v>378.80442410768802</v>
      </c>
      <c r="K50" s="42">
        <v>-5.77164138120897</v>
      </c>
      <c r="L50" s="43">
        <v>456.75207705741502</v>
      </c>
    </row>
    <row r="51" spans="2:12" x14ac:dyDescent="0.25">
      <c r="B51" s="595"/>
      <c r="C51" s="595"/>
      <c r="D51" s="501">
        <v>2020</v>
      </c>
      <c r="E51" s="502">
        <v>-2508.89013764636</v>
      </c>
      <c r="F51" s="502">
        <v>-617.72107600295305</v>
      </c>
      <c r="G51" s="502">
        <v>-1494.0315087113099</v>
      </c>
      <c r="H51" s="502">
        <v>-397.13755293210397</v>
      </c>
      <c r="I51" s="502">
        <v>20.292349737773499</v>
      </c>
      <c r="J51" s="502">
        <v>-3137.0795963721298</v>
      </c>
      <c r="K51" s="502">
        <v>37.848373583857402</v>
      </c>
      <c r="L51" s="503">
        <v>-648.48180846354398</v>
      </c>
    </row>
    <row r="52" spans="2:12" x14ac:dyDescent="0.25">
      <c r="B52" s="596" t="s">
        <v>538</v>
      </c>
      <c r="C52" s="596"/>
      <c r="D52" s="505">
        <v>2005</v>
      </c>
      <c r="E52" s="506">
        <v>-2809.7042259157702</v>
      </c>
      <c r="F52" s="506">
        <v>2898.0651606166098</v>
      </c>
      <c r="G52" s="506">
        <v>-5052.6830003821897</v>
      </c>
      <c r="H52" s="506">
        <v>-655.08691655768098</v>
      </c>
      <c r="I52" s="506">
        <v>1028.2826056132501</v>
      </c>
      <c r="J52" s="506">
        <v>-2113.46113369352</v>
      </c>
      <c r="K52" s="506">
        <v>3878.7305251786402</v>
      </c>
      <c r="L52" s="507">
        <v>-332.036407049113</v>
      </c>
    </row>
    <row r="53" spans="2:12" x14ac:dyDescent="0.25">
      <c r="B53" s="594"/>
      <c r="C53" s="594"/>
      <c r="D53" s="37">
        <v>2010</v>
      </c>
      <c r="E53" s="42">
        <v>-7351.20448370952</v>
      </c>
      <c r="F53" s="42">
        <v>6192.2910733807603</v>
      </c>
      <c r="G53" s="42">
        <v>-12970.6892533884</v>
      </c>
      <c r="H53" s="42">
        <v>-572.70625397405502</v>
      </c>
      <c r="I53" s="42">
        <v>1953.0381515358499</v>
      </c>
      <c r="J53" s="42">
        <v>-6444.7812342646403</v>
      </c>
      <c r="K53" s="42">
        <v>2076.2444739058901</v>
      </c>
      <c r="L53" s="43">
        <v>-1046.61490209098</v>
      </c>
    </row>
    <row r="54" spans="2:12" x14ac:dyDescent="0.25">
      <c r="B54" s="594"/>
      <c r="C54" s="594"/>
      <c r="D54" s="37">
        <v>2015</v>
      </c>
      <c r="E54" s="42">
        <v>845.25696075361395</v>
      </c>
      <c r="F54" s="42">
        <v>11152.289235334199</v>
      </c>
      <c r="G54" s="42">
        <v>-10357.9496344529</v>
      </c>
      <c r="H54" s="42">
        <v>50.917672906873698</v>
      </c>
      <c r="I54" s="42">
        <v>4011.9162573705999</v>
      </c>
      <c r="J54" s="42">
        <v>7002.1787247976799</v>
      </c>
      <c r="K54" s="42">
        <v>14287.992353728599</v>
      </c>
      <c r="L54" s="43">
        <v>2145.0462647741401</v>
      </c>
    </row>
    <row r="55" spans="2:12" x14ac:dyDescent="0.25">
      <c r="B55" s="595"/>
      <c r="C55" s="595"/>
      <c r="D55" s="501">
        <v>2020</v>
      </c>
      <c r="E55" s="502">
        <v>8844.7429804195508</v>
      </c>
      <c r="F55" s="502">
        <v>16965.888690969299</v>
      </c>
      <c r="G55" s="502">
        <v>-6886.2012231119897</v>
      </c>
      <c r="H55" s="502">
        <v>-1234.9856599560601</v>
      </c>
      <c r="I55" s="502">
        <v>3056.07095798924</v>
      </c>
      <c r="J55" s="502">
        <v>10636.005300533099</v>
      </c>
      <c r="K55" s="502">
        <v>2042.08491795745</v>
      </c>
      <c r="L55" s="503">
        <v>-1264.8121854098599</v>
      </c>
    </row>
    <row r="56" spans="2:12" x14ac:dyDescent="0.25">
      <c r="B56" s="596" t="s">
        <v>539</v>
      </c>
      <c r="C56" s="596"/>
      <c r="D56" s="505">
        <v>2005</v>
      </c>
      <c r="E56" s="506">
        <v>11007.3843935368</v>
      </c>
      <c r="F56" s="506">
        <v>14563.5956055605</v>
      </c>
      <c r="G56" s="506">
        <v>2021.2191374750601</v>
      </c>
      <c r="H56" s="506">
        <v>-5577.4247288565402</v>
      </c>
      <c r="I56" s="506">
        <v>404.28685552155702</v>
      </c>
      <c r="J56" s="506">
        <v>9059.9661095614792</v>
      </c>
      <c r="K56" s="506">
        <v>-1505.5586243872201</v>
      </c>
      <c r="L56" s="507">
        <v>-2351.7051394968998</v>
      </c>
    </row>
    <row r="57" spans="2:12" x14ac:dyDescent="0.25">
      <c r="B57" s="594"/>
      <c r="C57" s="594"/>
      <c r="D57" s="37">
        <v>2010</v>
      </c>
      <c r="E57" s="42">
        <v>21051.011384425299</v>
      </c>
      <c r="F57" s="42">
        <v>22342.619655876599</v>
      </c>
      <c r="G57" s="42">
        <v>5245.5017172532998</v>
      </c>
      <c r="H57" s="42">
        <v>-6536.9302092785802</v>
      </c>
      <c r="I57" s="42">
        <v>83.597207207261405</v>
      </c>
      <c r="J57" s="42">
        <v>-1005.01111621307</v>
      </c>
      <c r="K57" s="42">
        <v>4279.1528825256501</v>
      </c>
      <c r="L57" s="43">
        <v>-22139.435049144198</v>
      </c>
    </row>
    <row r="58" spans="2:12" x14ac:dyDescent="0.25">
      <c r="B58" s="594"/>
      <c r="C58" s="594"/>
      <c r="D58" s="37">
        <v>2015</v>
      </c>
      <c r="E58" s="42">
        <v>24953.251921341001</v>
      </c>
      <c r="F58" s="42">
        <v>20566.3390996327</v>
      </c>
      <c r="G58" s="42">
        <v>9275.7211718949093</v>
      </c>
      <c r="H58" s="42">
        <v>-4888.3604163315204</v>
      </c>
      <c r="I58" s="42">
        <v>-1057.2532494999</v>
      </c>
      <c r="J58" s="42">
        <v>17813.671156441898</v>
      </c>
      <c r="K58" s="42">
        <v>-3083.6994692101998</v>
      </c>
      <c r="L58" s="43">
        <v>-6082.4741898422299</v>
      </c>
    </row>
    <row r="59" spans="2:12" x14ac:dyDescent="0.25">
      <c r="B59" s="595"/>
      <c r="C59" s="595"/>
      <c r="D59" s="501">
        <v>2020</v>
      </c>
      <c r="E59" s="502">
        <v>28952.156091659501</v>
      </c>
      <c r="F59" s="502">
        <v>22860.980695883602</v>
      </c>
      <c r="G59" s="502">
        <v>12102.971580113601</v>
      </c>
      <c r="H59" s="502">
        <v>-6011.9468659133499</v>
      </c>
      <c r="I59" s="502">
        <v>-100.34611237092901</v>
      </c>
      <c r="J59" s="502">
        <v>18963.565146272598</v>
      </c>
      <c r="K59" s="502">
        <v>-456.47139411107798</v>
      </c>
      <c r="L59" s="503">
        <v>-9888.0941514403694</v>
      </c>
    </row>
    <row r="60" spans="2:12" x14ac:dyDescent="0.25">
      <c r="B60" s="596" t="s">
        <v>540</v>
      </c>
      <c r="C60" s="596"/>
      <c r="D60" s="505">
        <v>2005</v>
      </c>
      <c r="E60" s="506">
        <v>-1218.0794489335101</v>
      </c>
      <c r="F60" s="506">
        <v>-704.594343022982</v>
      </c>
      <c r="G60" s="506">
        <v>-526.42741590256696</v>
      </c>
      <c r="H60" s="506">
        <v>12.9410900708244</v>
      </c>
      <c r="I60" s="506">
        <v>105.394577396768</v>
      </c>
      <c r="J60" s="506">
        <v>-1150.0674360094999</v>
      </c>
      <c r="K60" s="506">
        <v>385.46688327138099</v>
      </c>
      <c r="L60" s="507">
        <v>-37.382564472759398</v>
      </c>
    </row>
    <row r="61" spans="2:12" x14ac:dyDescent="0.25">
      <c r="B61" s="594"/>
      <c r="C61" s="594"/>
      <c r="D61" s="37">
        <v>2010</v>
      </c>
      <c r="E61" s="42">
        <v>340.43847230346302</v>
      </c>
      <c r="F61" s="42">
        <v>1245.76497914069</v>
      </c>
      <c r="G61" s="42">
        <v>-1047.5843854662301</v>
      </c>
      <c r="H61" s="42">
        <v>142.25778676046201</v>
      </c>
      <c r="I61" s="42">
        <v>669.56480414098098</v>
      </c>
      <c r="J61" s="42">
        <v>1032.9794043335601</v>
      </c>
      <c r="K61" s="42">
        <v>-1111.49626088938</v>
      </c>
      <c r="L61" s="43">
        <v>22.9761278891201</v>
      </c>
    </row>
    <row r="62" spans="2:12" x14ac:dyDescent="0.25">
      <c r="B62" s="594"/>
      <c r="C62" s="594"/>
      <c r="D62" s="37">
        <v>2015</v>
      </c>
      <c r="E62" s="42">
        <v>403.274473824457</v>
      </c>
      <c r="F62" s="42">
        <v>900.319517349997</v>
      </c>
      <c r="G62" s="42">
        <v>-502.98480386423699</v>
      </c>
      <c r="H62" s="42">
        <v>5.9430725304322802</v>
      </c>
      <c r="I62" s="42">
        <v>470.49981220259201</v>
      </c>
      <c r="J62" s="42">
        <v>1055.8012941726099</v>
      </c>
      <c r="K62" s="42">
        <v>26.1358116647095</v>
      </c>
      <c r="L62" s="43">
        <v>182.024791224593</v>
      </c>
    </row>
    <row r="63" spans="2:12" x14ac:dyDescent="0.25">
      <c r="B63" s="595"/>
      <c r="C63" s="595"/>
      <c r="D63" s="501">
        <v>2020</v>
      </c>
      <c r="E63" s="502">
        <v>-141.47913186637501</v>
      </c>
      <c r="F63" s="502">
        <v>78.526689890061405</v>
      </c>
      <c r="G63" s="502">
        <v>-282.42824881032999</v>
      </c>
      <c r="H63" s="502">
        <v>62.424607139879399</v>
      </c>
      <c r="I63" s="502">
        <v>658.130475059932</v>
      </c>
      <c r="J63" s="502">
        <v>57.964224743278898</v>
      </c>
      <c r="K63" s="502">
        <v>363.145137446793</v>
      </c>
      <c r="L63" s="503">
        <v>-458.68601578933999</v>
      </c>
    </row>
    <row r="64" spans="2:12" x14ac:dyDescent="0.25">
      <c r="B64" s="596" t="s">
        <v>541</v>
      </c>
      <c r="C64" s="596"/>
      <c r="D64" s="505">
        <v>2005</v>
      </c>
      <c r="E64" s="506">
        <v>7782.8021388833304</v>
      </c>
      <c r="F64" s="506">
        <v>9696.3886831744203</v>
      </c>
      <c r="G64" s="506">
        <v>-345.8920334961</v>
      </c>
      <c r="H64" s="506">
        <v>-1567.69451079498</v>
      </c>
      <c r="I64" s="506">
        <v>323.63355817296002</v>
      </c>
      <c r="J64" s="506">
        <v>3779.1230171482298</v>
      </c>
      <c r="K64" s="506">
        <v>-177.94723708968999</v>
      </c>
      <c r="L64" s="507">
        <v>-4327.3126799080601</v>
      </c>
    </row>
    <row r="65" spans="2:12" x14ac:dyDescent="0.25">
      <c r="B65" s="594"/>
      <c r="C65" s="594"/>
      <c r="D65" s="37">
        <v>2010</v>
      </c>
      <c r="E65" s="42">
        <v>2792.2253356421402</v>
      </c>
      <c r="F65" s="42">
        <v>3092.4584601731399</v>
      </c>
      <c r="G65" s="42">
        <v>2423.35135355701</v>
      </c>
      <c r="H65" s="42">
        <v>-2723.3755475497801</v>
      </c>
      <c r="I65" s="42">
        <v>234.16198664357901</v>
      </c>
      <c r="J65" s="42">
        <v>4363.80528338161</v>
      </c>
      <c r="K65" s="42">
        <v>-2118.1793265924298</v>
      </c>
      <c r="L65" s="43">
        <v>1337.4179610958799</v>
      </c>
    </row>
    <row r="66" spans="2:12" x14ac:dyDescent="0.25">
      <c r="B66" s="594"/>
      <c r="C66" s="594"/>
      <c r="D66" s="37">
        <v>2015</v>
      </c>
      <c r="E66" s="42">
        <v>-2209.4316440730299</v>
      </c>
      <c r="F66" s="42">
        <v>-1340.2895913541299</v>
      </c>
      <c r="G66" s="42">
        <v>2030.98971487415</v>
      </c>
      <c r="H66" s="42">
        <v>-2900.1153883622901</v>
      </c>
      <c r="I66" s="42">
        <v>174.231192226161</v>
      </c>
      <c r="J66" s="42">
        <v>-475.70570994789301</v>
      </c>
      <c r="K66" s="42">
        <v>-265.37824201100102</v>
      </c>
      <c r="L66" s="43">
        <v>1560.59001266821</v>
      </c>
    </row>
    <row r="67" spans="2:12" x14ac:dyDescent="0.25">
      <c r="B67" s="595"/>
      <c r="C67" s="595"/>
      <c r="D67" s="501">
        <v>2020</v>
      </c>
      <c r="E67" s="502">
        <v>2548.35306032058</v>
      </c>
      <c r="F67" s="502">
        <v>1083.21316461433</v>
      </c>
      <c r="G67" s="502">
        <v>4717.7293440697604</v>
      </c>
      <c r="H67" s="502">
        <v>-3250.38662255706</v>
      </c>
      <c r="I67" s="502">
        <v>246.557677049543</v>
      </c>
      <c r="J67" s="502">
        <v>-820.94446372934203</v>
      </c>
      <c r="K67" s="502">
        <v>991.17950939336197</v>
      </c>
      <c r="L67" s="503">
        <v>-3613.4933920318699</v>
      </c>
    </row>
    <row r="68" spans="2:12" x14ac:dyDescent="0.25">
      <c r="B68" s="596" t="s">
        <v>542</v>
      </c>
      <c r="C68" s="596"/>
      <c r="D68" s="505">
        <v>2005</v>
      </c>
      <c r="E68" s="506">
        <v>-142.691013406228</v>
      </c>
      <c r="F68" s="506">
        <v>-283.241312956238</v>
      </c>
      <c r="G68" s="506">
        <v>39385.223059476302</v>
      </c>
      <c r="H68" s="506">
        <v>-39244.672759926303</v>
      </c>
      <c r="I68" s="506">
        <v>1160.8667688180899</v>
      </c>
      <c r="J68" s="506">
        <v>-11117.749232410501</v>
      </c>
      <c r="K68" s="506">
        <v>-9026.4630110376493</v>
      </c>
      <c r="L68" s="507">
        <v>-12135.9249878223</v>
      </c>
    </row>
    <row r="69" spans="2:12" x14ac:dyDescent="0.25">
      <c r="B69" s="594"/>
      <c r="C69" s="594"/>
      <c r="D69" s="37">
        <v>2010</v>
      </c>
      <c r="E69" s="42">
        <v>-22031.0681877643</v>
      </c>
      <c r="F69" s="42">
        <v>-43515.092096202701</v>
      </c>
      <c r="G69" s="42">
        <v>71312.379874162798</v>
      </c>
      <c r="H69" s="42">
        <v>-49828.355965723902</v>
      </c>
      <c r="I69" s="42">
        <v>1636.1253310224799</v>
      </c>
      <c r="J69" s="42">
        <v>774.36354744207199</v>
      </c>
      <c r="K69" s="42">
        <v>7780.8973900487699</v>
      </c>
      <c r="L69" s="43">
        <v>21169.306404184001</v>
      </c>
    </row>
    <row r="70" spans="2:12" x14ac:dyDescent="0.25">
      <c r="B70" s="594"/>
      <c r="C70" s="594"/>
      <c r="D70" s="37">
        <v>2015</v>
      </c>
      <c r="E70" s="42">
        <v>-9130.4367166997708</v>
      </c>
      <c r="F70" s="42">
        <v>-9832.35528155264</v>
      </c>
      <c r="G70" s="42">
        <v>50720.7642030309</v>
      </c>
      <c r="H70" s="42">
        <v>-50017.764860265997</v>
      </c>
      <c r="I70" s="42">
        <v>-1109.5955698156699</v>
      </c>
      <c r="J70" s="42">
        <v>-1229.16405847844</v>
      </c>
      <c r="K70" s="42">
        <v>7992.23350842334</v>
      </c>
      <c r="L70" s="43">
        <v>9010.8827208941402</v>
      </c>
    </row>
    <row r="71" spans="2:12" x14ac:dyDescent="0.25">
      <c r="B71" s="595"/>
      <c r="C71" s="595"/>
      <c r="D71" s="501">
        <v>2020</v>
      </c>
      <c r="E71" s="502">
        <v>-49060.184398466801</v>
      </c>
      <c r="F71" s="502">
        <v>-48562.159589807197</v>
      </c>
      <c r="G71" s="502">
        <v>49379.254255592001</v>
      </c>
      <c r="H71" s="502">
        <v>-49877.395955312102</v>
      </c>
      <c r="I71" s="502">
        <v>2299.5291190604698</v>
      </c>
      <c r="J71" s="502">
        <v>-58847.214692075599</v>
      </c>
      <c r="K71" s="502">
        <v>4537.6102515468701</v>
      </c>
      <c r="L71" s="503">
        <v>-12086.559412669299</v>
      </c>
    </row>
    <row r="72" spans="2:12" x14ac:dyDescent="0.25">
      <c r="B72" s="596" t="s">
        <v>544</v>
      </c>
      <c r="C72" s="596"/>
      <c r="D72" s="505">
        <v>2005</v>
      </c>
      <c r="E72" s="506">
        <v>-18218.753983732</v>
      </c>
      <c r="F72" s="506">
        <v>-15079.881453318199</v>
      </c>
      <c r="G72" s="506">
        <v>-7028.1654416834699</v>
      </c>
      <c r="H72" s="506">
        <v>3889.2929112697102</v>
      </c>
      <c r="I72" s="506">
        <v>2560.3973849533199</v>
      </c>
      <c r="J72" s="506">
        <v>-15725.795142789801</v>
      </c>
      <c r="K72" s="506">
        <v>-102.956535936954</v>
      </c>
      <c r="L72" s="507">
        <v>-67.438544011143705</v>
      </c>
    </row>
    <row r="73" spans="2:12" x14ac:dyDescent="0.25">
      <c r="B73" s="594"/>
      <c r="C73" s="594"/>
      <c r="D73" s="37">
        <v>2010</v>
      </c>
      <c r="E73" s="42">
        <v>-30262.611051722201</v>
      </c>
      <c r="F73" s="42">
        <v>-20250.9753198244</v>
      </c>
      <c r="G73" s="42">
        <v>-7625.38858071714</v>
      </c>
      <c r="H73" s="42">
        <v>-2386.2471511806202</v>
      </c>
      <c r="I73" s="42">
        <v>2775.84637405269</v>
      </c>
      <c r="J73" s="42">
        <v>-28104.1304779534</v>
      </c>
      <c r="K73" s="42">
        <v>-201.13318273065701</v>
      </c>
      <c r="L73" s="43">
        <v>-617.36580028394098</v>
      </c>
    </row>
    <row r="74" spans="2:12" x14ac:dyDescent="0.25">
      <c r="B74" s="594"/>
      <c r="C74" s="594"/>
      <c r="D74" s="37">
        <v>2015</v>
      </c>
      <c r="E74" s="42">
        <v>-1611.3918082657101</v>
      </c>
      <c r="F74" s="42">
        <v>-1220.0571968353499</v>
      </c>
      <c r="G74" s="42">
        <v>172.201646609368</v>
      </c>
      <c r="H74" s="42">
        <v>-563.53625803972398</v>
      </c>
      <c r="I74" s="42">
        <v>2193.26654784114</v>
      </c>
      <c r="J74" s="42">
        <v>1623.5380737682301</v>
      </c>
      <c r="K74" s="42">
        <v>383.02767375109198</v>
      </c>
      <c r="L74" s="43">
        <v>1041.66333419279</v>
      </c>
    </row>
    <row r="75" spans="2:12" x14ac:dyDescent="0.25">
      <c r="B75" s="595"/>
      <c r="C75" s="595"/>
      <c r="D75" s="501">
        <v>2020</v>
      </c>
      <c r="E75" s="502">
        <v>-12413.0318009721</v>
      </c>
      <c r="F75" s="502">
        <v>-12736.823985085801</v>
      </c>
      <c r="G75" s="502">
        <v>-347.24042470881801</v>
      </c>
      <c r="H75" s="502">
        <v>671.03260882249901</v>
      </c>
      <c r="I75" s="502">
        <v>3189.1932047094401</v>
      </c>
      <c r="J75" s="502">
        <v>-8640.4699663671199</v>
      </c>
      <c r="K75" s="502">
        <v>1772.0341252231401</v>
      </c>
      <c r="L75" s="503">
        <v>583.36862989557096</v>
      </c>
    </row>
    <row r="76" spans="2:12" x14ac:dyDescent="0.25">
      <c r="B76" s="596" t="s">
        <v>564</v>
      </c>
      <c r="C76" s="596"/>
      <c r="D76" s="505">
        <v>2005</v>
      </c>
      <c r="E76" s="506">
        <v>-83915.470590102603</v>
      </c>
      <c r="F76" s="506">
        <v>-55410.761942106503</v>
      </c>
      <c r="G76" s="506">
        <v>-16047.4499812946</v>
      </c>
      <c r="H76" s="506">
        <v>-12456.070277639001</v>
      </c>
      <c r="I76" s="506">
        <v>7222.63051269264</v>
      </c>
      <c r="J76" s="506">
        <v>-73503.329467811607</v>
      </c>
      <c r="K76" s="506">
        <v>-1915.1227596321</v>
      </c>
      <c r="L76" s="507">
        <v>3190.7305308104301</v>
      </c>
    </row>
    <row r="77" spans="2:12" x14ac:dyDescent="0.25">
      <c r="B77" s="594"/>
      <c r="C77" s="594"/>
      <c r="D77" s="37">
        <v>2010</v>
      </c>
      <c r="E77" s="42">
        <v>-52249.545356132803</v>
      </c>
      <c r="F77" s="42">
        <v>-14962.366973448899</v>
      </c>
      <c r="G77" s="42">
        <v>-20541.489310966801</v>
      </c>
      <c r="H77" s="42">
        <v>-16744.418320923502</v>
      </c>
      <c r="I77" s="42">
        <v>5337.8690718614698</v>
      </c>
      <c r="J77" s="42">
        <v>-42447.746991376</v>
      </c>
      <c r="K77" s="42">
        <v>1052.04717038443</v>
      </c>
      <c r="L77" s="43">
        <v>4462.7504106441802</v>
      </c>
    </row>
    <row r="78" spans="2:12" x14ac:dyDescent="0.25">
      <c r="B78" s="594"/>
      <c r="C78" s="594"/>
      <c r="D78" s="37">
        <v>2015</v>
      </c>
      <c r="E78" s="42">
        <v>24107.6768781213</v>
      </c>
      <c r="F78" s="42">
        <v>36329.793200273001</v>
      </c>
      <c r="G78" s="42">
        <v>-312.18219755406301</v>
      </c>
      <c r="H78" s="42">
        <v>-11911.0393955654</v>
      </c>
      <c r="I78" s="42">
        <v>7698.22984851827</v>
      </c>
      <c r="J78" s="42">
        <v>31544.771682313502</v>
      </c>
      <c r="K78" s="42">
        <v>5615.1795881944199</v>
      </c>
      <c r="L78" s="43">
        <v>-260.02977335824897</v>
      </c>
    </row>
    <row r="79" spans="2:12" x14ac:dyDescent="0.25">
      <c r="B79" s="595"/>
      <c r="C79" s="595"/>
      <c r="D79" s="501">
        <v>2020</v>
      </c>
      <c r="E79" s="502">
        <v>10787.752174898</v>
      </c>
      <c r="F79" s="502">
        <v>18961.767589496601</v>
      </c>
      <c r="G79" s="502">
        <v>7716.0673374902399</v>
      </c>
      <c r="H79" s="502">
        <v>-15887.8786782481</v>
      </c>
      <c r="I79" s="502">
        <v>5176.0351166402797</v>
      </c>
      <c r="J79" s="502">
        <v>19839.932183818899</v>
      </c>
      <c r="K79" s="502">
        <v>-262.49718344526002</v>
      </c>
      <c r="L79" s="503">
        <v>3877.3138028867102</v>
      </c>
    </row>
    <row r="80" spans="2:12" x14ac:dyDescent="0.25">
      <c r="B80" s="596" t="s">
        <v>557</v>
      </c>
      <c r="C80" s="596"/>
      <c r="D80" s="505">
        <v>2005</v>
      </c>
      <c r="E80" s="506">
        <v>41570.269413239002</v>
      </c>
      <c r="F80" s="506">
        <v>54406.673619545298</v>
      </c>
      <c r="G80" s="506">
        <v>-306.56941724927202</v>
      </c>
      <c r="H80" s="506">
        <v>-12531.0547102692</v>
      </c>
      <c r="I80" s="506">
        <v>81.206360730530093</v>
      </c>
      <c r="J80" s="506">
        <v>32335.009830840801</v>
      </c>
      <c r="K80" s="506">
        <v>-1789.5038980351401</v>
      </c>
      <c r="L80" s="507">
        <v>-9317.7253138978995</v>
      </c>
    </row>
    <row r="81" spans="2:12" x14ac:dyDescent="0.25">
      <c r="B81" s="594"/>
      <c r="C81" s="594"/>
      <c r="D81" s="37">
        <v>2010</v>
      </c>
      <c r="E81" s="42">
        <v>61803.347055122598</v>
      </c>
      <c r="F81" s="42">
        <v>70300.590055555498</v>
      </c>
      <c r="G81" s="42">
        <v>3393.1815660894699</v>
      </c>
      <c r="H81" s="42">
        <v>-11889.133527128401</v>
      </c>
      <c r="I81" s="42">
        <v>-4122.1218572871603</v>
      </c>
      <c r="J81" s="42">
        <v>51353.689433088301</v>
      </c>
      <c r="K81" s="42">
        <v>490.69725473345397</v>
      </c>
      <c r="L81" s="43">
        <v>-6327.5111265076303</v>
      </c>
    </row>
    <row r="82" spans="2:12" x14ac:dyDescent="0.25">
      <c r="B82" s="594"/>
      <c r="C82" s="594"/>
      <c r="D82" s="37">
        <v>2015</v>
      </c>
      <c r="E82" s="42">
        <v>48582.741283098199</v>
      </c>
      <c r="F82" s="42">
        <v>57713.123634048199</v>
      </c>
      <c r="G82" s="42">
        <v>662.92807705070004</v>
      </c>
      <c r="H82" s="42">
        <v>-9793.3104280007301</v>
      </c>
      <c r="I82" s="42">
        <v>-3757.9550954945198</v>
      </c>
      <c r="J82" s="42">
        <v>46853.379605328802</v>
      </c>
      <c r="K82" s="42">
        <v>-435.18677568862302</v>
      </c>
      <c r="L82" s="43">
        <v>2028.5934177250599</v>
      </c>
    </row>
    <row r="83" spans="2:12" x14ac:dyDescent="0.25">
      <c r="B83" s="595"/>
      <c r="C83" s="595"/>
      <c r="D83" s="501">
        <v>2020</v>
      </c>
      <c r="E83" s="502">
        <v>63655.067197360302</v>
      </c>
      <c r="F83" s="502">
        <v>95324.991991387098</v>
      </c>
      <c r="G83" s="502">
        <v>-16267.240236370901</v>
      </c>
      <c r="H83" s="502">
        <v>-15402.684557655901</v>
      </c>
      <c r="I83" s="502">
        <v>-278.11196856243703</v>
      </c>
      <c r="J83" s="502">
        <v>64642.6928446085</v>
      </c>
      <c r="K83" s="502">
        <v>-90.267849323447393</v>
      </c>
      <c r="L83" s="503">
        <v>1265.7376158106199</v>
      </c>
    </row>
    <row r="84" spans="2:12" x14ac:dyDescent="0.25">
      <c r="B84" s="596" t="s">
        <v>546</v>
      </c>
      <c r="C84" s="596"/>
      <c r="D84" s="505">
        <v>2005</v>
      </c>
      <c r="E84" s="506">
        <v>-10283.543307980701</v>
      </c>
      <c r="F84" s="506">
        <v>-27276.336270911099</v>
      </c>
      <c r="G84" s="506">
        <v>-6649.9583316517201</v>
      </c>
      <c r="H84" s="506">
        <v>23642.7512945821</v>
      </c>
      <c r="I84" s="506" t="s">
        <v>12</v>
      </c>
      <c r="J84" s="506">
        <v>-10729.902419911399</v>
      </c>
      <c r="K84" s="506">
        <v>14554.031146192499</v>
      </c>
      <c r="L84" s="507">
        <v>-446.35911193066602</v>
      </c>
    </row>
    <row r="85" spans="2:12" x14ac:dyDescent="0.25">
      <c r="B85" s="594"/>
      <c r="C85" s="594"/>
      <c r="D85" s="37">
        <v>2010</v>
      </c>
      <c r="E85" s="42">
        <v>-54515.877624366098</v>
      </c>
      <c r="F85" s="42">
        <v>-91023.662478720304</v>
      </c>
      <c r="G85" s="42">
        <v>-15601.985068129699</v>
      </c>
      <c r="H85" s="42">
        <v>52109.769922484003</v>
      </c>
      <c r="I85" s="42">
        <v>49.662310112613497</v>
      </c>
      <c r="J85" s="42">
        <v>-55469.745002757103</v>
      </c>
      <c r="K85" s="42">
        <v>14126.806481595901</v>
      </c>
      <c r="L85" s="43">
        <v>-1003.52968850363</v>
      </c>
    </row>
    <row r="86" spans="2:12" x14ac:dyDescent="0.25">
      <c r="B86" s="594"/>
      <c r="C86" s="594"/>
      <c r="D86" s="38">
        <v>2015</v>
      </c>
      <c r="E86" s="42">
        <v>-22456.8380096209</v>
      </c>
      <c r="F86" s="42">
        <v>-63249.171394849502</v>
      </c>
      <c r="G86" s="42">
        <v>-23360.376799617799</v>
      </c>
      <c r="H86" s="42">
        <v>64152.710184846503</v>
      </c>
      <c r="I86" s="42">
        <v>37.069432580082598</v>
      </c>
      <c r="J86" s="42">
        <v>-23593.4848974509</v>
      </c>
      <c r="K86" s="42">
        <v>44065.483120216602</v>
      </c>
      <c r="L86" s="43">
        <v>-1173.71632041013</v>
      </c>
    </row>
    <row r="87" spans="2:12" x14ac:dyDescent="0.25">
      <c r="B87" s="595"/>
      <c r="C87" s="595"/>
      <c r="D87" s="501">
        <v>2020</v>
      </c>
      <c r="E87" s="502">
        <v>32730.048588207999</v>
      </c>
      <c r="F87" s="502">
        <v>-8342.1682639966402</v>
      </c>
      <c r="G87" s="502">
        <v>-32044.8330690406</v>
      </c>
      <c r="H87" s="502">
        <v>73117.049921245503</v>
      </c>
      <c r="I87" s="502">
        <v>-1056.3300618292899</v>
      </c>
      <c r="J87" s="502">
        <v>34085.549229923301</v>
      </c>
      <c r="K87" s="502">
        <v>103853.279988191</v>
      </c>
      <c r="L87" s="503">
        <v>2411.83070354451</v>
      </c>
    </row>
    <row r="88" spans="2:12" x14ac:dyDescent="0.25">
      <c r="B88" s="596" t="s">
        <v>547</v>
      </c>
      <c r="C88" s="596"/>
      <c r="D88" s="505">
        <v>2005</v>
      </c>
      <c r="E88" s="506">
        <v>277.54482892532002</v>
      </c>
      <c r="F88" s="506">
        <v>8411.2203282887494</v>
      </c>
      <c r="G88" s="506">
        <v>-12926.627527288299</v>
      </c>
      <c r="H88" s="506">
        <v>4792.95202792491</v>
      </c>
      <c r="I88" s="506">
        <v>333.91855800000002</v>
      </c>
      <c r="J88" s="506">
        <v>475.11882130689497</v>
      </c>
      <c r="K88" s="506">
        <v>-657.53084107646202</v>
      </c>
      <c r="L88" s="507">
        <v>-136.353955083946</v>
      </c>
    </row>
    <row r="89" spans="2:12" x14ac:dyDescent="0.25">
      <c r="B89" s="594"/>
      <c r="C89" s="594"/>
      <c r="D89" s="37">
        <v>2010</v>
      </c>
      <c r="E89" s="42">
        <v>5144.2849901970303</v>
      </c>
      <c r="F89" s="42">
        <v>21212.1488955807</v>
      </c>
      <c r="G89" s="42">
        <v>-20698.159518007498</v>
      </c>
      <c r="H89" s="42">
        <v>4630.2956126237004</v>
      </c>
      <c r="I89" s="42">
        <v>49.845904269075199</v>
      </c>
      <c r="J89" s="42">
        <v>3866.3413108714599</v>
      </c>
      <c r="K89" s="42">
        <v>30342.468775422301</v>
      </c>
      <c r="L89" s="43">
        <v>-1327.7895835946199</v>
      </c>
    </row>
    <row r="90" spans="2:12" x14ac:dyDescent="0.25">
      <c r="B90" s="594"/>
      <c r="C90" s="594"/>
      <c r="D90" s="37">
        <v>2015</v>
      </c>
      <c r="E90" s="42">
        <v>-17518.744569475799</v>
      </c>
      <c r="F90" s="42">
        <v>5351.8990122308596</v>
      </c>
      <c r="G90" s="42">
        <v>-28379.1314752455</v>
      </c>
      <c r="H90" s="42">
        <v>5508.4878935387396</v>
      </c>
      <c r="I90" s="42">
        <v>16.6338490577137</v>
      </c>
      <c r="J90" s="42">
        <v>-17941.3005862807</v>
      </c>
      <c r="K90" s="42">
        <v>-1098.1966260746599</v>
      </c>
      <c r="L90" s="43">
        <v>-439.18986586261298</v>
      </c>
    </row>
    <row r="91" spans="2:12" x14ac:dyDescent="0.25">
      <c r="B91" s="595"/>
      <c r="C91" s="595"/>
      <c r="D91" s="501">
        <v>2020</v>
      </c>
      <c r="E91" s="502">
        <v>-4451.7746347417196</v>
      </c>
      <c r="F91" s="502">
        <v>18527.289419857101</v>
      </c>
      <c r="G91" s="502">
        <v>-28910.5749485862</v>
      </c>
      <c r="H91" s="502">
        <v>5931.5108939873899</v>
      </c>
      <c r="I91" s="502">
        <v>36.912807998048898</v>
      </c>
      <c r="J91" s="502">
        <v>-5220.4503995794003</v>
      </c>
      <c r="K91" s="502">
        <v>2596.0416832931</v>
      </c>
      <c r="L91" s="503">
        <v>-805.58857283573604</v>
      </c>
    </row>
    <row r="92" spans="2:12" x14ac:dyDescent="0.25">
      <c r="B92" s="597" t="s">
        <v>617</v>
      </c>
      <c r="C92" s="598"/>
      <c r="D92" s="37" t="s">
        <v>12</v>
      </c>
      <c r="E92" s="42" t="s">
        <v>12</v>
      </c>
      <c r="F92" s="42" t="s">
        <v>12</v>
      </c>
      <c r="G92" s="42" t="s">
        <v>12</v>
      </c>
      <c r="H92" s="42" t="s">
        <v>12</v>
      </c>
      <c r="I92" s="42" t="s">
        <v>12</v>
      </c>
      <c r="J92" s="42" t="s">
        <v>12</v>
      </c>
      <c r="K92" s="42" t="s">
        <v>12</v>
      </c>
      <c r="L92" s="43" t="s">
        <v>12</v>
      </c>
    </row>
    <row r="93" spans="2:12" x14ac:dyDescent="0.25">
      <c r="B93" s="596" t="s">
        <v>548</v>
      </c>
      <c r="C93" s="596"/>
      <c r="D93" s="505">
        <v>2005</v>
      </c>
      <c r="E93" s="506">
        <v>-7144.5735827856597</v>
      </c>
      <c r="F93" s="506">
        <v>23568.7945316351</v>
      </c>
      <c r="G93" s="506">
        <v>-30998.345655815301</v>
      </c>
      <c r="H93" s="506">
        <v>284.97754139446602</v>
      </c>
      <c r="I93" s="506">
        <v>417.25278823767297</v>
      </c>
      <c r="J93" s="506">
        <v>714.06781972658905</v>
      </c>
      <c r="K93" s="506">
        <v>-1776.0832979663301</v>
      </c>
      <c r="L93" s="507">
        <v>7441.3886142745796</v>
      </c>
    </row>
    <row r="94" spans="2:12" x14ac:dyDescent="0.25">
      <c r="B94" s="594"/>
      <c r="C94" s="594"/>
      <c r="D94" s="37">
        <v>2010</v>
      </c>
      <c r="E94" s="42">
        <v>2319.6613249639199</v>
      </c>
      <c r="F94" s="42">
        <v>38453.010693217897</v>
      </c>
      <c r="G94" s="42">
        <v>-34294.581221212102</v>
      </c>
      <c r="H94" s="42">
        <v>-1838.7681470418399</v>
      </c>
      <c r="I94" s="42">
        <v>-827.20304126984297</v>
      </c>
      <c r="J94" s="42">
        <v>-8432.2174118406292</v>
      </c>
      <c r="K94" s="42">
        <v>-41.708608810411</v>
      </c>
      <c r="L94" s="43">
        <v>-9924.67569553471</v>
      </c>
    </row>
    <row r="95" spans="2:12" x14ac:dyDescent="0.25">
      <c r="B95" s="594"/>
      <c r="C95" s="594"/>
      <c r="D95" s="37">
        <v>2015</v>
      </c>
      <c r="E95" s="42">
        <v>12912.448253793</v>
      </c>
      <c r="F95" s="42">
        <v>84090.338216125601</v>
      </c>
      <c r="G95" s="42">
        <v>-67471.566293527198</v>
      </c>
      <c r="H95" s="42">
        <v>-3706.3236688053898</v>
      </c>
      <c r="I95" s="42">
        <v>-1455.0628540943001</v>
      </c>
      <c r="J95" s="42">
        <v>18346.8697250226</v>
      </c>
      <c r="K95" s="42">
        <v>543.39982328343103</v>
      </c>
      <c r="L95" s="43">
        <v>6889.4843253238996</v>
      </c>
    </row>
    <row r="96" spans="2:12" x14ac:dyDescent="0.25">
      <c r="B96" s="595"/>
      <c r="C96" s="595"/>
      <c r="D96" s="501">
        <v>2020</v>
      </c>
      <c r="E96" s="502">
        <v>-8904.3927260729706</v>
      </c>
      <c r="F96" s="502">
        <v>97165.462841753106</v>
      </c>
      <c r="G96" s="502">
        <v>-101757.15579663101</v>
      </c>
      <c r="H96" s="502">
        <v>-4312.6997711950698</v>
      </c>
      <c r="I96" s="502">
        <v>-17470.644503859701</v>
      </c>
      <c r="J96" s="502">
        <v>-41557.8041546323</v>
      </c>
      <c r="K96" s="502">
        <v>1523.5134697260901</v>
      </c>
      <c r="L96" s="503">
        <v>-15182.766924699599</v>
      </c>
    </row>
    <row r="97" spans="2:12" x14ac:dyDescent="0.25">
      <c r="B97" s="504" t="s">
        <v>550</v>
      </c>
      <c r="C97" s="504"/>
      <c r="D97" s="505">
        <v>2005</v>
      </c>
      <c r="E97" s="506">
        <v>170122.75008394799</v>
      </c>
      <c r="F97" s="506">
        <v>69911.671152185896</v>
      </c>
      <c r="G97" s="506">
        <v>107784.018487722</v>
      </c>
      <c r="H97" s="506">
        <v>-7572.9395559590303</v>
      </c>
      <c r="I97" s="506">
        <v>-4877.5812125760804</v>
      </c>
      <c r="J97" s="506">
        <v>148987.74271506901</v>
      </c>
      <c r="K97" s="506">
        <v>22325.367779125299</v>
      </c>
      <c r="L97" s="507">
        <v>-16257.4261563034</v>
      </c>
    </row>
    <row r="98" spans="2:12" x14ac:dyDescent="0.25">
      <c r="B98" s="596"/>
      <c r="C98" s="596"/>
      <c r="D98" s="37">
        <v>2010</v>
      </c>
      <c r="E98" s="42">
        <v>220887.98614405401</v>
      </c>
      <c r="F98" s="42">
        <v>78197.081417245499</v>
      </c>
      <c r="G98" s="42">
        <v>155086.25357217601</v>
      </c>
      <c r="H98" s="42">
        <v>-12395.3488453668</v>
      </c>
      <c r="I98" s="42">
        <v>-4964.2950173784902</v>
      </c>
      <c r="J98" s="42">
        <v>252661.71366402399</v>
      </c>
      <c r="K98" s="42">
        <v>49657.419448029803</v>
      </c>
      <c r="L98" s="43">
        <v>36738.022537348501</v>
      </c>
    </row>
    <row r="99" spans="2:12" x14ac:dyDescent="0.25">
      <c r="B99" s="596"/>
      <c r="C99" s="596"/>
      <c r="D99" s="37">
        <v>2015</v>
      </c>
      <c r="E99" s="42">
        <v>136471.80166701501</v>
      </c>
      <c r="F99" s="42">
        <v>-23275.9076311959</v>
      </c>
      <c r="G99" s="42">
        <v>176017.253249286</v>
      </c>
      <c r="H99" s="42">
        <v>-16269.5439510749</v>
      </c>
      <c r="I99" s="42">
        <v>-2252.6711812674098</v>
      </c>
      <c r="J99" s="42">
        <v>180933.03746561101</v>
      </c>
      <c r="K99" s="42">
        <v>5126.5015995702697</v>
      </c>
      <c r="L99" s="43">
        <v>46713.906979863103</v>
      </c>
    </row>
    <row r="100" spans="2:12" x14ac:dyDescent="0.25">
      <c r="B100" s="596"/>
      <c r="C100" s="596"/>
      <c r="D100" s="501">
        <v>2020</v>
      </c>
      <c r="E100" s="502">
        <v>163908.97966231199</v>
      </c>
      <c r="F100" s="502">
        <v>-6200.0740457771899</v>
      </c>
      <c r="G100" s="502">
        <v>194055.36733972901</v>
      </c>
      <c r="H100" s="502">
        <v>-23946.313631638099</v>
      </c>
      <c r="I100" s="502">
        <v>-1721.0089062552099</v>
      </c>
      <c r="J100" s="502">
        <v>141231.543857752</v>
      </c>
      <c r="K100" s="502">
        <v>8602.5052326931509</v>
      </c>
      <c r="L100" s="503">
        <v>-20956.426898304999</v>
      </c>
    </row>
    <row r="101" spans="2:12" x14ac:dyDescent="0.25">
      <c r="B101" s="596" t="s">
        <v>535</v>
      </c>
      <c r="C101" s="596"/>
      <c r="D101" s="505">
        <v>2005</v>
      </c>
      <c r="E101" s="506">
        <v>21933.097496406899</v>
      </c>
      <c r="F101" s="506">
        <v>45678.110612902303</v>
      </c>
      <c r="G101" s="506">
        <v>-22304.622678482101</v>
      </c>
      <c r="H101" s="506">
        <v>-1440.3904380132101</v>
      </c>
      <c r="I101" s="506">
        <v>-190.797936377952</v>
      </c>
      <c r="J101" s="506">
        <v>20409.996530204098</v>
      </c>
      <c r="K101" s="506">
        <v>1337.81672547878</v>
      </c>
      <c r="L101" s="507">
        <v>-1332.30302982489</v>
      </c>
    </row>
    <row r="102" spans="2:12" x14ac:dyDescent="0.25">
      <c r="B102" s="594"/>
      <c r="C102" s="594"/>
      <c r="D102" s="37">
        <v>2010</v>
      </c>
      <c r="E102" s="42">
        <v>-58162.670440445901</v>
      </c>
      <c r="F102" s="42">
        <v>-30874.997989831201</v>
      </c>
      <c r="G102" s="42">
        <v>-23448.903474327199</v>
      </c>
      <c r="H102" s="42">
        <v>-3838.7689762877499</v>
      </c>
      <c r="I102" s="42">
        <v>-121.32929547378799</v>
      </c>
      <c r="J102" s="42">
        <v>-58302.491482486999</v>
      </c>
      <c r="K102" s="42">
        <v>3814.57954017052</v>
      </c>
      <c r="L102" s="43">
        <v>-18.491746567261199</v>
      </c>
    </row>
    <row r="103" spans="2:12" x14ac:dyDescent="0.25">
      <c r="B103" s="594"/>
      <c r="C103" s="594"/>
      <c r="D103" s="37">
        <v>2015</v>
      </c>
      <c r="E103" s="42">
        <v>-54695.5200498056</v>
      </c>
      <c r="F103" s="42">
        <v>-38583.775871448997</v>
      </c>
      <c r="G103" s="42">
        <v>-12813.9551244984</v>
      </c>
      <c r="H103" s="42">
        <v>-3297.7890538582201</v>
      </c>
      <c r="I103" s="42">
        <v>-85.554494483883502</v>
      </c>
      <c r="J103" s="42">
        <v>-52307.809834302301</v>
      </c>
      <c r="K103" s="42">
        <v>8480.4096127958892</v>
      </c>
      <c r="L103" s="43">
        <v>2473.2647100621298</v>
      </c>
    </row>
    <row r="104" spans="2:12" x14ac:dyDescent="0.25">
      <c r="B104" s="595"/>
      <c r="C104" s="595"/>
      <c r="D104" s="501">
        <v>2020</v>
      </c>
      <c r="E104" s="502">
        <v>-29721.950150039</v>
      </c>
      <c r="F104" s="502">
        <v>-33663.2875789561</v>
      </c>
      <c r="G104" s="502">
        <v>7361.4618041418498</v>
      </c>
      <c r="H104" s="502">
        <v>-3420.69957819717</v>
      </c>
      <c r="I104" s="502">
        <v>-35.767887739624797</v>
      </c>
      <c r="J104" s="502">
        <v>-27440.8520996896</v>
      </c>
      <c r="K104" s="502">
        <v>-699.08467800606502</v>
      </c>
      <c r="L104" s="503">
        <v>2316.8659381641301</v>
      </c>
    </row>
    <row r="105" spans="2:12" x14ac:dyDescent="0.25">
      <c r="B105" s="596" t="s">
        <v>551</v>
      </c>
      <c r="C105" s="596"/>
      <c r="D105" s="505">
        <v>2005</v>
      </c>
      <c r="E105" s="506">
        <v>12208.6</v>
      </c>
      <c r="F105" s="506">
        <v>23508.3</v>
      </c>
      <c r="G105" s="506">
        <v>-8041.4</v>
      </c>
      <c r="H105" s="506">
        <v>-3258.3</v>
      </c>
      <c r="I105" s="506">
        <v>-0.6</v>
      </c>
      <c r="J105" s="506">
        <v>18057.769651584698</v>
      </c>
      <c r="K105" s="506">
        <v>19394.6696515847</v>
      </c>
      <c r="L105" s="507">
        <v>5849.7696515847201</v>
      </c>
    </row>
    <row r="106" spans="2:12" x14ac:dyDescent="0.25">
      <c r="B106" s="594" t="s">
        <v>526</v>
      </c>
      <c r="C106" s="594"/>
      <c r="D106" s="37">
        <v>2010</v>
      </c>
      <c r="E106" s="42">
        <v>27950.5</v>
      </c>
      <c r="F106" s="42">
        <v>33959.5</v>
      </c>
      <c r="G106" s="42">
        <v>-692.5</v>
      </c>
      <c r="H106" s="42">
        <v>-5316.5</v>
      </c>
      <c r="I106" s="42">
        <v>-63.2</v>
      </c>
      <c r="J106" s="42">
        <v>21520.5</v>
      </c>
      <c r="K106" s="42">
        <v>26970.6</v>
      </c>
      <c r="L106" s="43">
        <v>-6366.8</v>
      </c>
    </row>
    <row r="107" spans="2:12" x14ac:dyDescent="0.25">
      <c r="B107" s="594" t="s">
        <v>526</v>
      </c>
      <c r="C107" s="594"/>
      <c r="D107" s="37">
        <v>2015</v>
      </c>
      <c r="E107" s="42">
        <v>105118.6</v>
      </c>
      <c r="F107" s="42">
        <v>105649.2</v>
      </c>
      <c r="G107" s="42">
        <v>4454.6000000000004</v>
      </c>
      <c r="H107" s="42">
        <v>-4985.2</v>
      </c>
      <c r="I107" s="42">
        <v>-60.2</v>
      </c>
      <c r="J107" s="42">
        <v>102957.2</v>
      </c>
      <c r="K107" s="42">
        <v>12052.6</v>
      </c>
      <c r="L107" s="43">
        <v>-2101.1999999999998</v>
      </c>
    </row>
    <row r="108" spans="2:12" x14ac:dyDescent="0.25">
      <c r="B108" s="595" t="s">
        <v>526</v>
      </c>
      <c r="C108" s="595"/>
      <c r="D108" s="501">
        <v>2020</v>
      </c>
      <c r="E108" s="502">
        <v>75275.7</v>
      </c>
      <c r="F108" s="502">
        <v>65755.100000000006</v>
      </c>
      <c r="G108" s="502">
        <v>12050.3</v>
      </c>
      <c r="H108" s="502">
        <v>-2529.6999999999998</v>
      </c>
      <c r="I108" s="502">
        <v>-339.4</v>
      </c>
      <c r="J108" s="502">
        <v>77115.899999999994</v>
      </c>
      <c r="K108" s="502">
        <v>17391.5</v>
      </c>
      <c r="L108" s="503">
        <v>2179.6</v>
      </c>
    </row>
    <row r="109" spans="2:12" x14ac:dyDescent="0.25">
      <c r="B109" s="596" t="s">
        <v>553</v>
      </c>
      <c r="C109" s="596"/>
      <c r="D109" s="505">
        <v>2005</v>
      </c>
      <c r="E109" s="506">
        <v>-1915.4122153086801</v>
      </c>
      <c r="F109" s="506">
        <v>-1868.98771820348</v>
      </c>
      <c r="G109" s="506">
        <v>-435.685934508456</v>
      </c>
      <c r="H109" s="506">
        <v>389.26091814320603</v>
      </c>
      <c r="I109" s="506">
        <v>249.99102653825301</v>
      </c>
      <c r="J109" s="506">
        <v>-1614.27592113893</v>
      </c>
      <c r="K109" s="506">
        <v>686.02427747308195</v>
      </c>
      <c r="L109" s="507">
        <v>51.145267631492402</v>
      </c>
    </row>
    <row r="110" spans="2:12" x14ac:dyDescent="0.25">
      <c r="B110" s="594"/>
      <c r="C110" s="594"/>
      <c r="D110" s="37">
        <v>2010</v>
      </c>
      <c r="E110" s="42">
        <v>72.529005580086107</v>
      </c>
      <c r="F110" s="42">
        <v>-747.17003154833799</v>
      </c>
      <c r="G110" s="42">
        <v>-239.363115558441</v>
      </c>
      <c r="H110" s="42">
        <v>1059.0748601948001</v>
      </c>
      <c r="I110" s="42">
        <v>1411.9993690158699</v>
      </c>
      <c r="J110" s="42">
        <v>961.12664278325406</v>
      </c>
      <c r="K110" s="42">
        <v>491.14059843982</v>
      </c>
      <c r="L110" s="43">
        <v>-523.40173181270495</v>
      </c>
    </row>
    <row r="111" spans="2:12" x14ac:dyDescent="0.25">
      <c r="B111" s="594"/>
      <c r="C111" s="594"/>
      <c r="D111" s="37">
        <v>2015</v>
      </c>
      <c r="E111" s="42">
        <v>-1014.06996122815</v>
      </c>
      <c r="F111" s="42">
        <v>-417.50420766256798</v>
      </c>
      <c r="G111" s="42">
        <v>-1492.3090662633099</v>
      </c>
      <c r="H111" s="42">
        <v>895.74331269773302</v>
      </c>
      <c r="I111" s="42">
        <v>1268.0625235566099</v>
      </c>
      <c r="J111" s="42">
        <v>914.83544310892603</v>
      </c>
      <c r="K111" s="42">
        <v>-1480.9391623302399</v>
      </c>
      <c r="L111" s="43">
        <v>660.842880780462</v>
      </c>
    </row>
    <row r="112" spans="2:12" x14ac:dyDescent="0.25">
      <c r="B112" s="595"/>
      <c r="C112" s="595"/>
      <c r="D112" s="501">
        <v>2020</v>
      </c>
      <c r="E112" s="502">
        <v>4162.0159578928096</v>
      </c>
      <c r="F112" s="502">
        <v>5268.2744564922896</v>
      </c>
      <c r="G112" s="502">
        <v>-1638.2341420847499</v>
      </c>
      <c r="H112" s="502">
        <v>531.97564348525702</v>
      </c>
      <c r="I112" s="502">
        <v>984.15607224305802</v>
      </c>
      <c r="J112" s="502">
        <v>4355.7529656244697</v>
      </c>
      <c r="K112" s="502">
        <v>-425.03423256641202</v>
      </c>
      <c r="L112" s="503">
        <v>-790.41906451140198</v>
      </c>
    </row>
    <row r="113" spans="2:12" x14ac:dyDescent="0.25">
      <c r="B113" s="596" t="s">
        <v>554</v>
      </c>
      <c r="C113" s="596"/>
      <c r="D113" s="505">
        <v>2005</v>
      </c>
      <c r="E113" s="506">
        <v>2609.1223003773998</v>
      </c>
      <c r="F113" s="506">
        <v>10106.312065844601</v>
      </c>
      <c r="G113" s="506">
        <v>-7469.74258886398</v>
      </c>
      <c r="H113" s="506">
        <v>-27.447176603245001</v>
      </c>
      <c r="I113" s="506">
        <v>1222.87799539721</v>
      </c>
      <c r="J113" s="506">
        <v>3830.7952441775201</v>
      </c>
      <c r="K113" s="506">
        <v>-69.0493540790509</v>
      </c>
      <c r="L113" s="507">
        <v>-1.2050515970894999</v>
      </c>
    </row>
    <row r="114" spans="2:12" x14ac:dyDescent="0.25">
      <c r="B114" s="594"/>
      <c r="C114" s="594"/>
      <c r="D114" s="37">
        <v>2010</v>
      </c>
      <c r="E114" s="42">
        <v>3268.4519605485998</v>
      </c>
      <c r="F114" s="42">
        <v>19192.8334676216</v>
      </c>
      <c r="G114" s="42">
        <v>-16005.528048929</v>
      </c>
      <c r="H114" s="42">
        <v>81.146541855984097</v>
      </c>
      <c r="I114" s="42">
        <v>-167.35972007571701</v>
      </c>
      <c r="J114" s="42">
        <v>3099.5001866521202</v>
      </c>
      <c r="K114" s="42">
        <v>34.2765232984558</v>
      </c>
      <c r="L114" s="43">
        <v>-1.5920538207604</v>
      </c>
    </row>
    <row r="115" spans="2:12" x14ac:dyDescent="0.25">
      <c r="B115" s="594"/>
      <c r="C115" s="594"/>
      <c r="D115" s="37">
        <v>2015</v>
      </c>
      <c r="E115" s="42">
        <v>2920.92485018876</v>
      </c>
      <c r="F115" s="42">
        <v>27107.783705721198</v>
      </c>
      <c r="G115" s="42">
        <v>-25362.990553429601</v>
      </c>
      <c r="H115" s="42">
        <v>1176.1316978971799</v>
      </c>
      <c r="I115" s="42">
        <v>-165.88594394293099</v>
      </c>
      <c r="J115" s="42">
        <v>2774.8773364254898</v>
      </c>
      <c r="K115" s="42">
        <v>-56.270526656977196</v>
      </c>
      <c r="L115" s="43">
        <v>19.838430179658101</v>
      </c>
    </row>
    <row r="116" spans="2:12" x14ac:dyDescent="0.25">
      <c r="B116" s="595"/>
      <c r="C116" s="595"/>
      <c r="D116" s="501">
        <v>2020</v>
      </c>
      <c r="E116" s="502">
        <v>2950.1300675518701</v>
      </c>
      <c r="F116" s="502">
        <v>27354.522010271099</v>
      </c>
      <c r="G116" s="502">
        <v>-24120.174499794299</v>
      </c>
      <c r="H116" s="502">
        <v>-284.217442924983</v>
      </c>
      <c r="I116" s="502">
        <v>-218.07200168614099</v>
      </c>
      <c r="J116" s="502">
        <v>2732.21469082774</v>
      </c>
      <c r="K116" s="502">
        <v>1.8112262234988501</v>
      </c>
      <c r="L116" s="503">
        <v>0.15662496201164</v>
      </c>
    </row>
    <row r="117" spans="2:12" x14ac:dyDescent="0.25">
      <c r="B117" s="596" t="s">
        <v>552</v>
      </c>
      <c r="C117" s="596"/>
      <c r="D117" s="505">
        <v>2005</v>
      </c>
      <c r="E117" s="506">
        <v>-1985.6168440839101</v>
      </c>
      <c r="F117" s="506">
        <v>-2437.9373415929799</v>
      </c>
      <c r="G117" s="506">
        <v>-169.23931131708699</v>
      </c>
      <c r="H117" s="506">
        <v>618.99705869022102</v>
      </c>
      <c r="I117" s="506">
        <v>210.668626670403</v>
      </c>
      <c r="J117" s="506">
        <v>-2072.9238843090002</v>
      </c>
      <c r="K117" s="506">
        <v>524.78183626393297</v>
      </c>
      <c r="L117" s="507">
        <v>-299.11212995302901</v>
      </c>
    </row>
    <row r="118" spans="2:12" x14ac:dyDescent="0.25">
      <c r="B118" s="594"/>
      <c r="C118" s="594"/>
      <c r="D118" s="37">
        <v>2010</v>
      </c>
      <c r="E118" s="42">
        <v>412.69087821067802</v>
      </c>
      <c r="F118" s="42">
        <v>-470.55634761904798</v>
      </c>
      <c r="G118" s="42">
        <v>198.86602626262601</v>
      </c>
      <c r="H118" s="42">
        <v>685.78439610389603</v>
      </c>
      <c r="I118" s="42">
        <v>470.83424978354998</v>
      </c>
      <c r="J118" s="42">
        <v>889.79233950586001</v>
      </c>
      <c r="K118" s="42">
        <v>988.886686888854</v>
      </c>
      <c r="L118" s="43">
        <v>4.9089418146623398</v>
      </c>
    </row>
    <row r="119" spans="2:12" x14ac:dyDescent="0.25">
      <c r="B119" s="594"/>
      <c r="C119" s="594"/>
      <c r="D119" s="37">
        <v>2015</v>
      </c>
      <c r="E119" s="42">
        <v>-165.92560960297899</v>
      </c>
      <c r="F119" s="42">
        <v>-472.48017972350198</v>
      </c>
      <c r="G119" s="42">
        <v>-130.17924604041201</v>
      </c>
      <c r="H119" s="42">
        <v>436.75019539170597</v>
      </c>
      <c r="I119" s="42">
        <v>766.87836879475503</v>
      </c>
      <c r="J119" s="42">
        <v>744.67057944629801</v>
      </c>
      <c r="K119" s="42">
        <v>347.72771346260498</v>
      </c>
      <c r="L119" s="43">
        <v>143.717820254522</v>
      </c>
    </row>
    <row r="120" spans="2:12" x14ac:dyDescent="0.25">
      <c r="B120" s="595"/>
      <c r="C120" s="595"/>
      <c r="D120" s="501">
        <v>2020</v>
      </c>
      <c r="E120" s="502">
        <v>982.00102571955597</v>
      </c>
      <c r="F120" s="502">
        <v>398.44022946161499</v>
      </c>
      <c r="G120" s="502">
        <v>3.0161501400938602</v>
      </c>
      <c r="H120" s="502">
        <v>579.44198518034796</v>
      </c>
      <c r="I120" s="502">
        <v>605.36155655878804</v>
      </c>
      <c r="J120" s="502">
        <v>2111.9780703532201</v>
      </c>
      <c r="K120" s="502">
        <v>514.24397575080104</v>
      </c>
      <c r="L120" s="503">
        <v>523.42134157906003</v>
      </c>
    </row>
    <row r="121" spans="2:12" x14ac:dyDescent="0.25">
      <c r="B121" s="596" t="s">
        <v>555</v>
      </c>
      <c r="C121" s="596"/>
      <c r="D121" s="505">
        <v>2005</v>
      </c>
      <c r="E121" s="506">
        <v>-417.87141871791698</v>
      </c>
      <c r="F121" s="506">
        <v>-257.56794074868202</v>
      </c>
      <c r="G121" s="506">
        <v>-203.844826522625</v>
      </c>
      <c r="H121" s="506">
        <v>43.541348553389099</v>
      </c>
      <c r="I121" s="506">
        <v>197.04907813182299</v>
      </c>
      <c r="J121" s="506">
        <v>-136.08955980623301</v>
      </c>
      <c r="K121" s="506">
        <v>219.21101188173199</v>
      </c>
      <c r="L121" s="507">
        <v>84.732780779863106</v>
      </c>
    </row>
    <row r="122" spans="2:12" x14ac:dyDescent="0.25">
      <c r="B122" s="594"/>
      <c r="C122" s="594"/>
      <c r="D122" s="37">
        <v>2010</v>
      </c>
      <c r="E122" s="42">
        <v>-419.70256662558103</v>
      </c>
      <c r="F122" s="42">
        <v>-62.835996022234902</v>
      </c>
      <c r="G122" s="42">
        <v>-458.15639484301101</v>
      </c>
      <c r="H122" s="42">
        <v>101.289824239654</v>
      </c>
      <c r="I122" s="42">
        <v>170.72588095243901</v>
      </c>
      <c r="J122" s="42">
        <v>-64.207007043641795</v>
      </c>
      <c r="K122" s="42">
        <v>26.8266718536584</v>
      </c>
      <c r="L122" s="43">
        <v>184.76967862950201</v>
      </c>
    </row>
    <row r="123" spans="2:12" x14ac:dyDescent="0.25">
      <c r="B123" s="594"/>
      <c r="C123" s="594"/>
      <c r="D123" s="37">
        <v>2015</v>
      </c>
      <c r="E123" s="42">
        <v>300.54250719618602</v>
      </c>
      <c r="F123" s="42">
        <v>1038.1143460532701</v>
      </c>
      <c r="G123" s="42">
        <v>-636.50687845157302</v>
      </c>
      <c r="H123" s="42">
        <v>-101.06496040549899</v>
      </c>
      <c r="I123" s="42">
        <v>296.34255054855902</v>
      </c>
      <c r="J123" s="42">
        <v>162.07037144374701</v>
      </c>
      <c r="K123" s="42">
        <v>-98.175196115361302</v>
      </c>
      <c r="L123" s="43">
        <v>-434.81468630099698</v>
      </c>
    </row>
    <row r="124" spans="2:12" x14ac:dyDescent="0.25">
      <c r="B124" s="595"/>
      <c r="C124" s="595"/>
      <c r="D124" s="501">
        <v>2020</v>
      </c>
      <c r="E124" s="502">
        <v>-429.136696437262</v>
      </c>
      <c r="F124" s="502">
        <v>1187.88626813882</v>
      </c>
      <c r="G124" s="502">
        <v>-1431.36639509366</v>
      </c>
      <c r="H124" s="502">
        <v>-185.656569482425</v>
      </c>
      <c r="I124" s="502">
        <v>92.404582534271896</v>
      </c>
      <c r="J124" s="502">
        <v>-343.05906916362801</v>
      </c>
      <c r="K124" s="502">
        <v>-18.868564189117201</v>
      </c>
      <c r="L124" s="503">
        <v>-6.3269552606377699</v>
      </c>
    </row>
    <row r="125" spans="2:12" x14ac:dyDescent="0.25">
      <c r="B125" s="596" t="s">
        <v>556</v>
      </c>
      <c r="C125" s="596"/>
      <c r="D125" s="505">
        <v>2005</v>
      </c>
      <c r="E125" s="506">
        <v>-9053.2048731376999</v>
      </c>
      <c r="F125" s="506">
        <v>-14730.763430999999</v>
      </c>
      <c r="G125" s="506">
        <v>-16459.913784137701</v>
      </c>
      <c r="H125" s="506">
        <v>22137.472342000001</v>
      </c>
      <c r="I125" s="506">
        <v>0</v>
      </c>
      <c r="J125" s="506">
        <v>-5267.3866194885204</v>
      </c>
      <c r="K125" s="506">
        <v>10010.6702725826</v>
      </c>
      <c r="L125" s="507">
        <v>3785.81825364919</v>
      </c>
    </row>
    <row r="126" spans="2:12" x14ac:dyDescent="0.25">
      <c r="B126" s="594"/>
      <c r="C126" s="594"/>
      <c r="D126" s="37">
        <v>2010</v>
      </c>
      <c r="E126" s="42">
        <v>-4829.9739580000196</v>
      </c>
      <c r="F126" s="42">
        <v>-14359.102683999999</v>
      </c>
      <c r="G126" s="42">
        <v>-12375.281027000001</v>
      </c>
      <c r="H126" s="42">
        <v>21904.409753</v>
      </c>
      <c r="I126" s="42">
        <v>-167.39598100000001</v>
      </c>
      <c r="J126" s="42">
        <v>-27729.9321816052</v>
      </c>
      <c r="K126" s="42">
        <v>20710.5894603948</v>
      </c>
      <c r="L126" s="43">
        <v>-22732.5622426052</v>
      </c>
    </row>
    <row r="127" spans="2:12" x14ac:dyDescent="0.25">
      <c r="B127" s="594"/>
      <c r="C127" s="594"/>
      <c r="D127" s="37">
        <v>2015</v>
      </c>
      <c r="E127" s="42">
        <v>-31080.096576</v>
      </c>
      <c r="F127" s="42">
        <v>-24391.315334999999</v>
      </c>
      <c r="G127" s="42">
        <v>-30978.627779999999</v>
      </c>
      <c r="H127" s="42">
        <v>24289.846538999998</v>
      </c>
      <c r="I127" s="42">
        <v>-101.67456799999999</v>
      </c>
      <c r="J127" s="42">
        <v>-36157.464598753002</v>
      </c>
      <c r="K127" s="42">
        <v>-15666.594231752901</v>
      </c>
      <c r="L127" s="43">
        <v>-4975.69345475297</v>
      </c>
    </row>
    <row r="128" spans="2:12" x14ac:dyDescent="0.25">
      <c r="B128" s="595"/>
      <c r="C128" s="595"/>
      <c r="D128" s="501">
        <v>2020</v>
      </c>
      <c r="E128" s="502">
        <v>26122.421128000002</v>
      </c>
      <c r="F128" s="502">
        <v>22924.379384</v>
      </c>
      <c r="G128" s="502">
        <v>-36875.834652999998</v>
      </c>
      <c r="H128" s="502">
        <v>40073.876397</v>
      </c>
      <c r="I128" s="502">
        <v>-13.024895000000001</v>
      </c>
      <c r="J128" s="502">
        <v>18573.0723298052</v>
      </c>
      <c r="K128" s="502">
        <v>11997.247147805199</v>
      </c>
      <c r="L128" s="503">
        <v>-7536.3239031947396</v>
      </c>
    </row>
    <row r="129" spans="2:12" x14ac:dyDescent="0.25">
      <c r="B129" s="596" t="s">
        <v>543</v>
      </c>
      <c r="C129" s="596"/>
      <c r="D129" s="505">
        <v>2005</v>
      </c>
      <c r="E129" s="506">
        <v>133087.243134908</v>
      </c>
      <c r="F129" s="506">
        <v>148768.921205088</v>
      </c>
      <c r="G129" s="506">
        <v>23611.4003192663</v>
      </c>
      <c r="H129" s="506">
        <v>-39293.130315451301</v>
      </c>
      <c r="I129" s="506">
        <v>-2993.0239655293399</v>
      </c>
      <c r="J129" s="506">
        <v>120439.728925032</v>
      </c>
      <c r="K129" s="506">
        <v>-2601.7204925022602</v>
      </c>
      <c r="L129" s="507">
        <v>-9653.1789475722198</v>
      </c>
    </row>
    <row r="130" spans="2:12" x14ac:dyDescent="0.25">
      <c r="B130" s="594"/>
      <c r="C130" s="594"/>
      <c r="D130" s="37">
        <v>2010</v>
      </c>
      <c r="E130" s="42">
        <v>196171.903151515</v>
      </c>
      <c r="F130" s="42">
        <v>180221.496028283</v>
      </c>
      <c r="G130" s="42">
        <v>68901.890238383901</v>
      </c>
      <c r="H130" s="42">
        <v>-52955.495043578703</v>
      </c>
      <c r="I130" s="42">
        <v>1615.1430891774901</v>
      </c>
      <c r="J130" s="42">
        <v>123715.458277888</v>
      </c>
      <c r="K130" s="42">
        <v>2134.34564469928</v>
      </c>
      <c r="L130" s="43">
        <v>-74070.317212010603</v>
      </c>
    </row>
    <row r="131" spans="2:12" x14ac:dyDescent="0.25">
      <c r="B131" s="594"/>
      <c r="C131" s="594"/>
      <c r="D131" s="37">
        <v>2015</v>
      </c>
      <c r="E131" s="42">
        <v>288620.732320068</v>
      </c>
      <c r="F131" s="42">
        <v>255037.515083687</v>
      </c>
      <c r="G131" s="42">
        <v>76824.542774250294</v>
      </c>
      <c r="H131" s="42">
        <v>-43242.451680726801</v>
      </c>
      <c r="I131" s="42">
        <v>-18.7146428323226</v>
      </c>
      <c r="J131" s="42">
        <v>259481.507382782</v>
      </c>
      <c r="K131" s="42">
        <v>-2421.94226276258</v>
      </c>
      <c r="L131" s="43">
        <v>-29120.520294652</v>
      </c>
    </row>
    <row r="132" spans="2:12" x14ac:dyDescent="0.25">
      <c r="B132" s="595"/>
      <c r="C132" s="595"/>
      <c r="D132" s="501">
        <v>2020</v>
      </c>
      <c r="E132" s="502">
        <v>268526.392334198</v>
      </c>
      <c r="F132" s="502">
        <v>221505.033480757</v>
      </c>
      <c r="G132" s="502">
        <v>106188.54528835999</v>
      </c>
      <c r="H132" s="502">
        <v>-59166.15002365</v>
      </c>
      <c r="I132" s="502">
        <v>-5648.1858328911003</v>
      </c>
      <c r="J132" s="502">
        <v>268017.76423080399</v>
      </c>
      <c r="K132" s="502">
        <v>-66.916003547033796</v>
      </c>
      <c r="L132" s="503">
        <v>5139.55772949727</v>
      </c>
    </row>
    <row r="133" spans="2:12" x14ac:dyDescent="0.25">
      <c r="B133" s="596" t="s">
        <v>558</v>
      </c>
      <c r="C133" s="596"/>
      <c r="D133" s="505">
        <v>2005</v>
      </c>
      <c r="E133" s="506">
        <v>36529.0170853405</v>
      </c>
      <c r="F133" s="506">
        <v>24367.471605264302</v>
      </c>
      <c r="G133" s="506">
        <v>-2990.93783247805</v>
      </c>
      <c r="H133" s="506">
        <v>15152.4833422629</v>
      </c>
      <c r="I133" s="506">
        <v>7335.5731889707004</v>
      </c>
      <c r="J133" s="506">
        <v>26520.110089899899</v>
      </c>
      <c r="K133" s="506">
        <v>11335.7879959642</v>
      </c>
      <c r="L133" s="507">
        <v>-17344.4801447996</v>
      </c>
    </row>
    <row r="134" spans="2:12" x14ac:dyDescent="0.25">
      <c r="B134" s="594"/>
      <c r="C134" s="594"/>
      <c r="D134" s="37">
        <v>2010</v>
      </c>
      <c r="E134" s="42">
        <v>13111.2768660477</v>
      </c>
      <c r="F134" s="42">
        <v>11846.2671871371</v>
      </c>
      <c r="G134" s="42">
        <v>-19440.038148984899</v>
      </c>
      <c r="H134" s="42">
        <v>20705.047816612099</v>
      </c>
      <c r="I134" s="42">
        <v>0</v>
      </c>
      <c r="J134" s="42">
        <v>-1802.4482223208499</v>
      </c>
      <c r="K134" s="42">
        <v>-9692.9126673638202</v>
      </c>
      <c r="L134" s="43">
        <v>-14913.725061487899</v>
      </c>
    </row>
    <row r="135" spans="2:12" x14ac:dyDescent="0.25">
      <c r="B135" s="594"/>
      <c r="C135" s="594"/>
      <c r="D135" s="37">
        <v>2015</v>
      </c>
      <c r="E135" s="42">
        <v>-15438.6425339653</v>
      </c>
      <c r="F135" s="42">
        <v>-22899.6767133264</v>
      </c>
      <c r="G135" s="42">
        <v>-12707.751417719801</v>
      </c>
      <c r="H135" s="42">
        <v>20168.785597081001</v>
      </c>
      <c r="I135" s="42" t="s">
        <v>12</v>
      </c>
      <c r="J135" s="42">
        <v>5334.5618958020304</v>
      </c>
      <c r="K135" s="42">
        <v>-5853.5338233149896</v>
      </c>
      <c r="L135" s="43">
        <v>20773.204429767298</v>
      </c>
    </row>
    <row r="136" spans="2:12" x14ac:dyDescent="0.25">
      <c r="B136" s="595"/>
      <c r="C136" s="595"/>
      <c r="D136" s="501">
        <v>2020</v>
      </c>
      <c r="E136" s="502">
        <v>-16975.923423857599</v>
      </c>
      <c r="F136" s="502">
        <v>-32241.264094117902</v>
      </c>
      <c r="G136" s="502">
        <v>-5756.9779574636595</v>
      </c>
      <c r="H136" s="502">
        <v>21022.3186277241</v>
      </c>
      <c r="I136" s="502" t="s">
        <v>12</v>
      </c>
      <c r="J136" s="502">
        <v>-8457.2126465377605</v>
      </c>
      <c r="K136" s="502">
        <v>-1700.62954686789</v>
      </c>
      <c r="L136" s="503">
        <v>8518.7107773197895</v>
      </c>
    </row>
    <row r="137" spans="2:12" x14ac:dyDescent="0.25">
      <c r="B137" s="596" t="s">
        <v>612</v>
      </c>
      <c r="C137" s="596"/>
      <c r="D137" s="505">
        <v>2005</v>
      </c>
      <c r="E137" s="506">
        <v>49967.488000040801</v>
      </c>
      <c r="F137" s="506">
        <v>49346.598608450797</v>
      </c>
      <c r="G137" s="506">
        <v>3252.7783710656199</v>
      </c>
      <c r="H137" s="506">
        <v>-2631.8889794756801</v>
      </c>
      <c r="I137" s="506">
        <v>-279.49507967280903</v>
      </c>
      <c r="J137" s="506">
        <v>49595.952587728898</v>
      </c>
      <c r="K137" s="506">
        <v>4381.98876286625</v>
      </c>
      <c r="L137" s="507">
        <v>-92.040332639062996</v>
      </c>
    </row>
    <row r="138" spans="2:12" x14ac:dyDescent="0.25">
      <c r="B138" s="594"/>
      <c r="C138" s="594"/>
      <c r="D138" s="37">
        <v>2010</v>
      </c>
      <c r="E138" s="42">
        <v>50258.127255871099</v>
      </c>
      <c r="F138" s="42">
        <v>50460.931970161902</v>
      </c>
      <c r="G138" s="42">
        <v>4858.3380699914896</v>
      </c>
      <c r="H138" s="42">
        <v>-5061.1427842822704</v>
      </c>
      <c r="I138" s="42">
        <v>-163.747785150282</v>
      </c>
      <c r="J138" s="42">
        <v>43364.585342832601</v>
      </c>
      <c r="K138" s="42">
        <v>4179.0304883517101</v>
      </c>
      <c r="L138" s="43">
        <v>-6729.7941278882299</v>
      </c>
    </row>
    <row r="139" spans="2:12" x14ac:dyDescent="0.25">
      <c r="B139" s="594"/>
      <c r="C139" s="594"/>
      <c r="D139" s="37">
        <v>2015</v>
      </c>
      <c r="E139" s="42">
        <v>31105.5781884766</v>
      </c>
      <c r="F139" s="42">
        <v>21863.6523709184</v>
      </c>
      <c r="G139" s="42">
        <v>16101.9455317796</v>
      </c>
      <c r="H139" s="42">
        <v>-6860.0197142214301</v>
      </c>
      <c r="I139" s="42">
        <v>-117.747704167544</v>
      </c>
      <c r="J139" s="42">
        <v>9663.8289016381896</v>
      </c>
      <c r="K139" s="42">
        <v>-4923.2507120342098</v>
      </c>
      <c r="L139" s="43">
        <v>-21324.0015826708</v>
      </c>
    </row>
    <row r="140" spans="2:12" x14ac:dyDescent="0.25">
      <c r="B140" s="595"/>
      <c r="C140" s="595"/>
      <c r="D140" s="501">
        <v>2020</v>
      </c>
      <c r="E140" s="502">
        <v>7184.8352007816902</v>
      </c>
      <c r="F140" s="502">
        <v>-1501.5399495396</v>
      </c>
      <c r="G140" s="502">
        <v>16167.724713888199</v>
      </c>
      <c r="H140" s="502">
        <v>-7481.3495635669096</v>
      </c>
      <c r="I140" s="502">
        <v>-114.983377408157</v>
      </c>
      <c r="J140" s="502">
        <v>6120.0449387819499</v>
      </c>
      <c r="K140" s="502">
        <v>3849.71837226146</v>
      </c>
      <c r="L140" s="503">
        <v>-949.80688459158</v>
      </c>
    </row>
    <row r="141" spans="2:12" x14ac:dyDescent="0.25">
      <c r="B141" s="599" t="s">
        <v>613</v>
      </c>
      <c r="C141" s="599"/>
      <c r="D141" s="508">
        <v>2005</v>
      </c>
      <c r="E141" s="509">
        <v>-8845</v>
      </c>
      <c r="F141" s="509">
        <v>-3963</v>
      </c>
      <c r="G141" s="509">
        <v>-5098</v>
      </c>
      <c r="H141" s="509">
        <v>216</v>
      </c>
      <c r="I141" s="509">
        <v>996</v>
      </c>
      <c r="J141" s="509">
        <v>-7028.1890972657102</v>
      </c>
      <c r="K141" s="509">
        <v>8142.8109027342898</v>
      </c>
      <c r="L141" s="510">
        <v>820.81090273428504</v>
      </c>
    </row>
    <row r="142" spans="2:12" x14ac:dyDescent="0.25">
      <c r="B142" s="600"/>
      <c r="C142" s="600"/>
      <c r="D142" s="511">
        <v>2010</v>
      </c>
      <c r="E142" s="512">
        <v>-26660</v>
      </c>
      <c r="F142" s="512">
        <v>-10973</v>
      </c>
      <c r="G142" s="512">
        <v>-15569</v>
      </c>
      <c r="H142" s="512">
        <v>-118</v>
      </c>
      <c r="I142" s="512">
        <v>8611</v>
      </c>
      <c r="J142" s="512">
        <v>-30996.630683500302</v>
      </c>
      <c r="K142" s="512">
        <v>15109.3693164997</v>
      </c>
      <c r="L142" s="513">
        <v>-12947.6306835003</v>
      </c>
    </row>
    <row r="143" spans="2:12" x14ac:dyDescent="0.25">
      <c r="B143" s="600"/>
      <c r="C143" s="600"/>
      <c r="D143" s="511">
        <v>2015</v>
      </c>
      <c r="E143" s="512">
        <v>-4347</v>
      </c>
      <c r="F143" s="512">
        <v>12954</v>
      </c>
      <c r="G143" s="512">
        <v>-16334</v>
      </c>
      <c r="H143" s="512">
        <v>-967</v>
      </c>
      <c r="I143" s="512">
        <v>11331</v>
      </c>
      <c r="J143" s="512">
        <v>634.09113678805704</v>
      </c>
      <c r="K143" s="512">
        <v>1098.0911367880601</v>
      </c>
      <c r="L143" s="513">
        <v>-6349.9088632119401</v>
      </c>
    </row>
    <row r="144" spans="2:12" x14ac:dyDescent="0.25">
      <c r="B144" s="601"/>
      <c r="C144" s="601"/>
      <c r="D144" s="514">
        <v>2020</v>
      </c>
      <c r="E144" s="515">
        <v>17319</v>
      </c>
      <c r="F144" s="515">
        <v>40420</v>
      </c>
      <c r="G144" s="515">
        <v>-21253</v>
      </c>
      <c r="H144" s="515">
        <v>-1848</v>
      </c>
      <c r="I144" s="515">
        <v>13846</v>
      </c>
      <c r="J144" s="515">
        <v>22913.2375161563</v>
      </c>
      <c r="K144" s="515">
        <v>18737.2375161563</v>
      </c>
      <c r="L144" s="516">
        <v>-8251.7624838436896</v>
      </c>
    </row>
    <row r="145" spans="2:12" x14ac:dyDescent="0.25">
      <c r="B145" s="596" t="s">
        <v>559</v>
      </c>
      <c r="C145" s="596"/>
      <c r="D145" s="505">
        <v>2005</v>
      </c>
      <c r="E145" s="506">
        <v>-18936.787439712902</v>
      </c>
      <c r="F145" s="506">
        <v>-16835.8017489224</v>
      </c>
      <c r="G145" s="506">
        <v>-2966.7065069423902</v>
      </c>
      <c r="H145" s="506">
        <v>866.98018692117296</v>
      </c>
      <c r="I145" s="506">
        <v>2782.3384780047099</v>
      </c>
      <c r="J145" s="506">
        <v>-16599.108769402501</v>
      </c>
      <c r="K145" s="506">
        <v>-1104.5259099488501</v>
      </c>
      <c r="L145" s="507">
        <v>-444.65980769430701</v>
      </c>
    </row>
    <row r="146" spans="2:12" x14ac:dyDescent="0.25">
      <c r="B146" s="594"/>
      <c r="C146" s="594"/>
      <c r="D146" s="37">
        <v>2010</v>
      </c>
      <c r="E146" s="42">
        <v>-24406.5449353535</v>
      </c>
      <c r="F146" s="42">
        <v>-17496.926693217902</v>
      </c>
      <c r="G146" s="42">
        <v>-7660.4195077922004</v>
      </c>
      <c r="H146" s="42">
        <v>750.89313419913105</v>
      </c>
      <c r="I146" s="42">
        <v>3313.7037245310198</v>
      </c>
      <c r="J146" s="42">
        <v>-20790.7061588543</v>
      </c>
      <c r="K146" s="42">
        <v>1317.11272354107</v>
      </c>
      <c r="L146" s="43">
        <v>303.605478808025</v>
      </c>
    </row>
    <row r="147" spans="2:12" x14ac:dyDescent="0.25">
      <c r="B147" s="594"/>
      <c r="C147" s="594"/>
      <c r="D147" s="37">
        <v>2015</v>
      </c>
      <c r="E147" s="42">
        <v>470.64235996454403</v>
      </c>
      <c r="F147" s="42">
        <v>2805.5812310279998</v>
      </c>
      <c r="G147" s="42">
        <v>-5789.5676641935597</v>
      </c>
      <c r="H147" s="42">
        <v>3454.6287931300999</v>
      </c>
      <c r="I147" s="42">
        <v>2484.5803991279699</v>
      </c>
      <c r="J147" s="42">
        <v>2701.8793621426898</v>
      </c>
      <c r="K147" s="42">
        <v>1644.91415006889</v>
      </c>
      <c r="L147" s="43">
        <v>-253.343396949827</v>
      </c>
    </row>
    <row r="148" spans="2:12" x14ac:dyDescent="0.25">
      <c r="B148" s="595"/>
      <c r="C148" s="595"/>
      <c r="D148" s="501">
        <v>2020</v>
      </c>
      <c r="E148" s="502">
        <v>-2424.8962362355501</v>
      </c>
      <c r="F148" s="502">
        <v>-4015.1481710102098</v>
      </c>
      <c r="G148" s="502">
        <v>-3499.2302306633801</v>
      </c>
      <c r="H148" s="502">
        <v>5088.4470022033702</v>
      </c>
      <c r="I148" s="502">
        <v>2566.25485961402</v>
      </c>
      <c r="J148" s="502">
        <v>595.56945227830499</v>
      </c>
      <c r="K148" s="502">
        <v>-545.16752965759895</v>
      </c>
      <c r="L148" s="503">
        <v>454.21082889983302</v>
      </c>
    </row>
    <row r="149" spans="2:12" x14ac:dyDescent="0.25">
      <c r="B149" s="596" t="s">
        <v>561</v>
      </c>
      <c r="C149" s="596"/>
      <c r="D149" s="505">
        <v>2005</v>
      </c>
      <c r="E149" s="506">
        <v>84388.75</v>
      </c>
      <c r="F149" s="506">
        <v>104559.59</v>
      </c>
      <c r="G149" s="506">
        <v>-18526.349999999999</v>
      </c>
      <c r="H149" s="506">
        <v>-1644.5</v>
      </c>
      <c r="I149" s="506">
        <v>-12387.42</v>
      </c>
      <c r="J149" s="506">
        <v>67004.834481299797</v>
      </c>
      <c r="K149" s="506">
        <v>61461.172866586501</v>
      </c>
      <c r="L149" s="507">
        <v>-4996.4755187001601</v>
      </c>
    </row>
    <row r="150" spans="2:12" x14ac:dyDescent="0.25">
      <c r="B150" s="594"/>
      <c r="C150" s="594"/>
      <c r="D150" s="37">
        <v>2010</v>
      </c>
      <c r="E150" s="42">
        <v>67452.2</v>
      </c>
      <c r="F150" s="42">
        <v>120874.76</v>
      </c>
      <c r="G150" s="42">
        <v>-47104.53</v>
      </c>
      <c r="H150" s="42">
        <v>-6318.04</v>
      </c>
      <c r="I150" s="42">
        <v>-41.06</v>
      </c>
      <c r="J150" s="42">
        <v>58277.960491411803</v>
      </c>
      <c r="K150" s="42">
        <v>36749.220491411797</v>
      </c>
      <c r="L150" s="43">
        <v>-9133.1695085882293</v>
      </c>
    </row>
    <row r="151" spans="2:12" x14ac:dyDescent="0.25">
      <c r="B151" s="594"/>
      <c r="C151" s="594"/>
      <c r="D151" s="37">
        <v>2015</v>
      </c>
      <c r="E151" s="42">
        <v>67777.179999999993</v>
      </c>
      <c r="F151" s="42">
        <v>111245.9</v>
      </c>
      <c r="G151" s="42">
        <v>-37748.75</v>
      </c>
      <c r="H151" s="42">
        <v>-5719.97</v>
      </c>
      <c r="I151" s="42">
        <v>-309.14</v>
      </c>
      <c r="J151" s="42">
        <v>70325.871898331694</v>
      </c>
      <c r="K151" s="42">
        <v>1701.96189833171</v>
      </c>
      <c r="L151" s="43">
        <v>2857.8318983316999</v>
      </c>
    </row>
    <row r="152" spans="2:12" x14ac:dyDescent="0.25">
      <c r="B152" s="595"/>
      <c r="C152" s="595"/>
      <c r="D152" s="501">
        <v>2020</v>
      </c>
      <c r="E152" s="502">
        <v>36004.32</v>
      </c>
      <c r="F152" s="502">
        <v>76689.47</v>
      </c>
      <c r="G152" s="502">
        <v>-35004.699999999997</v>
      </c>
      <c r="H152" s="502">
        <v>-5680.45</v>
      </c>
      <c r="I152" s="502">
        <v>-518.66</v>
      </c>
      <c r="J152" s="502">
        <v>39229.350784042501</v>
      </c>
      <c r="K152" s="502">
        <v>-13754.0892159575</v>
      </c>
      <c r="L152" s="503">
        <v>3743.6907840424901</v>
      </c>
    </row>
    <row r="153" spans="2:12" x14ac:dyDescent="0.25">
      <c r="B153" s="596" t="s">
        <v>560</v>
      </c>
      <c r="C153" s="596"/>
      <c r="D153" s="505">
        <v>2005</v>
      </c>
      <c r="E153" s="506">
        <v>-8540.55521685637</v>
      </c>
      <c r="F153" s="506">
        <v>-10073.167533334299</v>
      </c>
      <c r="G153" s="506">
        <v>-2913.5706166944601</v>
      </c>
      <c r="H153" s="506">
        <v>4446.87653884253</v>
      </c>
      <c r="I153" s="506">
        <v>714.125910057037</v>
      </c>
      <c r="J153" s="506">
        <v>-7357.7844365855899</v>
      </c>
      <c r="K153" s="506">
        <v>6652.1530711799896</v>
      </c>
      <c r="L153" s="507">
        <v>468.64487021373998</v>
      </c>
    </row>
    <row r="154" spans="2:12" x14ac:dyDescent="0.25">
      <c r="B154" s="594"/>
      <c r="C154" s="594"/>
      <c r="D154" s="37">
        <v>2010</v>
      </c>
      <c r="E154" s="42">
        <v>-8478.4508567190205</v>
      </c>
      <c r="F154" s="42">
        <v>-10755.4171731483</v>
      </c>
      <c r="G154" s="42">
        <v>-1904.85259846898</v>
      </c>
      <c r="H154" s="42">
        <v>4180.8808073090804</v>
      </c>
      <c r="I154" s="42">
        <v>258.684748472249</v>
      </c>
      <c r="J154" s="42">
        <v>-7547.6398036615501</v>
      </c>
      <c r="K154" s="42">
        <v>4518.9850093653804</v>
      </c>
      <c r="L154" s="43">
        <v>672.74675446061099</v>
      </c>
    </row>
    <row r="155" spans="2:12" x14ac:dyDescent="0.25">
      <c r="B155" s="594"/>
      <c r="C155" s="594"/>
      <c r="D155" s="37">
        <v>2015</v>
      </c>
      <c r="E155" s="42">
        <v>-1396.0798752216001</v>
      </c>
      <c r="F155" s="42">
        <v>-1444.8822987559799</v>
      </c>
      <c r="G155" s="42">
        <v>-1844.99698524888</v>
      </c>
      <c r="H155" s="42">
        <v>1893.55369243821</v>
      </c>
      <c r="I155" s="42">
        <v>4335.87366985673</v>
      </c>
      <c r="J155" s="42">
        <v>4218.9825555396901</v>
      </c>
      <c r="K155" s="42">
        <v>-834.94365038107298</v>
      </c>
      <c r="L155" s="43">
        <v>1279.18876090455</v>
      </c>
    </row>
    <row r="156" spans="2:12" x14ac:dyDescent="0.25">
      <c r="B156" s="595"/>
      <c r="C156" s="595"/>
      <c r="D156" s="501">
        <v>2020</v>
      </c>
      <c r="E156" s="502">
        <v>-12623.092997781099</v>
      </c>
      <c r="F156" s="502">
        <v>-10862.222982434499</v>
      </c>
      <c r="G156" s="502">
        <v>-3990.3623588627902</v>
      </c>
      <c r="H156" s="502">
        <v>2229.2762724274999</v>
      </c>
      <c r="I156" s="502">
        <v>4788.1206733488198</v>
      </c>
      <c r="J156" s="502">
        <v>-9470.3955494992806</v>
      </c>
      <c r="K156" s="502">
        <v>6479.51576629786</v>
      </c>
      <c r="L156" s="503">
        <v>-1634.7211271182</v>
      </c>
    </row>
    <row r="157" spans="2:12" x14ac:dyDescent="0.25">
      <c r="B157" s="596" t="s">
        <v>562</v>
      </c>
      <c r="C157" s="596"/>
      <c r="D157" s="505">
        <v>2005</v>
      </c>
      <c r="E157" s="506">
        <v>-5125.1487057389704</v>
      </c>
      <c r="F157" s="506">
        <v>-2652.5048947313098</v>
      </c>
      <c r="G157" s="506">
        <v>-2208.2705091516</v>
      </c>
      <c r="H157" s="506">
        <v>-264.37085409622301</v>
      </c>
      <c r="I157" s="506">
        <v>-12.6009460409587</v>
      </c>
      <c r="J157" s="506">
        <v>-4740.4347426533996</v>
      </c>
      <c r="K157" s="506">
        <v>1289.0993445807401</v>
      </c>
      <c r="L157" s="507">
        <v>397.31612904774198</v>
      </c>
    </row>
    <row r="158" spans="2:12" x14ac:dyDescent="0.25">
      <c r="B158" s="594"/>
      <c r="C158" s="594"/>
      <c r="D158" s="37">
        <v>2010</v>
      </c>
      <c r="E158" s="42">
        <v>-4209.6592216365198</v>
      </c>
      <c r="F158" s="42">
        <v>-970.88781596930096</v>
      </c>
      <c r="G158" s="42">
        <v>-2498.1451988456301</v>
      </c>
      <c r="H158" s="42">
        <v>-740.62621024530904</v>
      </c>
      <c r="I158" s="42">
        <v>1391.7322357431501</v>
      </c>
      <c r="J158" s="42">
        <v>-3139.6505795336702</v>
      </c>
      <c r="K158" s="42">
        <v>36.663788863564797</v>
      </c>
      <c r="L158" s="43">
        <v>-321.72359364028898</v>
      </c>
    </row>
    <row r="159" spans="2:12" x14ac:dyDescent="0.25">
      <c r="B159" s="594"/>
      <c r="C159" s="594"/>
      <c r="D159" s="37">
        <v>2015</v>
      </c>
      <c r="E159" s="42">
        <v>-1849.28947010001</v>
      </c>
      <c r="F159" s="42">
        <v>1034.34237224096</v>
      </c>
      <c r="G159" s="42">
        <v>-1519.26906833878</v>
      </c>
      <c r="H159" s="42">
        <v>-1364.3627595093301</v>
      </c>
      <c r="I159" s="42">
        <v>2854.12304855619</v>
      </c>
      <c r="J159" s="42">
        <v>-443.122975000888</v>
      </c>
      <c r="K159" s="42">
        <v>335.19644656602702</v>
      </c>
      <c r="L159" s="43">
        <v>-1447.95764872784</v>
      </c>
    </row>
    <row r="160" spans="2:12" x14ac:dyDescent="0.25">
      <c r="B160" s="595"/>
      <c r="C160" s="595"/>
      <c r="D160" s="501">
        <v>2020</v>
      </c>
      <c r="E160" s="502">
        <v>202.93025140140401</v>
      </c>
      <c r="F160" s="502">
        <v>2476.62928279789</v>
      </c>
      <c r="G160" s="502">
        <v>-1240.8530234503901</v>
      </c>
      <c r="H160" s="502">
        <v>-1032.84382786009</v>
      </c>
      <c r="I160" s="502">
        <v>1217.2373548329899</v>
      </c>
      <c r="J160" s="502">
        <v>1355.9590752197701</v>
      </c>
      <c r="K160" s="502">
        <v>1488.5107541694099</v>
      </c>
      <c r="L160" s="503">
        <v>-64.209699925224101</v>
      </c>
    </row>
    <row r="161" spans="2:12" x14ac:dyDescent="0.25">
      <c r="B161" s="596" t="s">
        <v>563</v>
      </c>
      <c r="C161" s="596"/>
      <c r="D161" s="505">
        <v>2005</v>
      </c>
      <c r="E161" s="506">
        <v>-680.5</v>
      </c>
      <c r="F161" s="506">
        <v>-197.6</v>
      </c>
      <c r="G161" s="506">
        <v>-362.8</v>
      </c>
      <c r="H161" s="506">
        <v>-120.1</v>
      </c>
      <c r="I161" s="506">
        <v>-137.19999999999999</v>
      </c>
      <c r="J161" s="506">
        <v>-637.236705124227</v>
      </c>
      <c r="K161" s="506">
        <v>206.37118687577299</v>
      </c>
      <c r="L161" s="507">
        <v>180.46329487577299</v>
      </c>
    </row>
    <row r="162" spans="2:12" x14ac:dyDescent="0.25">
      <c r="B162" s="594"/>
      <c r="C162" s="594"/>
      <c r="D162" s="37">
        <v>2010</v>
      </c>
      <c r="E162" s="42">
        <v>-366.49400100865802</v>
      </c>
      <c r="F162" s="42">
        <v>421.44762312813498</v>
      </c>
      <c r="G162" s="42">
        <v>-698.632100088166</v>
      </c>
      <c r="H162" s="42">
        <v>-89.3081411406922</v>
      </c>
      <c r="I162" s="42">
        <v>71.527962323520796</v>
      </c>
      <c r="J162" s="42">
        <v>-1417.0297256801</v>
      </c>
      <c r="K162" s="42">
        <v>-31.032278788756798</v>
      </c>
      <c r="L162" s="43">
        <v>-1122.0649780343499</v>
      </c>
    </row>
    <row r="163" spans="2:12" x14ac:dyDescent="0.25">
      <c r="B163" s="594"/>
      <c r="C163" s="594"/>
      <c r="D163" s="37">
        <v>2015</v>
      </c>
      <c r="E163" s="42">
        <v>1646.30688647688</v>
      </c>
      <c r="F163" s="42">
        <v>3463.3525148297699</v>
      </c>
      <c r="G163" s="42">
        <v>-1389.87622462027</v>
      </c>
      <c r="H163" s="42">
        <v>-427.170515382617</v>
      </c>
      <c r="I163" s="42">
        <v>455.07344437923803</v>
      </c>
      <c r="J163" s="42">
        <v>1981.00806302511</v>
      </c>
      <c r="K163" s="42">
        <v>-123.29636546486201</v>
      </c>
      <c r="L163" s="43">
        <v>-120.37451562406</v>
      </c>
    </row>
    <row r="164" spans="2:12" x14ac:dyDescent="0.25">
      <c r="B164" s="595"/>
      <c r="C164" s="595"/>
      <c r="D164" s="501">
        <v>2020</v>
      </c>
      <c r="E164" s="502">
        <v>3956.7798428338601</v>
      </c>
      <c r="F164" s="502">
        <v>4987.0220122328401</v>
      </c>
      <c r="G164" s="502">
        <v>-493.57302721000502</v>
      </c>
      <c r="H164" s="502">
        <v>-536.66788304084503</v>
      </c>
      <c r="I164" s="502">
        <v>-262.62436820749298</v>
      </c>
      <c r="J164" s="502">
        <v>3492.8839102008101</v>
      </c>
      <c r="K164" s="502">
        <v>192.341141630252</v>
      </c>
      <c r="L164" s="503">
        <v>-201.27266708650299</v>
      </c>
    </row>
    <row r="165" spans="2:12" x14ac:dyDescent="0.25">
      <c r="B165" s="602" t="s">
        <v>571</v>
      </c>
      <c r="C165" s="602"/>
      <c r="D165" s="37">
        <v>2005</v>
      </c>
      <c r="E165" s="42">
        <v>-749230</v>
      </c>
      <c r="F165" s="42">
        <v>-716537</v>
      </c>
      <c r="G165" s="42">
        <v>44184</v>
      </c>
      <c r="H165" s="42">
        <v>-76877</v>
      </c>
      <c r="I165" s="42">
        <v>950</v>
      </c>
      <c r="J165" s="42">
        <v>-714051.60563442297</v>
      </c>
      <c r="K165" s="42">
        <v>-14086.605634423</v>
      </c>
      <c r="L165" s="44">
        <v>34228.394365576904</v>
      </c>
    </row>
    <row r="166" spans="2:12" x14ac:dyDescent="0.25">
      <c r="B166" s="602"/>
      <c r="C166" s="602"/>
      <c r="D166" s="37">
        <v>2010</v>
      </c>
      <c r="E166" s="42">
        <v>-432002</v>
      </c>
      <c r="F166" s="42">
        <v>-503078</v>
      </c>
      <c r="G166" s="42">
        <v>169911</v>
      </c>
      <c r="H166" s="42">
        <v>-98835</v>
      </c>
      <c r="I166" s="42">
        <v>-6891</v>
      </c>
      <c r="J166" s="42">
        <v>-446395.95063303201</v>
      </c>
      <c r="K166" s="42">
        <v>1823.04936696756</v>
      </c>
      <c r="L166" s="44">
        <v>-7502.9506330324402</v>
      </c>
    </row>
    <row r="167" spans="2:12" x14ac:dyDescent="0.25">
      <c r="B167" s="602"/>
      <c r="C167" s="602"/>
      <c r="D167" s="37">
        <v>2015</v>
      </c>
      <c r="E167" s="42">
        <v>-408884</v>
      </c>
      <c r="F167" s="42">
        <v>-491419</v>
      </c>
      <c r="G167" s="42">
        <v>185377</v>
      </c>
      <c r="H167" s="42">
        <v>-102842</v>
      </c>
      <c r="I167" s="42">
        <v>-7939</v>
      </c>
      <c r="J167" s="42">
        <v>-333158.56560121098</v>
      </c>
      <c r="K167" s="42">
        <v>-6305.5656012111904</v>
      </c>
      <c r="L167" s="44">
        <v>83664.434398788799</v>
      </c>
    </row>
    <row r="168" spans="2:12" x14ac:dyDescent="0.25">
      <c r="B168" s="602"/>
      <c r="C168" s="602"/>
      <c r="D168" s="37">
        <v>2020</v>
      </c>
      <c r="E168" s="42">
        <v>-616087</v>
      </c>
      <c r="F168" s="42">
        <v>-676679</v>
      </c>
      <c r="G168" s="42">
        <v>188463</v>
      </c>
      <c r="H168" s="42">
        <v>-127871</v>
      </c>
      <c r="I168" s="42">
        <v>-5487</v>
      </c>
      <c r="J168" s="42">
        <v>-652991.47988221503</v>
      </c>
      <c r="K168" s="42">
        <v>8967.5201177846193</v>
      </c>
      <c r="L168" s="44">
        <v>-31417.479882215401</v>
      </c>
    </row>
    <row r="169" spans="2:12" x14ac:dyDescent="0.25">
      <c r="B169" s="596" t="s">
        <v>566</v>
      </c>
      <c r="C169" s="596"/>
      <c r="D169" s="505">
        <v>2005</v>
      </c>
      <c r="E169" s="506">
        <v>49012.524851631999</v>
      </c>
      <c r="F169" s="506">
        <v>23053.646826521999</v>
      </c>
      <c r="G169" s="506">
        <v>34216.827725126597</v>
      </c>
      <c r="H169" s="506">
        <v>-8258.2714113537404</v>
      </c>
      <c r="I169" s="506">
        <v>-2288.6835125355701</v>
      </c>
      <c r="J169" s="506">
        <v>78291.856841747198</v>
      </c>
      <c r="K169" s="506">
        <v>-17134.775160032499</v>
      </c>
      <c r="L169" s="507">
        <v>31568.015502650698</v>
      </c>
    </row>
    <row r="170" spans="2:12" x14ac:dyDescent="0.25">
      <c r="B170" s="594"/>
      <c r="C170" s="594"/>
      <c r="D170" s="37">
        <v>2010</v>
      </c>
      <c r="E170" s="42">
        <v>81747.802300059499</v>
      </c>
      <c r="F170" s="42">
        <v>56470.925235027098</v>
      </c>
      <c r="G170" s="42">
        <v>33350.477939134602</v>
      </c>
      <c r="H170" s="42">
        <v>-8073.2164946606599</v>
      </c>
      <c r="I170" s="42">
        <v>-4433.79836525677</v>
      </c>
      <c r="J170" s="42">
        <v>102470.18904606999</v>
      </c>
      <c r="K170" s="42">
        <v>125382.339066367</v>
      </c>
      <c r="L170" s="43">
        <v>25156.185111267099</v>
      </c>
    </row>
    <row r="171" spans="2:12" x14ac:dyDescent="0.25">
      <c r="B171" s="594"/>
      <c r="C171" s="594"/>
      <c r="D171" s="37">
        <v>2015</v>
      </c>
      <c r="E171" s="42">
        <v>66360.066318063604</v>
      </c>
      <c r="F171" s="42">
        <v>69186.198558906006</v>
      </c>
      <c r="G171" s="42">
        <v>9481.9918321698406</v>
      </c>
      <c r="H171" s="42">
        <v>-12308.124073012301</v>
      </c>
      <c r="I171" s="42">
        <v>-30253.732567944298</v>
      </c>
      <c r="J171" s="42">
        <v>39661.366652628501</v>
      </c>
      <c r="K171" s="42">
        <v>98770.365429913902</v>
      </c>
      <c r="L171" s="43">
        <v>3555.03290250909</v>
      </c>
    </row>
    <row r="172" spans="2:12" x14ac:dyDescent="0.25">
      <c r="B172" s="595"/>
      <c r="C172" s="595"/>
      <c r="D172" s="501">
        <v>2020</v>
      </c>
      <c r="E172" s="502">
        <v>8668.1274793696593</v>
      </c>
      <c r="F172" s="502">
        <v>52116.584837910697</v>
      </c>
      <c r="G172" s="502">
        <v>-26574.763079945002</v>
      </c>
      <c r="H172" s="502">
        <v>-16873.6942785961</v>
      </c>
      <c r="I172" s="502">
        <v>585.51010554075106</v>
      </c>
      <c r="J172" s="502">
        <v>4594.9337607249799</v>
      </c>
      <c r="K172" s="502">
        <v>122438.92518919701</v>
      </c>
      <c r="L172" s="503">
        <v>-4658.7038241854598</v>
      </c>
    </row>
    <row r="173" spans="2:12" x14ac:dyDescent="0.25">
      <c r="B173" s="596" t="s">
        <v>565</v>
      </c>
      <c r="C173" s="596"/>
      <c r="D173" s="505">
        <v>2005</v>
      </c>
      <c r="E173" s="506">
        <v>23583.338994913</v>
      </c>
      <c r="F173" s="506">
        <v>24798.839623291398</v>
      </c>
      <c r="G173" s="506">
        <v>4817.0350615104599</v>
      </c>
      <c r="H173" s="506">
        <v>-6032.7913149364604</v>
      </c>
      <c r="I173" s="506">
        <v>289.78951222097101</v>
      </c>
      <c r="J173" s="506">
        <v>27988.522411885599</v>
      </c>
      <c r="K173" s="506">
        <v>249.72263136535901</v>
      </c>
      <c r="L173" s="507">
        <v>4115.24943171222</v>
      </c>
    </row>
    <row r="174" spans="2:12" x14ac:dyDescent="0.25">
      <c r="B174" s="594"/>
      <c r="C174" s="594"/>
      <c r="D174" s="37">
        <v>2010</v>
      </c>
      <c r="E174" s="42">
        <v>29195.8249323735</v>
      </c>
      <c r="F174" s="42">
        <v>23672.379778912898</v>
      </c>
      <c r="G174" s="42">
        <v>13690.063373333</v>
      </c>
      <c r="H174" s="42">
        <v>-8166.2112270694197</v>
      </c>
      <c r="I174" s="42">
        <v>-680.75069934027704</v>
      </c>
      <c r="J174" s="42">
        <v>34610.378595915099</v>
      </c>
      <c r="K174" s="42">
        <v>-1189.9094575973199</v>
      </c>
      <c r="L174" s="43">
        <v>6095.1653716799801</v>
      </c>
    </row>
    <row r="175" spans="2:12" x14ac:dyDescent="0.25">
      <c r="B175" s="594"/>
      <c r="C175" s="594"/>
      <c r="D175" s="37">
        <v>2015</v>
      </c>
      <c r="E175" s="42">
        <v>16750.093766597802</v>
      </c>
      <c r="F175" s="42">
        <v>21258.290471254601</v>
      </c>
      <c r="G175" s="42">
        <v>3337.3994954394002</v>
      </c>
      <c r="H175" s="42">
        <v>-7845.5962002138704</v>
      </c>
      <c r="I175" s="42">
        <v>-839.23906261170805</v>
      </c>
      <c r="J175" s="42">
        <v>7533.2370107365796</v>
      </c>
      <c r="K175" s="42">
        <v>1311.02927899724</v>
      </c>
      <c r="L175" s="43">
        <v>-8377.6176933695206</v>
      </c>
    </row>
    <row r="176" spans="2:12" x14ac:dyDescent="0.25">
      <c r="B176" s="595"/>
      <c r="C176" s="595"/>
      <c r="D176" s="501">
        <v>2020</v>
      </c>
      <c r="E176" s="502">
        <v>30892.395363875901</v>
      </c>
      <c r="F176" s="502">
        <v>25325.525390029401</v>
      </c>
      <c r="G176" s="502">
        <v>16831.659689378099</v>
      </c>
      <c r="H176" s="502">
        <v>-11264.7897155317</v>
      </c>
      <c r="I176" s="502">
        <v>281.60793093167598</v>
      </c>
      <c r="J176" s="502">
        <v>23619.369642828598</v>
      </c>
      <c r="K176" s="502">
        <v>354.36401188955199</v>
      </c>
      <c r="L176" s="503">
        <v>-7554.6336519789202</v>
      </c>
    </row>
    <row r="177" spans="2:12" x14ac:dyDescent="0.25">
      <c r="B177" s="596" t="s">
        <v>567</v>
      </c>
      <c r="C177" s="596"/>
      <c r="D177" s="505">
        <v>2005</v>
      </c>
      <c r="E177" s="506">
        <v>-7641.7700000000104</v>
      </c>
      <c r="F177" s="506">
        <v>-3470.93</v>
      </c>
      <c r="G177" s="506">
        <v>-8371.0300000000007</v>
      </c>
      <c r="H177" s="506">
        <v>4200.1899999999996</v>
      </c>
      <c r="I177" s="506" t="s">
        <v>12</v>
      </c>
      <c r="J177" s="506">
        <v>-2434.8685744795998</v>
      </c>
      <c r="K177" s="506">
        <v>5422.4287749203804</v>
      </c>
      <c r="L177" s="507">
        <v>5206.9014255204002</v>
      </c>
    </row>
    <row r="178" spans="2:12" x14ac:dyDescent="0.25">
      <c r="B178" s="594"/>
      <c r="C178" s="594"/>
      <c r="D178" s="37">
        <v>2010</v>
      </c>
      <c r="E178" s="42">
        <v>11486.1049546268</v>
      </c>
      <c r="F178" s="42">
        <v>19684.244161893901</v>
      </c>
      <c r="G178" s="42">
        <v>-14314.429207267</v>
      </c>
      <c r="H178" s="42">
        <v>6116.29</v>
      </c>
      <c r="I178" s="42">
        <v>244.59</v>
      </c>
      <c r="J178" s="42">
        <v>7751.0760560099397</v>
      </c>
      <c r="K178" s="42">
        <v>31323.9231522099</v>
      </c>
      <c r="L178" s="43">
        <v>-3979.6188986168399</v>
      </c>
    </row>
    <row r="179" spans="2:12" x14ac:dyDescent="0.25">
      <c r="B179" s="594"/>
      <c r="C179" s="594"/>
      <c r="D179" s="37">
        <v>2015</v>
      </c>
      <c r="E179" s="42">
        <v>27752.906126783899</v>
      </c>
      <c r="F179" s="42">
        <v>41680.325907354098</v>
      </c>
      <c r="G179" s="42">
        <v>-20622.2104336829</v>
      </c>
      <c r="H179" s="42">
        <v>6694.7906531129001</v>
      </c>
      <c r="I179" s="42">
        <v>7.6270900000000003E-2</v>
      </c>
      <c r="J179" s="42">
        <v>22658.146314157599</v>
      </c>
      <c r="K179" s="42">
        <v>5858.9083143799999</v>
      </c>
      <c r="L179" s="43">
        <v>-5094.8360835262702</v>
      </c>
    </row>
    <row r="180" spans="2:12" x14ac:dyDescent="0.25">
      <c r="B180" s="595"/>
      <c r="C180" s="595"/>
      <c r="D180" s="501">
        <v>2020</v>
      </c>
      <c r="E180" s="502">
        <v>20278.777876474702</v>
      </c>
      <c r="F180" s="502">
        <v>25663.908458574799</v>
      </c>
      <c r="G180" s="502">
        <v>-11440.35299677</v>
      </c>
      <c r="H180" s="502">
        <v>6055.22241466996</v>
      </c>
      <c r="I180" s="502">
        <v>43.123485737270101</v>
      </c>
      <c r="J180" s="502">
        <v>30346.858791185299</v>
      </c>
      <c r="K180" s="502">
        <v>18355.757034524599</v>
      </c>
      <c r="L180" s="503">
        <v>10024.957428973299</v>
      </c>
    </row>
    <row r="181" spans="2:12" x14ac:dyDescent="0.25">
      <c r="B181" s="596" t="s">
        <v>568</v>
      </c>
      <c r="C181" s="596"/>
      <c r="D181" s="505">
        <v>2005</v>
      </c>
      <c r="E181" s="506">
        <v>-20980</v>
      </c>
      <c r="F181" s="506">
        <v>-17064</v>
      </c>
      <c r="G181" s="506">
        <v>-5370</v>
      </c>
      <c r="H181" s="506">
        <v>1454</v>
      </c>
      <c r="I181" s="506">
        <v>0</v>
      </c>
      <c r="J181" s="506">
        <v>-19510.021237745001</v>
      </c>
      <c r="K181" s="506">
        <v>17853.0373277539</v>
      </c>
      <c r="L181" s="507">
        <v>1469.97876225497</v>
      </c>
    </row>
    <row r="182" spans="2:12" x14ac:dyDescent="0.25">
      <c r="B182" s="594"/>
      <c r="C182" s="594"/>
      <c r="D182" s="37">
        <v>2010</v>
      </c>
      <c r="E182" s="42">
        <v>-44620</v>
      </c>
      <c r="F182" s="42">
        <v>-39580</v>
      </c>
      <c r="G182" s="42">
        <v>-6515</v>
      </c>
      <c r="H182" s="42">
        <v>1475</v>
      </c>
      <c r="I182" s="42">
        <v>-51</v>
      </c>
      <c r="J182" s="42">
        <v>-51447.475131266103</v>
      </c>
      <c r="K182" s="42">
        <v>12810.3488281684</v>
      </c>
      <c r="L182" s="43">
        <v>-6776.4751312661401</v>
      </c>
    </row>
    <row r="183" spans="2:12" x14ac:dyDescent="0.25">
      <c r="B183" s="594"/>
      <c r="C183" s="594"/>
      <c r="D183" s="37">
        <v>2015</v>
      </c>
      <c r="E183" s="42">
        <v>-27314</v>
      </c>
      <c r="F183" s="42">
        <v>-19021</v>
      </c>
      <c r="G183" s="42">
        <v>-9684</v>
      </c>
      <c r="H183" s="42">
        <v>1391</v>
      </c>
      <c r="I183" s="42">
        <v>-21</v>
      </c>
      <c r="J183" s="42">
        <v>-18126.052025970799</v>
      </c>
      <c r="K183" s="42">
        <v>-11831.052025970799</v>
      </c>
      <c r="L183" s="43">
        <v>9208.9479740291699</v>
      </c>
    </row>
    <row r="184" spans="2:12" x14ac:dyDescent="0.25">
      <c r="B184" s="595"/>
      <c r="C184" s="595"/>
      <c r="D184" s="501">
        <v>2020</v>
      </c>
      <c r="E184" s="502">
        <v>-35018</v>
      </c>
      <c r="F184" s="502">
        <v>-26325</v>
      </c>
      <c r="G184" s="502">
        <v>-8812</v>
      </c>
      <c r="H184" s="502">
        <v>119</v>
      </c>
      <c r="I184" s="502">
        <v>-36</v>
      </c>
      <c r="J184" s="502">
        <v>-39846.809458043303</v>
      </c>
      <c r="K184" s="502">
        <v>-31845.809458043299</v>
      </c>
      <c r="L184" s="503">
        <v>-4792.8094580433099</v>
      </c>
    </row>
    <row r="185" spans="2:12" x14ac:dyDescent="0.25">
      <c r="B185" s="596" t="s">
        <v>569</v>
      </c>
      <c r="C185" s="596"/>
      <c r="D185" s="505">
        <v>2005</v>
      </c>
      <c r="E185" s="506">
        <v>2534</v>
      </c>
      <c r="F185" s="506">
        <v>674</v>
      </c>
      <c r="G185" s="506">
        <v>-985</v>
      </c>
      <c r="H185" s="506">
        <v>2845</v>
      </c>
      <c r="I185" s="506">
        <v>-43</v>
      </c>
      <c r="J185" s="506">
        <v>2598.43275768684</v>
      </c>
      <c r="K185" s="506">
        <v>10425.1222244988</v>
      </c>
      <c r="L185" s="507">
        <v>107.432757686841</v>
      </c>
    </row>
    <row r="186" spans="2:12" x14ac:dyDescent="0.25">
      <c r="B186" s="594" t="s">
        <v>527</v>
      </c>
      <c r="C186" s="594"/>
      <c r="D186" s="37">
        <v>2010</v>
      </c>
      <c r="E186" s="42">
        <v>-3016</v>
      </c>
      <c r="F186" s="42">
        <v>-3982</v>
      </c>
      <c r="G186" s="42">
        <v>-2009</v>
      </c>
      <c r="H186" s="42">
        <v>2975</v>
      </c>
      <c r="I186" s="42">
        <v>188</v>
      </c>
      <c r="J186" s="42">
        <v>-1463.0962198254799</v>
      </c>
      <c r="K186" s="42">
        <v>8460.70388745122</v>
      </c>
      <c r="L186" s="43">
        <v>1364.9037801745201</v>
      </c>
    </row>
    <row r="187" spans="2:12" x14ac:dyDescent="0.25">
      <c r="B187" s="594" t="s">
        <v>527</v>
      </c>
      <c r="C187" s="594"/>
      <c r="D187" s="37">
        <v>2015</v>
      </c>
      <c r="E187" s="42">
        <v>5035</v>
      </c>
      <c r="F187" s="42">
        <v>-2362</v>
      </c>
      <c r="G187" s="42">
        <v>3794</v>
      </c>
      <c r="H187" s="42">
        <v>3603</v>
      </c>
      <c r="I187" s="42">
        <v>456</v>
      </c>
      <c r="J187" s="42">
        <v>5095.5690401403899</v>
      </c>
      <c r="K187" s="42">
        <v>6007.6433988685103</v>
      </c>
      <c r="L187" s="43">
        <v>-395.43095985961298</v>
      </c>
    </row>
    <row r="188" spans="2:12" x14ac:dyDescent="0.25">
      <c r="B188" s="595" t="s">
        <v>527</v>
      </c>
      <c r="C188" s="595"/>
      <c r="D188" s="501">
        <v>2020</v>
      </c>
      <c r="E188" s="502">
        <v>5267</v>
      </c>
      <c r="F188" s="502">
        <v>-2378</v>
      </c>
      <c r="G188" s="502">
        <v>3549</v>
      </c>
      <c r="H188" s="502">
        <v>4096</v>
      </c>
      <c r="I188" s="502">
        <v>-3</v>
      </c>
      <c r="J188" s="502">
        <v>6016.8853917188799</v>
      </c>
      <c r="K188" s="502">
        <v>2964.6621368677302</v>
      </c>
      <c r="L188" s="503">
        <v>752.88539171888101</v>
      </c>
    </row>
    <row r="189" spans="2:12" x14ac:dyDescent="0.25">
      <c r="B189" s="596" t="s">
        <v>545</v>
      </c>
      <c r="C189" s="596"/>
      <c r="D189" s="505">
        <v>2005</v>
      </c>
      <c r="E189" s="506">
        <v>-11181.8080848179</v>
      </c>
      <c r="F189" s="506">
        <v>-1161.06474179931</v>
      </c>
      <c r="G189" s="506">
        <v>-9632.0953747455405</v>
      </c>
      <c r="H189" s="506">
        <v>-388.64796827302001</v>
      </c>
      <c r="I189" s="506">
        <v>740.46330068773398</v>
      </c>
      <c r="J189" s="506">
        <v>-12800.615703749299</v>
      </c>
      <c r="K189" s="506">
        <v>4904.1626406597998</v>
      </c>
      <c r="L189" s="507">
        <v>-2359.2709154967602</v>
      </c>
    </row>
    <row r="190" spans="2:12" x14ac:dyDescent="0.25">
      <c r="B190" s="594"/>
      <c r="C190" s="594"/>
      <c r="D190" s="37">
        <v>2010</v>
      </c>
      <c r="E190" s="42">
        <v>341.64625964612799</v>
      </c>
      <c r="F190" s="42">
        <v>6941.9653009424401</v>
      </c>
      <c r="G190" s="42">
        <v>-5971.3272570827703</v>
      </c>
      <c r="H190" s="42">
        <v>-628.991784213541</v>
      </c>
      <c r="I190" s="42">
        <v>2381.7665629414801</v>
      </c>
      <c r="J190" s="42">
        <v>1353.48040187316</v>
      </c>
      <c r="K190" s="42">
        <v>4162.4341876799899</v>
      </c>
      <c r="L190" s="43">
        <v>-1369.93242071445</v>
      </c>
    </row>
    <row r="191" spans="2:12" x14ac:dyDescent="0.25">
      <c r="B191" s="594"/>
      <c r="C191" s="594"/>
      <c r="D191" s="37">
        <v>2015</v>
      </c>
      <c r="E191" s="42">
        <v>2925.51629004182</v>
      </c>
      <c r="F191" s="42">
        <v>9953.5744361791094</v>
      </c>
      <c r="G191" s="42">
        <v>-5618.2175401880704</v>
      </c>
      <c r="H191" s="42">
        <v>-1409.8406059491999</v>
      </c>
      <c r="I191" s="42">
        <v>5685.5106529433297</v>
      </c>
      <c r="J191" s="42">
        <v>7280.0059498222099</v>
      </c>
      <c r="K191" s="42">
        <v>-5389.0092242088504</v>
      </c>
      <c r="L191" s="43">
        <v>-1331.0209931629399</v>
      </c>
    </row>
    <row r="192" spans="2:12" x14ac:dyDescent="0.25">
      <c r="B192" s="595"/>
      <c r="C192" s="595"/>
      <c r="D192" s="501">
        <v>2020</v>
      </c>
      <c r="E192" s="502">
        <v>-2298.3376310102099</v>
      </c>
      <c r="F192" s="502">
        <v>2712.08418970926</v>
      </c>
      <c r="G192" s="502">
        <v>-3917.4563252679</v>
      </c>
      <c r="H192" s="502">
        <v>-1092.9654954515499</v>
      </c>
      <c r="I192" s="502">
        <v>3138.20181151009</v>
      </c>
      <c r="J192" s="502">
        <v>-2271.53815220246</v>
      </c>
      <c r="K192" s="502">
        <v>6954.5258487853198</v>
      </c>
      <c r="L192" s="503">
        <v>-3111.4023327023501</v>
      </c>
    </row>
    <row r="193" spans="1:12" x14ac:dyDescent="0.25">
      <c r="B193" s="596" t="s">
        <v>570</v>
      </c>
      <c r="C193" s="596"/>
      <c r="D193" s="505">
        <v>2005</v>
      </c>
      <c r="E193" s="506">
        <v>-48422.781350446901</v>
      </c>
      <c r="F193" s="506">
        <v>-59824.3213432103</v>
      </c>
      <c r="G193" s="506">
        <v>34234.245000682597</v>
      </c>
      <c r="H193" s="506">
        <v>-22832.705007919099</v>
      </c>
      <c r="I193" s="506">
        <v>-1439.1281713267699</v>
      </c>
      <c r="J193" s="506">
        <v>-72736.005104582597</v>
      </c>
      <c r="K193" s="506">
        <v>1732.0457812908601</v>
      </c>
      <c r="L193" s="507">
        <v>-22874.095582808899</v>
      </c>
    </row>
    <row r="194" spans="1:12" x14ac:dyDescent="0.25">
      <c r="B194" s="594"/>
      <c r="C194" s="594"/>
      <c r="D194" s="37">
        <v>2010</v>
      </c>
      <c r="E194" s="42">
        <v>-76851.029459314304</v>
      </c>
      <c r="F194" s="42">
        <v>-46932.666576269999</v>
      </c>
      <c r="G194" s="42">
        <v>1043.5594731922499</v>
      </c>
      <c r="H194" s="42">
        <v>-30961.922356236599</v>
      </c>
      <c r="I194" s="42">
        <v>-1414.83167698739</v>
      </c>
      <c r="J194" s="42">
        <v>-100711.603366654</v>
      </c>
      <c r="K194" s="42">
        <v>10009.563295895299</v>
      </c>
      <c r="L194" s="43">
        <v>-22445.742230352502</v>
      </c>
    </row>
    <row r="195" spans="1:12" x14ac:dyDescent="0.25">
      <c r="B195" s="594"/>
      <c r="C195" s="594"/>
      <c r="D195" s="37">
        <v>2015</v>
      </c>
      <c r="E195" s="42">
        <v>-152635.97480747101</v>
      </c>
      <c r="F195" s="42">
        <v>-45864.827977199799</v>
      </c>
      <c r="G195" s="42">
        <v>-70368.206929723499</v>
      </c>
      <c r="H195" s="42">
        <v>-36402.939900547797</v>
      </c>
      <c r="I195" s="42">
        <v>-2835.8024710690102</v>
      </c>
      <c r="J195" s="42">
        <v>-166896.122808752</v>
      </c>
      <c r="K195" s="42">
        <v>31315.856444203899</v>
      </c>
      <c r="L195" s="43">
        <v>-11424.3455302116</v>
      </c>
    </row>
    <row r="196" spans="1:12" x14ac:dyDescent="0.25">
      <c r="B196" s="595"/>
      <c r="C196" s="595"/>
      <c r="D196" s="501">
        <v>2020</v>
      </c>
      <c r="E196" s="502">
        <v>-72578.372562399702</v>
      </c>
      <c r="F196" s="502">
        <v>4188.7612781859698</v>
      </c>
      <c r="G196" s="502">
        <v>-40665.419200014498</v>
      </c>
      <c r="H196" s="502">
        <v>-36101.714640571197</v>
      </c>
      <c r="I196" s="502">
        <v>-3388.3537850847802</v>
      </c>
      <c r="J196" s="502">
        <v>-101372.243037329</v>
      </c>
      <c r="K196" s="502">
        <v>-4223.9012705488203</v>
      </c>
      <c r="L196" s="503">
        <v>-25405.516689844899</v>
      </c>
    </row>
    <row r="197" spans="1:12" x14ac:dyDescent="0.25">
      <c r="B197" s="596" t="s">
        <v>549</v>
      </c>
      <c r="C197" s="596"/>
      <c r="D197" s="505">
        <v>2005</v>
      </c>
      <c r="E197" s="506">
        <v>-16714.795194912898</v>
      </c>
      <c r="F197" s="506">
        <v>-3242.1545097175599</v>
      </c>
      <c r="G197" s="506">
        <v>4144.99896766442</v>
      </c>
      <c r="H197" s="506">
        <v>-17618.776115917299</v>
      </c>
      <c r="I197" s="506">
        <v>1188.04851838895</v>
      </c>
      <c r="J197" s="506">
        <v>-39665.854988849896</v>
      </c>
      <c r="K197" s="506">
        <v>-1031.1120886312201</v>
      </c>
      <c r="L197" s="507">
        <v>-24137.9199232635</v>
      </c>
    </row>
    <row r="198" spans="1:12" x14ac:dyDescent="0.25">
      <c r="B198" s="594"/>
      <c r="C198" s="594"/>
      <c r="D198" s="37">
        <v>2010</v>
      </c>
      <c r="E198" s="42">
        <v>-70819.281579942297</v>
      </c>
      <c r="F198" s="42">
        <v>-39279.503930158702</v>
      </c>
      <c r="G198" s="42">
        <v>-5108.7650248195996</v>
      </c>
      <c r="H198" s="42">
        <v>-26429.629717027401</v>
      </c>
      <c r="I198" s="42">
        <v>106.170283838383</v>
      </c>
      <c r="J198" s="42">
        <v>-106234.716777618</v>
      </c>
      <c r="K198" s="42">
        <v>1335.57209510956</v>
      </c>
      <c r="L198" s="43">
        <v>-35521.605481513703</v>
      </c>
    </row>
    <row r="199" spans="1:12" x14ac:dyDescent="0.25">
      <c r="B199" s="594"/>
      <c r="C199" s="594"/>
      <c r="D199" s="37">
        <v>2015</v>
      </c>
      <c r="E199" s="42">
        <v>26183.0332077278</v>
      </c>
      <c r="F199" s="42">
        <v>55237.1694636584</v>
      </c>
      <c r="G199" s="42">
        <v>-12375.144342726</v>
      </c>
      <c r="H199" s="42">
        <v>-16678.991913204602</v>
      </c>
      <c r="I199" s="42">
        <v>6681.5587102481404</v>
      </c>
      <c r="J199" s="42">
        <v>53251.756645937698</v>
      </c>
      <c r="K199" s="42">
        <v>594.05761750801696</v>
      </c>
      <c r="L199" s="43">
        <v>20387.164727961801</v>
      </c>
    </row>
    <row r="200" spans="1:12" x14ac:dyDescent="0.25">
      <c r="B200" s="595"/>
      <c r="C200" s="595"/>
      <c r="D200" s="501">
        <v>2020</v>
      </c>
      <c r="E200" s="502">
        <v>72210.609765813802</v>
      </c>
      <c r="F200" s="502">
        <v>70640.244665018894</v>
      </c>
      <c r="G200" s="502">
        <v>23548.307211668201</v>
      </c>
      <c r="H200" s="502">
        <v>-21977.966098728699</v>
      </c>
      <c r="I200" s="502">
        <v>-420.07340761340203</v>
      </c>
      <c r="J200" s="502">
        <v>73184.345404593201</v>
      </c>
      <c r="K200" s="502">
        <v>4630.5573373562202</v>
      </c>
      <c r="L200" s="503">
        <v>1394.91045929594</v>
      </c>
    </row>
    <row r="201" spans="1:12" x14ac:dyDescent="0.25">
      <c r="B201" s="596" t="s">
        <v>618</v>
      </c>
      <c r="C201" s="604"/>
      <c r="D201" s="37" t="s">
        <v>12</v>
      </c>
      <c r="E201" s="42" t="s">
        <v>12</v>
      </c>
      <c r="F201" s="42" t="s">
        <v>12</v>
      </c>
      <c r="G201" s="42" t="s">
        <v>12</v>
      </c>
      <c r="H201" s="42" t="s">
        <v>12</v>
      </c>
      <c r="I201" s="42" t="s">
        <v>12</v>
      </c>
      <c r="J201" s="42" t="s">
        <v>12</v>
      </c>
      <c r="K201" s="42" t="s">
        <v>12</v>
      </c>
      <c r="L201" s="43" t="s">
        <v>12</v>
      </c>
    </row>
    <row r="202" spans="1:12" x14ac:dyDescent="0.25">
      <c r="B202" s="30"/>
      <c r="C202" s="27"/>
      <c r="D202" s="28"/>
      <c r="E202" s="29"/>
      <c r="F202" s="29"/>
      <c r="G202" s="29"/>
      <c r="H202" s="29"/>
      <c r="I202" s="29"/>
      <c r="J202" s="29"/>
      <c r="K202" s="29"/>
      <c r="L202" s="29"/>
    </row>
    <row r="203" spans="1:12" ht="26.25" customHeight="1" x14ac:dyDescent="0.25">
      <c r="B203" s="603" t="s">
        <v>147</v>
      </c>
      <c r="C203" s="603"/>
      <c r="D203" s="603"/>
      <c r="E203" s="603"/>
      <c r="F203" s="603"/>
      <c r="G203" s="603"/>
      <c r="H203" s="603"/>
      <c r="I203" s="603"/>
      <c r="J203" s="603"/>
      <c r="K203" s="31"/>
      <c r="L203" s="31"/>
    </row>
    <row r="205" spans="1:12" x14ac:dyDescent="0.25">
      <c r="A205" s="32" t="s">
        <v>148</v>
      </c>
      <c r="B205" s="13" t="s">
        <v>149</v>
      </c>
      <c r="C205" s="33"/>
    </row>
  </sheetData>
  <mergeCells count="63">
    <mergeCell ref="B193:C196"/>
    <mergeCell ref="B165:C168"/>
    <mergeCell ref="B203:J203"/>
    <mergeCell ref="B76:C79"/>
    <mergeCell ref="B173:C176"/>
    <mergeCell ref="B169:C172"/>
    <mergeCell ref="B177:C180"/>
    <mergeCell ref="B181:C184"/>
    <mergeCell ref="B201:C201"/>
    <mergeCell ref="B197:C200"/>
    <mergeCell ref="B105:C108"/>
    <mergeCell ref="B117:C120"/>
    <mergeCell ref="B109:C112"/>
    <mergeCell ref="B113:C116"/>
    <mergeCell ref="B121:C124"/>
    <mergeCell ref="B125:C128"/>
    <mergeCell ref="B133:C136"/>
    <mergeCell ref="B137:C140"/>
    <mergeCell ref="B141:C144"/>
    <mergeCell ref="B145:C148"/>
    <mergeCell ref="B153:C156"/>
    <mergeCell ref="B149:C152"/>
    <mergeCell ref="B157:C160"/>
    <mergeCell ref="B161:C164"/>
    <mergeCell ref="B185:C188"/>
    <mergeCell ref="B129:C132"/>
    <mergeCell ref="B72:C75"/>
    <mergeCell ref="B189:C192"/>
    <mergeCell ref="B98:C100"/>
    <mergeCell ref="B92:C92"/>
    <mergeCell ref="B84:C87"/>
    <mergeCell ref="B88:C91"/>
    <mergeCell ref="B93:C96"/>
    <mergeCell ref="B80:C83"/>
    <mergeCell ref="B101:C104"/>
    <mergeCell ref="B40:C43"/>
    <mergeCell ref="B48:C51"/>
    <mergeCell ref="B52:C55"/>
    <mergeCell ref="B16:C19"/>
    <mergeCell ref="B20:C23"/>
    <mergeCell ref="B24:C27"/>
    <mergeCell ref="B32:C35"/>
    <mergeCell ref="B36:C39"/>
    <mergeCell ref="B28:C31"/>
    <mergeCell ref="B44:C47"/>
    <mergeCell ref="B68:C71"/>
    <mergeCell ref="B8:C11"/>
    <mergeCell ref="B12:C15"/>
    <mergeCell ref="B56:C59"/>
    <mergeCell ref="B60:C63"/>
    <mergeCell ref="B64:C67"/>
    <mergeCell ref="K5:K6"/>
    <mergeCell ref="E7:L7"/>
    <mergeCell ref="B3:C7"/>
    <mergeCell ref="D3:D7"/>
    <mergeCell ref="E3:K3"/>
    <mergeCell ref="L3:L6"/>
    <mergeCell ref="E4:H4"/>
    <mergeCell ref="I4:I6"/>
    <mergeCell ref="J4:K4"/>
    <mergeCell ref="E5:E6"/>
    <mergeCell ref="F5:H5"/>
    <mergeCell ref="J5:J6"/>
  </mergeCells>
  <hyperlinks>
    <hyperlink ref="B205" r:id="rId1" xr:uid="{008B10D8-92F6-44D5-B495-13F5A6C396B5}"/>
    <hyperlink ref="N1" location="'Spis Contents'!A1" display="Powrót do spisu" xr:uid="{9CA6A544-9B50-4309-873C-43C7CD6134E6}"/>
  </hyperlinks>
  <pageMargins left="0" right="0" top="0" bottom="0" header="0.31496062992125984" footer="0.31496062992125984"/>
  <pageSetup paperSize="9" scale="85" fitToHeight="0" orientation="landscape"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18"/>
  <sheetViews>
    <sheetView zoomScaleNormal="100" workbookViewId="0">
      <pane xSplit="3" ySplit="5" topLeftCell="D6" activePane="bottomRight" state="frozen"/>
      <selection pane="topRight" activeCell="D1" sqref="D1"/>
      <selection pane="bottomLeft" activeCell="A6" sqref="A6"/>
      <selection pane="bottomRight"/>
    </sheetView>
  </sheetViews>
  <sheetFormatPr defaultRowHeight="15" x14ac:dyDescent="0.25"/>
  <cols>
    <col min="1" max="1" width="12.7109375" style="23" customWidth="1"/>
    <col min="2" max="2" width="30.7109375" customWidth="1"/>
    <col min="3" max="3" width="8.7109375" style="39" customWidth="1"/>
    <col min="4" max="4" width="10.7109375" style="39" customWidth="1"/>
    <col min="5" max="12" width="10.7109375" customWidth="1"/>
  </cols>
  <sheetData>
    <row r="1" spans="1:14" ht="15.75" x14ac:dyDescent="0.25">
      <c r="A1" s="227" t="s">
        <v>510</v>
      </c>
      <c r="B1" s="2" t="s">
        <v>509</v>
      </c>
      <c r="C1" s="34"/>
      <c r="D1" s="34"/>
      <c r="E1" s="3"/>
      <c r="F1" s="3"/>
      <c r="G1" s="3"/>
      <c r="H1" s="3"/>
      <c r="I1" s="3"/>
      <c r="J1" s="19"/>
      <c r="K1" s="19"/>
      <c r="L1" s="19"/>
    </row>
    <row r="2" spans="1:14" ht="16.5" thickBot="1" x14ac:dyDescent="0.3">
      <c r="A2" s="20"/>
      <c r="B2" s="21" t="s">
        <v>508</v>
      </c>
      <c r="C2" s="35"/>
      <c r="D2" s="35"/>
      <c r="E2" s="3"/>
      <c r="F2" s="3"/>
      <c r="G2" s="3"/>
      <c r="H2" s="3"/>
      <c r="I2" s="3"/>
      <c r="J2" s="19"/>
      <c r="K2" s="19"/>
      <c r="L2" s="19"/>
      <c r="N2" s="521" t="s">
        <v>84</v>
      </c>
    </row>
    <row r="3" spans="1:14" ht="23.25" customHeight="1" x14ac:dyDescent="0.25">
      <c r="B3" s="576" t="s">
        <v>93</v>
      </c>
      <c r="C3" s="682" t="s">
        <v>466</v>
      </c>
      <c r="D3" s="698" t="s">
        <v>507</v>
      </c>
      <c r="E3" s="673"/>
      <c r="F3" s="675" t="s">
        <v>506</v>
      </c>
      <c r="G3" s="676"/>
      <c r="H3" s="676"/>
      <c r="I3" s="676"/>
      <c r="J3" s="676"/>
      <c r="K3" s="676"/>
      <c r="L3" s="676"/>
    </row>
    <row r="4" spans="1:14" ht="102" customHeight="1" x14ac:dyDescent="0.25">
      <c r="B4" s="578"/>
      <c r="C4" s="693"/>
      <c r="D4" s="699"/>
      <c r="E4" s="692"/>
      <c r="F4" s="429" t="s">
        <v>505</v>
      </c>
      <c r="G4" s="429" t="s">
        <v>504</v>
      </c>
      <c r="H4" s="429" t="s">
        <v>503</v>
      </c>
      <c r="I4" s="429" t="s">
        <v>502</v>
      </c>
      <c r="J4" s="429" t="s">
        <v>501</v>
      </c>
      <c r="K4" s="471" t="s">
        <v>500</v>
      </c>
      <c r="L4" s="471" t="s">
        <v>499</v>
      </c>
    </row>
    <row r="5" spans="1:14" ht="27.95" customHeight="1" thickBot="1" x14ac:dyDescent="0.3">
      <c r="B5" s="575"/>
      <c r="C5" s="683"/>
      <c r="D5" s="472" t="s">
        <v>498</v>
      </c>
      <c r="E5" s="575" t="s">
        <v>456</v>
      </c>
      <c r="F5" s="575"/>
      <c r="G5" s="575"/>
      <c r="H5" s="575"/>
      <c r="I5" s="575"/>
      <c r="J5" s="575"/>
      <c r="K5" s="575"/>
      <c r="L5" s="575"/>
    </row>
    <row r="6" spans="1:14" x14ac:dyDescent="0.25">
      <c r="B6" s="691" t="s">
        <v>497</v>
      </c>
      <c r="C6" s="430">
        <v>2005</v>
      </c>
      <c r="D6" s="473">
        <v>51.2</v>
      </c>
      <c r="E6" s="474">
        <v>100</v>
      </c>
      <c r="F6" s="432">
        <v>15.2</v>
      </c>
      <c r="G6" s="432">
        <v>4.2</v>
      </c>
      <c r="H6" s="432">
        <v>12.7</v>
      </c>
      <c r="I6" s="432">
        <v>1</v>
      </c>
      <c r="J6" s="433">
        <v>14.5</v>
      </c>
      <c r="K6" s="433">
        <v>9.4</v>
      </c>
      <c r="L6" s="433">
        <v>39.6</v>
      </c>
      <c r="M6" s="462"/>
    </row>
    <row r="7" spans="1:14" x14ac:dyDescent="0.25">
      <c r="B7" s="640"/>
      <c r="C7" s="434">
        <v>2010</v>
      </c>
      <c r="D7" s="466">
        <v>52.8</v>
      </c>
      <c r="E7" s="93">
        <v>100</v>
      </c>
      <c r="F7" s="436">
        <v>14.5</v>
      </c>
      <c r="G7" s="436">
        <v>3.8</v>
      </c>
      <c r="H7" s="436">
        <v>12.3</v>
      </c>
      <c r="I7" s="436">
        <v>1.1000000000000001</v>
      </c>
      <c r="J7" s="437">
        <v>14.9</v>
      </c>
      <c r="K7" s="437">
        <v>9.6999999999999993</v>
      </c>
      <c r="L7" s="437">
        <v>40.5</v>
      </c>
      <c r="M7" s="462"/>
    </row>
    <row r="8" spans="1:14" x14ac:dyDescent="0.25">
      <c r="B8" s="640"/>
      <c r="C8" s="434">
        <v>2015</v>
      </c>
      <c r="D8" s="466">
        <v>51.1</v>
      </c>
      <c r="E8" s="93">
        <v>100</v>
      </c>
      <c r="F8" s="436">
        <v>13.3</v>
      </c>
      <c r="G8" s="436">
        <v>3.7</v>
      </c>
      <c r="H8" s="436">
        <v>12</v>
      </c>
      <c r="I8" s="436">
        <v>0.8</v>
      </c>
      <c r="J8" s="437">
        <v>16</v>
      </c>
      <c r="K8" s="437">
        <v>9.6</v>
      </c>
      <c r="L8" s="437">
        <v>41.4</v>
      </c>
      <c r="M8" s="462"/>
    </row>
    <row r="9" spans="1:14" x14ac:dyDescent="0.25">
      <c r="B9" s="644"/>
      <c r="C9" s="438">
        <v>2019</v>
      </c>
      <c r="D9" s="475">
        <v>48.6</v>
      </c>
      <c r="E9" s="476">
        <v>100</v>
      </c>
      <c r="F9" s="440">
        <v>11.8</v>
      </c>
      <c r="G9" s="440">
        <v>3.9000000000000004</v>
      </c>
      <c r="H9" s="440">
        <v>12</v>
      </c>
      <c r="I9" s="440">
        <v>0.8</v>
      </c>
      <c r="J9" s="441">
        <v>17.100000000000001</v>
      </c>
      <c r="K9" s="441">
        <v>9.9</v>
      </c>
      <c r="L9" s="441">
        <v>41.5</v>
      </c>
      <c r="M9" s="462"/>
    </row>
    <row r="10" spans="1:14" x14ac:dyDescent="0.25">
      <c r="B10" s="639" t="s">
        <v>153</v>
      </c>
      <c r="C10" s="442">
        <v>2005</v>
      </c>
      <c r="D10" s="477">
        <v>51.9</v>
      </c>
      <c r="E10" s="478">
        <v>100</v>
      </c>
      <c r="F10" s="444">
        <v>17.899999999999999</v>
      </c>
      <c r="G10" s="444">
        <v>5.3000000000000007</v>
      </c>
      <c r="H10" s="444">
        <v>14.9</v>
      </c>
      <c r="I10" s="444">
        <v>1.6</v>
      </c>
      <c r="J10" s="444">
        <v>13.1</v>
      </c>
      <c r="K10" s="444">
        <v>11</v>
      </c>
      <c r="L10" s="445">
        <v>33</v>
      </c>
      <c r="M10" s="462"/>
    </row>
    <row r="11" spans="1:14" x14ac:dyDescent="0.25">
      <c r="B11" s="640"/>
      <c r="C11" s="434">
        <v>2010</v>
      </c>
      <c r="D11" s="466">
        <v>53.9</v>
      </c>
      <c r="E11" s="216">
        <v>100</v>
      </c>
      <c r="F11" s="436">
        <v>16</v>
      </c>
      <c r="G11" s="436">
        <v>5.2</v>
      </c>
      <c r="H11" s="436">
        <v>12.6</v>
      </c>
      <c r="I11" s="436">
        <v>2.2999999999999998</v>
      </c>
      <c r="J11" s="436">
        <v>14.4</v>
      </c>
      <c r="K11" s="436">
        <v>11.2</v>
      </c>
      <c r="L11" s="437">
        <v>35</v>
      </c>
      <c r="M11" s="462"/>
    </row>
    <row r="12" spans="1:14" x14ac:dyDescent="0.25">
      <c r="B12" s="640"/>
      <c r="C12" s="434">
        <v>2015</v>
      </c>
      <c r="D12" s="466">
        <v>53.7</v>
      </c>
      <c r="E12" s="216">
        <v>100</v>
      </c>
      <c r="F12" s="436">
        <v>14.9</v>
      </c>
      <c r="G12" s="436">
        <v>4.7</v>
      </c>
      <c r="H12" s="436">
        <v>12.8</v>
      </c>
      <c r="I12" s="436">
        <v>2.4</v>
      </c>
      <c r="J12" s="436">
        <v>14.6</v>
      </c>
      <c r="K12" s="436">
        <v>11.7</v>
      </c>
      <c r="L12" s="437">
        <v>36.1</v>
      </c>
      <c r="M12" s="462"/>
    </row>
    <row r="13" spans="1:14" x14ac:dyDescent="0.25">
      <c r="B13" s="644"/>
      <c r="C13" s="438">
        <v>2019</v>
      </c>
      <c r="D13" s="475">
        <v>52.1</v>
      </c>
      <c r="E13" s="479">
        <v>100</v>
      </c>
      <c r="F13" s="440">
        <v>13.3</v>
      </c>
      <c r="G13" s="440">
        <v>4.7</v>
      </c>
      <c r="H13" s="440">
        <v>12.8</v>
      </c>
      <c r="I13" s="440">
        <v>2.5</v>
      </c>
      <c r="J13" s="440">
        <v>14.6</v>
      </c>
      <c r="K13" s="440">
        <v>11.8</v>
      </c>
      <c r="L13" s="441">
        <v>37.200000000000003</v>
      </c>
      <c r="M13" s="462"/>
    </row>
    <row r="14" spans="1:14" x14ac:dyDescent="0.25">
      <c r="B14" s="639" t="s">
        <v>154</v>
      </c>
      <c r="C14" s="442">
        <v>2005</v>
      </c>
      <c r="D14" s="477">
        <v>36.700000000000003</v>
      </c>
      <c r="E14" s="478">
        <v>100</v>
      </c>
      <c r="F14" s="444">
        <v>16.399999999999999</v>
      </c>
      <c r="G14" s="444">
        <v>12.5</v>
      </c>
      <c r="H14" s="444">
        <v>12.1</v>
      </c>
      <c r="I14" s="444">
        <v>1.9</v>
      </c>
      <c r="J14" s="444">
        <v>13.3</v>
      </c>
      <c r="K14" s="444">
        <v>11.3</v>
      </c>
      <c r="L14" s="445">
        <v>28.8</v>
      </c>
      <c r="M14" s="462"/>
    </row>
    <row r="15" spans="1:14" x14ac:dyDescent="0.25">
      <c r="B15" s="640"/>
      <c r="C15" s="434">
        <v>2010</v>
      </c>
      <c r="D15" s="466">
        <v>36.299999999999997</v>
      </c>
      <c r="E15" s="216">
        <v>100</v>
      </c>
      <c r="F15" s="436">
        <v>10.5</v>
      </c>
      <c r="G15" s="436">
        <v>11.5</v>
      </c>
      <c r="H15" s="436">
        <v>13.8</v>
      </c>
      <c r="I15" s="436">
        <v>1.8</v>
      </c>
      <c r="J15" s="436">
        <v>12.2</v>
      </c>
      <c r="K15" s="436">
        <v>9.9</v>
      </c>
      <c r="L15" s="437">
        <v>35.6</v>
      </c>
      <c r="M15" s="462"/>
    </row>
    <row r="16" spans="1:14" x14ac:dyDescent="0.25">
      <c r="B16" s="640"/>
      <c r="C16" s="434">
        <v>2015</v>
      </c>
      <c r="D16" s="466">
        <v>40.4</v>
      </c>
      <c r="E16" s="216">
        <v>100</v>
      </c>
      <c r="F16" s="436">
        <v>9.5</v>
      </c>
      <c r="G16" s="436">
        <v>10.100000000000001</v>
      </c>
      <c r="H16" s="436">
        <v>14.5</v>
      </c>
      <c r="I16" s="436">
        <v>1.9</v>
      </c>
      <c r="J16" s="436">
        <v>13.5</v>
      </c>
      <c r="K16" s="436">
        <v>9.6999999999999993</v>
      </c>
      <c r="L16" s="437">
        <v>32.200000000000003</v>
      </c>
      <c r="M16" s="462"/>
    </row>
    <row r="17" spans="2:13" x14ac:dyDescent="0.25">
      <c r="B17" s="644"/>
      <c r="C17" s="438">
        <v>2019</v>
      </c>
      <c r="D17" s="475">
        <v>36.299999999999997</v>
      </c>
      <c r="E17" s="479">
        <v>100</v>
      </c>
      <c r="F17" s="440">
        <v>7.8</v>
      </c>
      <c r="G17" s="440">
        <v>11</v>
      </c>
      <c r="H17" s="440">
        <v>17.8</v>
      </c>
      <c r="I17" s="440">
        <v>1.9</v>
      </c>
      <c r="J17" s="440">
        <v>13.7</v>
      </c>
      <c r="K17" s="440">
        <v>10.7</v>
      </c>
      <c r="L17" s="441">
        <v>31.8</v>
      </c>
      <c r="M17" s="462"/>
    </row>
    <row r="18" spans="2:13" x14ac:dyDescent="0.25">
      <c r="B18" s="639" t="s">
        <v>496</v>
      </c>
      <c r="C18" s="442">
        <v>2005</v>
      </c>
      <c r="D18" s="477">
        <v>46.9</v>
      </c>
      <c r="E18" s="478">
        <v>100</v>
      </c>
      <c r="F18" s="444">
        <v>8.1999999999999993</v>
      </c>
      <c r="G18" s="444">
        <v>7.6999999999999993</v>
      </c>
      <c r="H18" s="444">
        <v>20.399999999999999</v>
      </c>
      <c r="I18" s="444">
        <v>1.3</v>
      </c>
      <c r="J18" s="444">
        <v>13.1</v>
      </c>
      <c r="K18" s="444">
        <v>10.9</v>
      </c>
      <c r="L18" s="445">
        <v>30</v>
      </c>
      <c r="M18" s="462"/>
    </row>
    <row r="19" spans="2:13" x14ac:dyDescent="0.25">
      <c r="B19" s="640"/>
      <c r="C19" s="434">
        <v>2010</v>
      </c>
      <c r="D19" s="466">
        <v>48.9</v>
      </c>
      <c r="E19" s="216">
        <v>100</v>
      </c>
      <c r="F19" s="436">
        <v>11.6</v>
      </c>
      <c r="G19" s="436">
        <v>8.1999999999999993</v>
      </c>
      <c r="H19" s="436">
        <v>16.899999999999999</v>
      </c>
      <c r="I19" s="436">
        <v>1.3</v>
      </c>
      <c r="J19" s="436">
        <v>12.5</v>
      </c>
      <c r="K19" s="436">
        <v>9.6</v>
      </c>
      <c r="L19" s="437">
        <v>31.6</v>
      </c>
      <c r="M19" s="462"/>
    </row>
    <row r="20" spans="2:13" x14ac:dyDescent="0.25">
      <c r="B20" s="640"/>
      <c r="C20" s="434">
        <v>2015</v>
      </c>
      <c r="D20" s="466">
        <v>48.8</v>
      </c>
      <c r="E20" s="216">
        <v>100</v>
      </c>
      <c r="F20" s="436">
        <v>13.8</v>
      </c>
      <c r="G20" s="436">
        <v>7.4</v>
      </c>
      <c r="H20" s="436">
        <v>14.1</v>
      </c>
      <c r="I20" s="436">
        <v>1.4</v>
      </c>
      <c r="J20" s="436">
        <v>13.2</v>
      </c>
      <c r="K20" s="436">
        <v>10.1</v>
      </c>
      <c r="L20" s="437">
        <v>32.700000000000003</v>
      </c>
      <c r="M20" s="462"/>
    </row>
    <row r="21" spans="2:13" x14ac:dyDescent="0.25">
      <c r="B21" s="644"/>
      <c r="C21" s="438">
        <v>2019</v>
      </c>
      <c r="D21" s="475">
        <v>47</v>
      </c>
      <c r="E21" s="479">
        <v>100</v>
      </c>
      <c r="F21" s="440">
        <v>12</v>
      </c>
      <c r="G21" s="440">
        <v>6.8</v>
      </c>
      <c r="H21" s="440">
        <v>17.5</v>
      </c>
      <c r="I21" s="440">
        <v>1.4</v>
      </c>
      <c r="J21" s="440">
        <v>13.5</v>
      </c>
      <c r="K21" s="440">
        <v>10.199999999999999</v>
      </c>
      <c r="L21" s="441">
        <v>31</v>
      </c>
      <c r="M21" s="462"/>
    </row>
    <row r="22" spans="2:13" x14ac:dyDescent="0.25">
      <c r="B22" s="639" t="s">
        <v>113</v>
      </c>
      <c r="C22" s="442">
        <v>2005</v>
      </c>
      <c r="D22" s="477">
        <v>39.299999999999997</v>
      </c>
      <c r="E22" s="478">
        <v>100</v>
      </c>
      <c r="F22" s="444">
        <v>22</v>
      </c>
      <c r="G22" s="444">
        <v>9.5</v>
      </c>
      <c r="H22" s="444">
        <v>10.199999999999999</v>
      </c>
      <c r="I22" s="444">
        <v>0.7</v>
      </c>
      <c r="J22" s="444">
        <v>7</v>
      </c>
      <c r="K22" s="444">
        <v>14.4</v>
      </c>
      <c r="L22" s="445">
        <v>28.2</v>
      </c>
      <c r="M22" s="462"/>
    </row>
    <row r="23" spans="2:13" x14ac:dyDescent="0.25">
      <c r="B23" s="640"/>
      <c r="C23" s="434">
        <v>2010</v>
      </c>
      <c r="D23" s="466">
        <v>41.8</v>
      </c>
      <c r="E23" s="216">
        <v>100</v>
      </c>
      <c r="F23" s="436">
        <v>19.8</v>
      </c>
      <c r="G23" s="436">
        <v>10.4</v>
      </c>
      <c r="H23" s="436">
        <v>8.6999999999999993</v>
      </c>
      <c r="I23" s="436">
        <v>0.7</v>
      </c>
      <c r="J23" s="436">
        <v>7.1</v>
      </c>
      <c r="K23" s="436">
        <v>15.5</v>
      </c>
      <c r="L23" s="437">
        <v>29</v>
      </c>
      <c r="M23" s="462"/>
    </row>
    <row r="24" spans="2:13" x14ac:dyDescent="0.25">
      <c r="B24" s="640"/>
      <c r="C24" s="434">
        <v>2015</v>
      </c>
      <c r="D24" s="466">
        <v>40.6</v>
      </c>
      <c r="E24" s="216">
        <v>100</v>
      </c>
      <c r="F24" s="436">
        <v>22.4</v>
      </c>
      <c r="G24" s="436">
        <v>7.8000000000000007</v>
      </c>
      <c r="H24" s="436">
        <v>8.6999999999999993</v>
      </c>
      <c r="I24" s="436">
        <v>0.9</v>
      </c>
      <c r="J24" s="436">
        <v>6.3</v>
      </c>
      <c r="K24" s="436">
        <v>13.9</v>
      </c>
      <c r="L24" s="437">
        <v>33.4</v>
      </c>
      <c r="M24" s="462"/>
    </row>
    <row r="25" spans="2:13" x14ac:dyDescent="0.25">
      <c r="B25" s="644"/>
      <c r="C25" s="438">
        <v>2019</v>
      </c>
      <c r="D25" s="475">
        <v>40</v>
      </c>
      <c r="E25" s="479">
        <v>100</v>
      </c>
      <c r="F25" s="440">
        <v>18.600000000000001</v>
      </c>
      <c r="G25" s="440">
        <v>8.6999999999999993</v>
      </c>
      <c r="H25" s="440">
        <v>11.5</v>
      </c>
      <c r="I25" s="440">
        <v>0.7</v>
      </c>
      <c r="J25" s="440">
        <v>9.9</v>
      </c>
      <c r="K25" s="440">
        <v>13.4</v>
      </c>
      <c r="L25" s="441">
        <v>31</v>
      </c>
      <c r="M25" s="462"/>
    </row>
    <row r="26" spans="2:13" x14ac:dyDescent="0.25">
      <c r="B26" s="639" t="s">
        <v>572</v>
      </c>
      <c r="C26" s="442">
        <v>2005</v>
      </c>
      <c r="D26" s="477">
        <v>42.4</v>
      </c>
      <c r="E26" s="478">
        <v>100</v>
      </c>
      <c r="F26" s="444">
        <v>12.3</v>
      </c>
      <c r="G26" s="444">
        <v>8.3000000000000007</v>
      </c>
      <c r="H26" s="444">
        <v>15</v>
      </c>
      <c r="I26" s="444">
        <v>2.5</v>
      </c>
      <c r="J26" s="444">
        <v>16.2</v>
      </c>
      <c r="K26" s="444">
        <v>11.2</v>
      </c>
      <c r="L26" s="445">
        <v>28.1</v>
      </c>
    </row>
    <row r="27" spans="2:13" x14ac:dyDescent="0.25">
      <c r="B27" s="640"/>
      <c r="C27" s="434">
        <v>2010</v>
      </c>
      <c r="D27" s="466">
        <v>43.6</v>
      </c>
      <c r="E27" s="216">
        <v>100</v>
      </c>
      <c r="F27" s="436">
        <v>10.9</v>
      </c>
      <c r="G27" s="436">
        <v>6.6000000000000005</v>
      </c>
      <c r="H27" s="436">
        <v>15.3</v>
      </c>
      <c r="I27" s="436">
        <v>2.2999999999999998</v>
      </c>
      <c r="J27" s="436">
        <v>17.7</v>
      </c>
      <c r="K27" s="436">
        <v>10.6</v>
      </c>
      <c r="L27" s="437">
        <v>30.9</v>
      </c>
    </row>
    <row r="28" spans="2:13" x14ac:dyDescent="0.25">
      <c r="B28" s="640"/>
      <c r="C28" s="434">
        <v>2015</v>
      </c>
      <c r="D28" s="466">
        <v>41.9</v>
      </c>
      <c r="E28" s="216">
        <v>100</v>
      </c>
      <c r="F28" s="436">
        <v>11.2</v>
      </c>
      <c r="G28" s="436">
        <v>6.5</v>
      </c>
      <c r="H28" s="436">
        <v>15.7</v>
      </c>
      <c r="I28" s="436">
        <v>2.6</v>
      </c>
      <c r="J28" s="436">
        <v>18</v>
      </c>
      <c r="K28" s="436">
        <v>10.5</v>
      </c>
      <c r="L28" s="437">
        <v>30.8</v>
      </c>
    </row>
    <row r="29" spans="2:13" x14ac:dyDescent="0.25">
      <c r="B29" s="644"/>
      <c r="C29" s="438">
        <v>2019</v>
      </c>
      <c r="D29" s="475">
        <v>41.3</v>
      </c>
      <c r="E29" s="479">
        <v>100</v>
      </c>
      <c r="F29" s="440">
        <v>10.6</v>
      </c>
      <c r="G29" s="440">
        <v>6.6999999999999993</v>
      </c>
      <c r="H29" s="440">
        <v>14.8</v>
      </c>
      <c r="I29" s="440">
        <v>2</v>
      </c>
      <c r="J29" s="440">
        <v>18.399999999999999</v>
      </c>
      <c r="K29" s="440">
        <v>11.8</v>
      </c>
      <c r="L29" s="441">
        <v>30.5</v>
      </c>
    </row>
    <row r="30" spans="2:13" x14ac:dyDescent="0.25">
      <c r="B30" s="639" t="s">
        <v>155</v>
      </c>
      <c r="C30" s="442">
        <v>2005</v>
      </c>
      <c r="D30" s="477">
        <v>51.2</v>
      </c>
      <c r="E30" s="478">
        <v>100</v>
      </c>
      <c r="F30" s="444">
        <v>13.3</v>
      </c>
      <c r="G30" s="444">
        <v>4.5</v>
      </c>
      <c r="H30" s="444">
        <v>6.4</v>
      </c>
      <c r="I30" s="444">
        <v>1.2</v>
      </c>
      <c r="J30" s="444">
        <v>14.2</v>
      </c>
      <c r="K30" s="444">
        <v>12.4</v>
      </c>
      <c r="L30" s="445">
        <v>44.4</v>
      </c>
    </row>
    <row r="31" spans="2:13" x14ac:dyDescent="0.25">
      <c r="B31" s="640"/>
      <c r="C31" s="434">
        <v>2010</v>
      </c>
      <c r="D31" s="466">
        <v>56.7</v>
      </c>
      <c r="E31" s="216">
        <v>100</v>
      </c>
      <c r="F31" s="436">
        <v>14</v>
      </c>
      <c r="G31" s="436">
        <v>4.2</v>
      </c>
      <c r="H31" s="436">
        <v>5.9</v>
      </c>
      <c r="I31" s="436">
        <v>0.7</v>
      </c>
      <c r="J31" s="436">
        <v>15.1</v>
      </c>
      <c r="K31" s="436">
        <v>12.6</v>
      </c>
      <c r="L31" s="437">
        <v>43.8</v>
      </c>
    </row>
    <row r="32" spans="2:13" x14ac:dyDescent="0.25">
      <c r="B32" s="640"/>
      <c r="C32" s="434">
        <v>2015</v>
      </c>
      <c r="D32" s="466">
        <v>54.5</v>
      </c>
      <c r="E32" s="216">
        <v>100</v>
      </c>
      <c r="F32" s="436">
        <v>13.5</v>
      </c>
      <c r="G32" s="436">
        <v>3.9000000000000004</v>
      </c>
      <c r="H32" s="436">
        <v>6.7</v>
      </c>
      <c r="I32" s="436">
        <v>0.8</v>
      </c>
      <c r="J32" s="436">
        <v>15.6</v>
      </c>
      <c r="K32" s="436">
        <v>12.9</v>
      </c>
      <c r="L32" s="437">
        <v>43.1</v>
      </c>
    </row>
    <row r="33" spans="2:12" x14ac:dyDescent="0.25">
      <c r="B33" s="644"/>
      <c r="C33" s="438">
        <v>2019</v>
      </c>
      <c r="D33" s="475">
        <v>49.2</v>
      </c>
      <c r="E33" s="479">
        <v>100</v>
      </c>
      <c r="F33" s="440">
        <v>12.2</v>
      </c>
      <c r="G33" s="440">
        <v>4.1999999999999993</v>
      </c>
      <c r="H33" s="440">
        <v>6.2</v>
      </c>
      <c r="I33" s="440">
        <v>0.8</v>
      </c>
      <c r="J33" s="440">
        <v>16.7</v>
      </c>
      <c r="K33" s="440">
        <v>12.7</v>
      </c>
      <c r="L33" s="441">
        <v>43.5</v>
      </c>
    </row>
    <row r="34" spans="2:12" x14ac:dyDescent="0.25">
      <c r="B34" s="639" t="s">
        <v>495</v>
      </c>
      <c r="C34" s="442">
        <v>2005</v>
      </c>
      <c r="D34" s="477">
        <v>33.700000000000003</v>
      </c>
      <c r="E34" s="478">
        <v>100</v>
      </c>
      <c r="F34" s="444">
        <v>9.1999999999999993</v>
      </c>
      <c r="G34" s="444">
        <v>10.399999999999999</v>
      </c>
      <c r="H34" s="444">
        <v>12.1</v>
      </c>
      <c r="I34" s="444">
        <v>2.8</v>
      </c>
      <c r="J34" s="444">
        <v>12.1</v>
      </c>
      <c r="K34" s="444">
        <v>17.5</v>
      </c>
      <c r="L34" s="445">
        <v>28.7</v>
      </c>
    </row>
    <row r="35" spans="2:12" x14ac:dyDescent="0.25">
      <c r="B35" s="640"/>
      <c r="C35" s="434">
        <v>2010</v>
      </c>
      <c r="D35" s="466">
        <v>40</v>
      </c>
      <c r="E35" s="216">
        <v>100</v>
      </c>
      <c r="F35" s="436">
        <v>8.1999999999999993</v>
      </c>
      <c r="G35" s="436">
        <v>9.6999999999999993</v>
      </c>
      <c r="H35" s="436">
        <v>11.6</v>
      </c>
      <c r="I35" s="436">
        <v>-0.6</v>
      </c>
      <c r="J35" s="436">
        <v>13.1</v>
      </c>
      <c r="K35" s="436">
        <v>16.2</v>
      </c>
      <c r="L35" s="437">
        <v>35.299999999999997</v>
      </c>
    </row>
    <row r="36" spans="2:12" x14ac:dyDescent="0.25">
      <c r="B36" s="640"/>
      <c r="C36" s="434">
        <v>2015</v>
      </c>
      <c r="D36" s="466">
        <v>39.200000000000003</v>
      </c>
      <c r="E36" s="216">
        <v>100</v>
      </c>
      <c r="F36" s="436">
        <v>10.199999999999999</v>
      </c>
      <c r="G36" s="436">
        <v>9.1999999999999993</v>
      </c>
      <c r="H36" s="436">
        <v>11.9</v>
      </c>
      <c r="I36" s="436">
        <v>1.8</v>
      </c>
      <c r="J36" s="436">
        <v>13.8</v>
      </c>
      <c r="K36" s="436">
        <v>15</v>
      </c>
      <c r="L36" s="437">
        <v>32.200000000000003</v>
      </c>
    </row>
    <row r="37" spans="2:12" x14ac:dyDescent="0.25">
      <c r="B37" s="644"/>
      <c r="C37" s="438">
        <v>2019</v>
      </c>
      <c r="D37" s="475">
        <v>38.9</v>
      </c>
      <c r="E37" s="479">
        <v>100</v>
      </c>
      <c r="F37" s="440">
        <v>9</v>
      </c>
      <c r="G37" s="440">
        <v>9.8999999999999986</v>
      </c>
      <c r="H37" s="440">
        <v>10.1</v>
      </c>
      <c r="I37" s="440">
        <v>1.7</v>
      </c>
      <c r="J37" s="440">
        <v>13.7</v>
      </c>
      <c r="K37" s="440">
        <v>15.5</v>
      </c>
      <c r="L37" s="441">
        <v>33.9</v>
      </c>
    </row>
    <row r="38" spans="2:12" x14ac:dyDescent="0.25">
      <c r="B38" s="639" t="s">
        <v>431</v>
      </c>
      <c r="C38" s="442">
        <v>2005</v>
      </c>
      <c r="D38" s="477">
        <v>49</v>
      </c>
      <c r="E38" s="478">
        <v>100</v>
      </c>
      <c r="F38" s="444">
        <v>14.4</v>
      </c>
      <c r="G38" s="444">
        <v>5.7</v>
      </c>
      <c r="H38" s="444">
        <v>9.6</v>
      </c>
      <c r="I38" s="444">
        <v>0.6</v>
      </c>
      <c r="J38" s="444">
        <v>13.6</v>
      </c>
      <c r="K38" s="444">
        <v>12.4</v>
      </c>
      <c r="L38" s="445">
        <v>40.9</v>
      </c>
    </row>
    <row r="39" spans="2:12" x14ac:dyDescent="0.25">
      <c r="B39" s="640"/>
      <c r="C39" s="434">
        <v>2010</v>
      </c>
      <c r="D39" s="466">
        <v>53.9</v>
      </c>
      <c r="E39" s="216">
        <v>100</v>
      </c>
      <c r="F39" s="436">
        <v>14.2</v>
      </c>
      <c r="G39" s="436">
        <v>5.5</v>
      </c>
      <c r="H39" s="436">
        <v>9</v>
      </c>
      <c r="I39" s="436">
        <v>0.5</v>
      </c>
      <c r="J39" s="436">
        <v>13.6</v>
      </c>
      <c r="K39" s="436">
        <v>12.1</v>
      </c>
      <c r="L39" s="437">
        <v>41.9</v>
      </c>
    </row>
    <row r="40" spans="2:12" x14ac:dyDescent="0.25">
      <c r="B40" s="640"/>
      <c r="C40" s="434">
        <v>2015</v>
      </c>
      <c r="D40" s="466">
        <v>56.5</v>
      </c>
      <c r="E40" s="216">
        <v>100</v>
      </c>
      <c r="F40" s="436">
        <v>14.8</v>
      </c>
      <c r="G40" s="436">
        <v>4.5</v>
      </c>
      <c r="H40" s="436">
        <v>8.4</v>
      </c>
      <c r="I40" s="436">
        <v>0.4</v>
      </c>
      <c r="J40" s="436">
        <v>12.9</v>
      </c>
      <c r="K40" s="436">
        <v>11</v>
      </c>
      <c r="L40" s="437">
        <v>44.7</v>
      </c>
    </row>
    <row r="41" spans="2:12" x14ac:dyDescent="0.25">
      <c r="B41" s="644"/>
      <c r="C41" s="438">
        <v>2019</v>
      </c>
      <c r="D41" s="475">
        <v>53.2</v>
      </c>
      <c r="E41" s="479">
        <v>100</v>
      </c>
      <c r="F41" s="440">
        <v>14.9</v>
      </c>
      <c r="G41" s="440">
        <v>4.5</v>
      </c>
      <c r="H41" s="440">
        <v>7.9</v>
      </c>
      <c r="I41" s="440">
        <v>0.4</v>
      </c>
      <c r="J41" s="440">
        <v>13.4</v>
      </c>
      <c r="K41" s="440">
        <v>10.6</v>
      </c>
      <c r="L41" s="441">
        <v>45.1</v>
      </c>
    </row>
    <row r="42" spans="2:12" x14ac:dyDescent="0.25">
      <c r="B42" s="684" t="s">
        <v>117</v>
      </c>
      <c r="C42" s="442">
        <v>2005</v>
      </c>
      <c r="D42" s="477">
        <v>53.3</v>
      </c>
      <c r="E42" s="478">
        <v>100</v>
      </c>
      <c r="F42" s="444">
        <v>13.9</v>
      </c>
      <c r="G42" s="444">
        <v>6.1999999999999993</v>
      </c>
      <c r="H42" s="444">
        <v>8.9</v>
      </c>
      <c r="I42" s="444">
        <v>1.6</v>
      </c>
      <c r="J42" s="444">
        <v>14.4</v>
      </c>
      <c r="K42" s="444">
        <v>10.4</v>
      </c>
      <c r="L42" s="445">
        <v>40</v>
      </c>
    </row>
    <row r="43" spans="2:12" x14ac:dyDescent="0.25">
      <c r="B43" s="685"/>
      <c r="C43" s="434">
        <v>2010</v>
      </c>
      <c r="D43" s="466">
        <v>56.9</v>
      </c>
      <c r="E43" s="216">
        <v>100</v>
      </c>
      <c r="F43" s="436">
        <v>12.2</v>
      </c>
      <c r="G43" s="436">
        <v>6.3</v>
      </c>
      <c r="H43" s="436">
        <v>9.1</v>
      </c>
      <c r="I43" s="436">
        <v>1.7</v>
      </c>
      <c r="J43" s="436">
        <v>14</v>
      </c>
      <c r="K43" s="436">
        <v>9.9</v>
      </c>
      <c r="L43" s="437">
        <v>41.6</v>
      </c>
    </row>
    <row r="44" spans="2:12" x14ac:dyDescent="0.25">
      <c r="B44" s="685"/>
      <c r="C44" s="438">
        <v>2015</v>
      </c>
      <c r="D44" s="475">
        <v>56.8</v>
      </c>
      <c r="E44" s="479">
        <v>100</v>
      </c>
      <c r="F44" s="440">
        <v>11.1</v>
      </c>
      <c r="G44" s="440">
        <v>6</v>
      </c>
      <c r="H44" s="440">
        <v>10.1</v>
      </c>
      <c r="I44" s="440">
        <v>1.8</v>
      </c>
      <c r="J44" s="440">
        <v>14.2</v>
      </c>
      <c r="K44" s="440">
        <v>9.6</v>
      </c>
      <c r="L44" s="441">
        <v>42.9</v>
      </c>
    </row>
    <row r="45" spans="2:12" x14ac:dyDescent="0.25">
      <c r="B45" s="686"/>
      <c r="C45" s="434">
        <v>2019</v>
      </c>
      <c r="D45" s="466">
        <v>55.6</v>
      </c>
      <c r="E45" s="216">
        <v>100</v>
      </c>
      <c r="F45" s="446">
        <v>10</v>
      </c>
      <c r="G45" s="446">
        <v>6.1</v>
      </c>
      <c r="H45" s="446">
        <v>10.8</v>
      </c>
      <c r="I45" s="446">
        <v>1.8</v>
      </c>
      <c r="J45" s="446">
        <v>14.5</v>
      </c>
      <c r="K45" s="446">
        <v>9.5</v>
      </c>
      <c r="L45" s="447">
        <v>42.9</v>
      </c>
    </row>
    <row r="46" spans="2:12" x14ac:dyDescent="0.25">
      <c r="B46" s="684" t="s">
        <v>118</v>
      </c>
      <c r="C46" s="442">
        <v>2005</v>
      </c>
      <c r="D46" s="477">
        <v>45.6</v>
      </c>
      <c r="E46" s="478">
        <v>100</v>
      </c>
      <c r="F46" s="444">
        <v>21.9</v>
      </c>
      <c r="G46" s="444">
        <v>9.3000000000000007</v>
      </c>
      <c r="H46" s="444">
        <v>9.9</v>
      </c>
      <c r="I46" s="444">
        <v>1.3</v>
      </c>
      <c r="J46" s="444">
        <v>13.6</v>
      </c>
      <c r="K46" s="444">
        <v>9.1999999999999993</v>
      </c>
      <c r="L46" s="445">
        <v>32.700000000000003</v>
      </c>
    </row>
    <row r="47" spans="2:12" x14ac:dyDescent="0.25">
      <c r="B47" s="685"/>
      <c r="C47" s="434">
        <v>2010</v>
      </c>
      <c r="D47" s="466">
        <v>53</v>
      </c>
      <c r="E47" s="216">
        <v>100</v>
      </c>
      <c r="F47" s="436">
        <v>23.3</v>
      </c>
      <c r="G47" s="436">
        <v>8.5</v>
      </c>
      <c r="H47" s="436">
        <v>8.6</v>
      </c>
      <c r="I47" s="436">
        <v>1.5</v>
      </c>
      <c r="J47" s="436">
        <v>13.1</v>
      </c>
      <c r="K47" s="436">
        <v>7.8</v>
      </c>
      <c r="L47" s="437">
        <v>35.799999999999997</v>
      </c>
    </row>
    <row r="48" spans="2:12" x14ac:dyDescent="0.25">
      <c r="B48" s="685"/>
      <c r="C48" s="438">
        <v>2015</v>
      </c>
      <c r="D48" s="475">
        <v>53.9</v>
      </c>
      <c r="E48" s="479">
        <v>100</v>
      </c>
      <c r="F48" s="440">
        <v>18.7</v>
      </c>
      <c r="G48" s="440">
        <v>8.6</v>
      </c>
      <c r="H48" s="440">
        <v>13.9</v>
      </c>
      <c r="I48" s="440">
        <v>2.7</v>
      </c>
      <c r="J48" s="440">
        <v>8.8000000000000007</v>
      </c>
      <c r="K48" s="440">
        <v>7.7</v>
      </c>
      <c r="L48" s="441">
        <v>37.799999999999997</v>
      </c>
    </row>
    <row r="49" spans="2:12" x14ac:dyDescent="0.25">
      <c r="B49" s="686"/>
      <c r="C49" s="434">
        <v>2019</v>
      </c>
      <c r="D49" s="466">
        <v>47.5</v>
      </c>
      <c r="E49" s="216">
        <v>100</v>
      </c>
      <c r="F49" s="446">
        <v>16.7</v>
      </c>
      <c r="G49" s="446">
        <v>8.6000000000000014</v>
      </c>
      <c r="H49" s="446">
        <v>8.4</v>
      </c>
      <c r="I49" s="446">
        <v>2.9</v>
      </c>
      <c r="J49" s="446">
        <v>11.2</v>
      </c>
      <c r="K49" s="446">
        <v>8.3000000000000007</v>
      </c>
      <c r="L49" s="447">
        <v>41.7</v>
      </c>
    </row>
    <row r="50" spans="2:12" x14ac:dyDescent="0.25">
      <c r="B50" s="684" t="s">
        <v>454</v>
      </c>
      <c r="C50" s="442">
        <v>2005</v>
      </c>
      <c r="D50" s="477">
        <v>38.5</v>
      </c>
      <c r="E50" s="478">
        <v>100</v>
      </c>
      <c r="F50" s="444">
        <v>13.3</v>
      </c>
      <c r="G50" s="444">
        <v>7.3999999999999995</v>
      </c>
      <c r="H50" s="444">
        <v>13.1</v>
      </c>
      <c r="I50" s="444">
        <v>2.4</v>
      </c>
      <c r="J50" s="444">
        <v>14.7</v>
      </c>
      <c r="K50" s="444">
        <v>10.3</v>
      </c>
      <c r="L50" s="445">
        <v>33.1</v>
      </c>
    </row>
    <row r="51" spans="2:12" x14ac:dyDescent="0.25">
      <c r="B51" s="685"/>
      <c r="C51" s="434">
        <v>2010</v>
      </c>
      <c r="D51" s="466">
        <v>46</v>
      </c>
      <c r="E51" s="216">
        <v>100</v>
      </c>
      <c r="F51" s="436">
        <v>12.2</v>
      </c>
      <c r="G51" s="436">
        <v>7</v>
      </c>
      <c r="H51" s="436">
        <v>12.7</v>
      </c>
      <c r="I51" s="436">
        <v>2.4</v>
      </c>
      <c r="J51" s="436">
        <v>14.4</v>
      </c>
      <c r="K51" s="436">
        <v>9.8000000000000007</v>
      </c>
      <c r="L51" s="437">
        <v>36.4</v>
      </c>
    </row>
    <row r="52" spans="2:12" x14ac:dyDescent="0.25">
      <c r="B52" s="685"/>
      <c r="C52" s="438">
        <v>2015</v>
      </c>
      <c r="D52" s="475">
        <v>43.9</v>
      </c>
      <c r="E52" s="479">
        <v>100</v>
      </c>
      <c r="F52" s="440">
        <v>14.8</v>
      </c>
      <c r="G52" s="440">
        <v>6.8</v>
      </c>
      <c r="H52" s="440">
        <v>10</v>
      </c>
      <c r="I52" s="440">
        <v>2.1</v>
      </c>
      <c r="J52" s="440">
        <v>14.1</v>
      </c>
      <c r="K52" s="440">
        <v>9.4</v>
      </c>
      <c r="L52" s="441">
        <v>39.1</v>
      </c>
    </row>
    <row r="53" spans="2:12" x14ac:dyDescent="0.25">
      <c r="B53" s="686"/>
      <c r="C53" s="434">
        <v>2019</v>
      </c>
      <c r="D53" s="466">
        <v>42.1</v>
      </c>
      <c r="E53" s="216">
        <v>100</v>
      </c>
      <c r="F53" s="446">
        <v>13</v>
      </c>
      <c r="G53" s="446">
        <v>6.3</v>
      </c>
      <c r="H53" s="446">
        <v>9.5</v>
      </c>
      <c r="I53" s="446">
        <v>2.1</v>
      </c>
      <c r="J53" s="446">
        <v>14.5</v>
      </c>
      <c r="K53" s="446">
        <v>9.5</v>
      </c>
      <c r="L53" s="447">
        <v>41.3</v>
      </c>
    </row>
    <row r="54" spans="2:12" x14ac:dyDescent="0.25">
      <c r="B54" s="684" t="s">
        <v>494</v>
      </c>
      <c r="C54" s="442">
        <v>2005</v>
      </c>
      <c r="D54" s="477">
        <v>42.2</v>
      </c>
      <c r="E54" s="478">
        <v>100</v>
      </c>
      <c r="F54" s="444">
        <v>14.1</v>
      </c>
      <c r="G54" s="444">
        <v>7</v>
      </c>
      <c r="H54" s="444">
        <v>10.4</v>
      </c>
      <c r="I54" s="444">
        <v>3.6</v>
      </c>
      <c r="J54" s="444">
        <v>12.7</v>
      </c>
      <c r="K54" s="444">
        <v>12.1</v>
      </c>
      <c r="L54" s="445">
        <v>35.700000000000003</v>
      </c>
    </row>
    <row r="55" spans="2:12" x14ac:dyDescent="0.25">
      <c r="B55" s="685"/>
      <c r="C55" s="434">
        <v>2010</v>
      </c>
      <c r="D55" s="466">
        <v>47.9</v>
      </c>
      <c r="E55" s="216">
        <v>100</v>
      </c>
      <c r="F55" s="436">
        <v>11.9</v>
      </c>
      <c r="G55" s="436">
        <v>6.8</v>
      </c>
      <c r="H55" s="436">
        <v>10.6</v>
      </c>
      <c r="I55" s="436">
        <v>3.3</v>
      </c>
      <c r="J55" s="436">
        <v>16.2</v>
      </c>
      <c r="K55" s="436">
        <v>11.6</v>
      </c>
      <c r="L55" s="437">
        <v>35</v>
      </c>
    </row>
    <row r="56" spans="2:12" x14ac:dyDescent="0.25">
      <c r="B56" s="685"/>
      <c r="C56" s="438">
        <v>2015</v>
      </c>
      <c r="D56" s="475">
        <v>44.6</v>
      </c>
      <c r="E56" s="479">
        <v>100</v>
      </c>
      <c r="F56" s="440">
        <v>11.3</v>
      </c>
      <c r="G56" s="440">
        <v>6.8</v>
      </c>
      <c r="H56" s="440">
        <v>8.6</v>
      </c>
      <c r="I56" s="440">
        <v>3</v>
      </c>
      <c r="J56" s="440">
        <v>17.8</v>
      </c>
      <c r="K56" s="440">
        <v>11.7</v>
      </c>
      <c r="L56" s="441">
        <v>37</v>
      </c>
    </row>
    <row r="57" spans="2:12" x14ac:dyDescent="0.25">
      <c r="B57" s="686"/>
      <c r="C57" s="434">
        <v>2019</v>
      </c>
      <c r="D57" s="466">
        <v>42</v>
      </c>
      <c r="E57" s="216">
        <v>100</v>
      </c>
      <c r="F57" s="446">
        <v>9.8000000000000007</v>
      </c>
      <c r="G57" s="446">
        <v>7.4</v>
      </c>
      <c r="H57" s="446">
        <v>9</v>
      </c>
      <c r="I57" s="446">
        <v>3.3</v>
      </c>
      <c r="J57" s="446">
        <v>18.3</v>
      </c>
      <c r="K57" s="446">
        <v>11.8</v>
      </c>
      <c r="L57" s="447">
        <v>36.700000000000003</v>
      </c>
    </row>
    <row r="58" spans="2:12" x14ac:dyDescent="0.25">
      <c r="B58" s="639" t="s">
        <v>493</v>
      </c>
      <c r="C58" s="442">
        <v>2005</v>
      </c>
      <c r="D58" s="477">
        <v>33.4</v>
      </c>
      <c r="E58" s="478">
        <v>100</v>
      </c>
      <c r="F58" s="444">
        <v>11</v>
      </c>
      <c r="G58" s="444">
        <v>5.3000000000000007</v>
      </c>
      <c r="H58" s="444">
        <v>9.4</v>
      </c>
      <c r="I58" s="444">
        <v>2.6</v>
      </c>
      <c r="J58" s="444">
        <v>18</v>
      </c>
      <c r="K58" s="444">
        <v>12.3</v>
      </c>
      <c r="L58" s="445">
        <v>36.4</v>
      </c>
    </row>
    <row r="59" spans="2:12" x14ac:dyDescent="0.25">
      <c r="B59" s="640"/>
      <c r="C59" s="434">
        <v>2010</v>
      </c>
      <c r="D59" s="466">
        <v>65.099999999999994</v>
      </c>
      <c r="E59" s="216">
        <v>100</v>
      </c>
      <c r="F59" s="436">
        <v>8</v>
      </c>
      <c r="G59" s="436">
        <v>3.1</v>
      </c>
      <c r="H59" s="436">
        <v>38.4</v>
      </c>
      <c r="I59" s="436">
        <v>1.5</v>
      </c>
      <c r="J59" s="436">
        <v>11.5</v>
      </c>
      <c r="K59" s="436">
        <v>7.1</v>
      </c>
      <c r="L59" s="437">
        <v>27.3</v>
      </c>
    </row>
    <row r="60" spans="2:12" x14ac:dyDescent="0.25">
      <c r="B60" s="640"/>
      <c r="C60" s="434">
        <v>2015</v>
      </c>
      <c r="D60" s="466">
        <v>29.3</v>
      </c>
      <c r="E60" s="216">
        <v>100</v>
      </c>
      <c r="F60" s="436">
        <v>14.2</v>
      </c>
      <c r="G60" s="436">
        <v>4.5999999999999996</v>
      </c>
      <c r="H60" s="436">
        <v>10.7</v>
      </c>
      <c r="I60" s="436">
        <v>1.5</v>
      </c>
      <c r="J60" s="436">
        <v>17.600000000000001</v>
      </c>
      <c r="K60" s="436">
        <v>11.6</v>
      </c>
      <c r="L60" s="437">
        <v>35.700000000000003</v>
      </c>
    </row>
    <row r="61" spans="2:12" x14ac:dyDescent="0.25">
      <c r="B61" s="644"/>
      <c r="C61" s="438">
        <v>2019</v>
      </c>
      <c r="D61" s="475">
        <v>24.5</v>
      </c>
      <c r="E61" s="479">
        <v>100</v>
      </c>
      <c r="F61" s="440">
        <v>11</v>
      </c>
      <c r="G61" s="440">
        <v>4.7</v>
      </c>
      <c r="H61" s="440">
        <v>9.3000000000000007</v>
      </c>
      <c r="I61" s="440">
        <v>1.6</v>
      </c>
      <c r="J61" s="440">
        <v>19.3</v>
      </c>
      <c r="K61" s="440">
        <v>12.8</v>
      </c>
      <c r="L61" s="441">
        <v>36.299999999999997</v>
      </c>
    </row>
    <row r="62" spans="2:12" x14ac:dyDescent="0.25">
      <c r="B62" s="639" t="s">
        <v>429</v>
      </c>
      <c r="C62" s="442">
        <v>2005</v>
      </c>
      <c r="D62" s="477">
        <v>34.1</v>
      </c>
      <c r="E62" s="478">
        <v>100</v>
      </c>
      <c r="F62" s="444">
        <v>12.5</v>
      </c>
      <c r="G62" s="444">
        <v>9.1</v>
      </c>
      <c r="H62" s="444">
        <v>11.4</v>
      </c>
      <c r="I62" s="444">
        <v>1.7</v>
      </c>
      <c r="J62" s="444">
        <v>14.5</v>
      </c>
      <c r="K62" s="444">
        <v>18.2</v>
      </c>
      <c r="L62" s="445">
        <v>29</v>
      </c>
    </row>
    <row r="63" spans="2:12" x14ac:dyDescent="0.25">
      <c r="B63" s="640"/>
      <c r="C63" s="434">
        <v>2010</v>
      </c>
      <c r="D63" s="466">
        <v>42.4</v>
      </c>
      <c r="E63" s="216">
        <v>100</v>
      </c>
      <c r="F63" s="436">
        <v>11.9</v>
      </c>
      <c r="G63" s="436">
        <v>7</v>
      </c>
      <c r="H63" s="436">
        <v>10.8</v>
      </c>
      <c r="I63" s="436">
        <v>3.2</v>
      </c>
      <c r="J63" s="436">
        <v>16.399999999999999</v>
      </c>
      <c r="K63" s="436">
        <v>13.9</v>
      </c>
      <c r="L63" s="437">
        <v>33.799999999999997</v>
      </c>
    </row>
    <row r="64" spans="2:12" x14ac:dyDescent="0.25">
      <c r="B64" s="640"/>
      <c r="C64" s="434">
        <v>2015</v>
      </c>
      <c r="D64" s="466">
        <v>35.1</v>
      </c>
      <c r="E64" s="216">
        <v>100</v>
      </c>
      <c r="F64" s="436">
        <v>13.1</v>
      </c>
      <c r="G64" s="436">
        <v>8.1999999999999993</v>
      </c>
      <c r="H64" s="436">
        <v>10.8</v>
      </c>
      <c r="I64" s="436">
        <v>1.5</v>
      </c>
      <c r="J64" s="436">
        <v>16.5</v>
      </c>
      <c r="K64" s="436">
        <v>14.5</v>
      </c>
      <c r="L64" s="437">
        <v>31.9</v>
      </c>
    </row>
    <row r="65" spans="2:12" x14ac:dyDescent="0.25">
      <c r="B65" s="644"/>
      <c r="C65" s="438">
        <v>2019</v>
      </c>
      <c r="D65" s="475">
        <v>34.6</v>
      </c>
      <c r="E65" s="479">
        <v>100</v>
      </c>
      <c r="F65" s="440">
        <v>10.1</v>
      </c>
      <c r="G65" s="440">
        <v>8.6999999999999993</v>
      </c>
      <c r="H65" s="440">
        <v>8.6</v>
      </c>
      <c r="I65" s="440">
        <v>1</v>
      </c>
      <c r="J65" s="440">
        <v>18</v>
      </c>
      <c r="K65" s="440">
        <v>13.3</v>
      </c>
      <c r="L65" s="441">
        <v>35.4</v>
      </c>
    </row>
    <row r="66" spans="2:12" x14ac:dyDescent="0.25">
      <c r="B66" s="639" t="s">
        <v>428</v>
      </c>
      <c r="C66" s="442">
        <v>2005</v>
      </c>
      <c r="D66" s="477">
        <v>43.9</v>
      </c>
      <c r="E66" s="478">
        <v>100</v>
      </c>
      <c r="F66" s="444">
        <v>13</v>
      </c>
      <c r="G66" s="444">
        <v>3.1</v>
      </c>
      <c r="H66" s="444">
        <v>14.4</v>
      </c>
      <c r="I66" s="444">
        <v>1.8</v>
      </c>
      <c r="J66" s="444">
        <v>12.5</v>
      </c>
      <c r="K66" s="444">
        <v>11.2</v>
      </c>
      <c r="L66" s="445">
        <v>39.5</v>
      </c>
    </row>
    <row r="67" spans="2:12" x14ac:dyDescent="0.25">
      <c r="B67" s="640"/>
      <c r="C67" s="434">
        <v>2010</v>
      </c>
      <c r="D67" s="466">
        <v>44.2</v>
      </c>
      <c r="E67" s="216">
        <v>100</v>
      </c>
      <c r="F67" s="436">
        <v>12.4</v>
      </c>
      <c r="G67" s="436">
        <v>3.5999999999999996</v>
      </c>
      <c r="H67" s="436">
        <v>13</v>
      </c>
      <c r="I67" s="436">
        <v>1.9</v>
      </c>
      <c r="J67" s="436">
        <v>11.9</v>
      </c>
      <c r="K67" s="436">
        <v>12</v>
      </c>
      <c r="L67" s="437">
        <v>40.9</v>
      </c>
    </row>
    <row r="68" spans="2:12" x14ac:dyDescent="0.25">
      <c r="B68" s="640"/>
      <c r="C68" s="434">
        <v>2015</v>
      </c>
      <c r="D68" s="466">
        <v>41.9</v>
      </c>
      <c r="E68" s="216">
        <v>100</v>
      </c>
      <c r="F68" s="436">
        <v>11.5</v>
      </c>
      <c r="G68" s="436">
        <v>3.0999999999999996</v>
      </c>
      <c r="H68" s="436">
        <v>12.9</v>
      </c>
      <c r="I68" s="436">
        <v>1.9</v>
      </c>
      <c r="J68" s="436">
        <v>12.1</v>
      </c>
      <c r="K68" s="436">
        <v>11.1</v>
      </c>
      <c r="L68" s="437">
        <v>43.4</v>
      </c>
    </row>
    <row r="69" spans="2:12" x14ac:dyDescent="0.25">
      <c r="B69" s="644"/>
      <c r="C69" s="438">
        <v>2019</v>
      </c>
      <c r="D69" s="475">
        <v>42.2</v>
      </c>
      <c r="E69" s="479">
        <v>100</v>
      </c>
      <c r="F69" s="440">
        <v>11.8</v>
      </c>
      <c r="G69" s="440">
        <v>3.6999999999999997</v>
      </c>
      <c r="H69" s="440">
        <v>12.3</v>
      </c>
      <c r="I69" s="440">
        <v>2.2000000000000002</v>
      </c>
      <c r="J69" s="440">
        <v>12</v>
      </c>
      <c r="K69" s="440">
        <v>11</v>
      </c>
      <c r="L69" s="441">
        <v>42.7</v>
      </c>
    </row>
    <row r="70" spans="2:12" x14ac:dyDescent="0.25">
      <c r="B70" s="639" t="s">
        <v>451</v>
      </c>
      <c r="C70" s="442">
        <v>2005</v>
      </c>
      <c r="D70" s="477">
        <v>34.9</v>
      </c>
      <c r="E70" s="478">
        <v>100</v>
      </c>
      <c r="F70" s="444">
        <v>11</v>
      </c>
      <c r="G70" s="444">
        <v>9.6</v>
      </c>
      <c r="H70" s="444">
        <v>16.8</v>
      </c>
      <c r="I70" s="444">
        <v>2</v>
      </c>
      <c r="J70" s="444">
        <v>11.6</v>
      </c>
      <c r="K70" s="444">
        <v>15.2</v>
      </c>
      <c r="L70" s="445">
        <v>26.6</v>
      </c>
    </row>
    <row r="71" spans="2:12" x14ac:dyDescent="0.25">
      <c r="B71" s="640"/>
      <c r="C71" s="434">
        <v>2010</v>
      </c>
      <c r="D71" s="466">
        <v>46</v>
      </c>
      <c r="E71" s="216">
        <v>100</v>
      </c>
      <c r="F71" s="436">
        <v>10.4</v>
      </c>
      <c r="G71" s="436">
        <v>6.5</v>
      </c>
      <c r="H71" s="436">
        <v>22.4</v>
      </c>
      <c r="I71" s="436">
        <v>0.6</v>
      </c>
      <c r="J71" s="436">
        <v>9.1</v>
      </c>
      <c r="K71" s="436">
        <v>13.5</v>
      </c>
      <c r="L71" s="437">
        <v>30.7</v>
      </c>
    </row>
    <row r="72" spans="2:12" x14ac:dyDescent="0.25">
      <c r="B72" s="640"/>
      <c r="C72" s="434">
        <v>2015</v>
      </c>
      <c r="D72" s="466">
        <v>38.700000000000003</v>
      </c>
      <c r="E72" s="216">
        <v>100</v>
      </c>
      <c r="F72" s="436">
        <v>12.7</v>
      </c>
      <c r="G72" s="436">
        <v>7.6999999999999993</v>
      </c>
      <c r="H72" s="436">
        <v>15.9</v>
      </c>
      <c r="I72" s="436">
        <v>1.7</v>
      </c>
      <c r="J72" s="436">
        <v>9.6</v>
      </c>
      <c r="K72" s="436">
        <v>15.2</v>
      </c>
      <c r="L72" s="437">
        <v>30.5</v>
      </c>
    </row>
    <row r="73" spans="2:12" x14ac:dyDescent="0.25">
      <c r="B73" s="644"/>
      <c r="C73" s="438">
        <v>2019</v>
      </c>
      <c r="D73" s="475">
        <v>38.4</v>
      </c>
      <c r="E73" s="479">
        <v>100</v>
      </c>
      <c r="F73" s="440">
        <v>9.8000000000000007</v>
      </c>
      <c r="G73" s="440">
        <v>10.8</v>
      </c>
      <c r="H73" s="440">
        <v>13.8</v>
      </c>
      <c r="I73" s="440">
        <v>1.5</v>
      </c>
      <c r="J73" s="440">
        <v>11</v>
      </c>
      <c r="K73" s="440">
        <v>15</v>
      </c>
      <c r="L73" s="441">
        <v>31.4</v>
      </c>
    </row>
    <row r="74" spans="2:12" x14ac:dyDescent="0.25">
      <c r="B74" s="639" t="s">
        <v>130</v>
      </c>
      <c r="C74" s="442">
        <v>2005</v>
      </c>
      <c r="D74" s="477">
        <v>42.4</v>
      </c>
      <c r="E74" s="478">
        <v>100</v>
      </c>
      <c r="F74" s="444">
        <v>16.600000000000001</v>
      </c>
      <c r="G74" s="444">
        <v>5.5</v>
      </c>
      <c r="H74" s="444">
        <v>13.6</v>
      </c>
      <c r="I74" s="444">
        <v>3.4</v>
      </c>
      <c r="J74" s="444">
        <v>14.1</v>
      </c>
      <c r="K74" s="444">
        <v>12.7</v>
      </c>
      <c r="L74" s="445">
        <v>31</v>
      </c>
    </row>
    <row r="75" spans="2:12" x14ac:dyDescent="0.25">
      <c r="B75" s="640"/>
      <c r="C75" s="434">
        <v>2010</v>
      </c>
      <c r="D75" s="466">
        <v>39.799999999999997</v>
      </c>
      <c r="E75" s="216">
        <v>100</v>
      </c>
      <c r="F75" s="436">
        <v>16.600000000000001</v>
      </c>
      <c r="G75" s="436">
        <v>5.3</v>
      </c>
      <c r="H75" s="436">
        <v>10.8</v>
      </c>
      <c r="I75" s="436">
        <v>4.7</v>
      </c>
      <c r="J75" s="436">
        <v>12.8</v>
      </c>
      <c r="K75" s="436">
        <v>13.7</v>
      </c>
      <c r="L75" s="437">
        <v>33.4</v>
      </c>
    </row>
    <row r="76" spans="2:12" x14ac:dyDescent="0.25">
      <c r="B76" s="640"/>
      <c r="C76" s="434">
        <v>2015</v>
      </c>
      <c r="D76" s="466">
        <v>38.299999999999997</v>
      </c>
      <c r="E76" s="216">
        <v>100</v>
      </c>
      <c r="F76" s="436">
        <v>16.2</v>
      </c>
      <c r="G76" s="436">
        <v>4.9000000000000004</v>
      </c>
      <c r="H76" s="436">
        <v>12.5</v>
      </c>
      <c r="I76" s="436">
        <v>4.9000000000000004</v>
      </c>
      <c r="J76" s="436">
        <v>14.1</v>
      </c>
      <c r="K76" s="436">
        <v>13.3</v>
      </c>
      <c r="L76" s="437">
        <v>30.1</v>
      </c>
    </row>
    <row r="77" spans="2:12" x14ac:dyDescent="0.25">
      <c r="B77" s="644"/>
      <c r="C77" s="438">
        <v>2019</v>
      </c>
      <c r="D77" s="475">
        <v>37.1</v>
      </c>
      <c r="E77" s="479">
        <v>100</v>
      </c>
      <c r="F77" s="440">
        <v>15</v>
      </c>
      <c r="G77" s="440">
        <v>5.3</v>
      </c>
      <c r="H77" s="440">
        <v>13.8</v>
      </c>
      <c r="I77" s="440">
        <v>3.9</v>
      </c>
      <c r="J77" s="440">
        <v>14.7</v>
      </c>
      <c r="K77" s="440">
        <v>14.2</v>
      </c>
      <c r="L77" s="441">
        <v>29.1</v>
      </c>
    </row>
    <row r="78" spans="2:12" x14ac:dyDescent="0.25">
      <c r="B78" s="639" t="s">
        <v>450</v>
      </c>
      <c r="C78" s="442">
        <v>2005</v>
      </c>
      <c r="D78" s="477">
        <v>46.8</v>
      </c>
      <c r="E78" s="478">
        <v>100</v>
      </c>
      <c r="F78" s="444">
        <v>13.6</v>
      </c>
      <c r="G78" s="444">
        <v>5.5</v>
      </c>
      <c r="H78" s="444">
        <v>8</v>
      </c>
      <c r="I78" s="444">
        <v>1.2</v>
      </c>
      <c r="J78" s="444">
        <v>14</v>
      </c>
      <c r="K78" s="444">
        <v>8.8000000000000007</v>
      </c>
      <c r="L78" s="445">
        <v>44.4</v>
      </c>
    </row>
    <row r="79" spans="2:12" x14ac:dyDescent="0.25">
      <c r="B79" s="640"/>
      <c r="C79" s="434">
        <v>2010</v>
      </c>
      <c r="D79" s="466">
        <v>48.1</v>
      </c>
      <c r="E79" s="216">
        <v>100</v>
      </c>
      <c r="F79" s="436">
        <v>14</v>
      </c>
      <c r="G79" s="436">
        <v>5.3</v>
      </c>
      <c r="H79" s="436">
        <v>10.7</v>
      </c>
      <c r="I79" s="436">
        <v>1.2</v>
      </c>
      <c r="J79" s="436">
        <v>14.5</v>
      </c>
      <c r="K79" s="436">
        <v>9.1</v>
      </c>
      <c r="L79" s="437">
        <v>41.7</v>
      </c>
    </row>
    <row r="80" spans="2:12" x14ac:dyDescent="0.25">
      <c r="B80" s="640"/>
      <c r="C80" s="434">
        <v>2015</v>
      </c>
      <c r="D80" s="466">
        <v>44.1</v>
      </c>
      <c r="E80" s="216">
        <v>100</v>
      </c>
      <c r="F80" s="436">
        <v>13.5</v>
      </c>
      <c r="G80" s="436">
        <v>5.7</v>
      </c>
      <c r="H80" s="436">
        <v>7.2</v>
      </c>
      <c r="I80" s="436">
        <v>1.3</v>
      </c>
      <c r="J80" s="436">
        <v>16.3</v>
      </c>
      <c r="K80" s="436">
        <v>9.6</v>
      </c>
      <c r="L80" s="437">
        <v>43.3</v>
      </c>
    </row>
    <row r="81" spans="2:12" x14ac:dyDescent="0.25">
      <c r="B81" s="644"/>
      <c r="C81" s="438">
        <v>2019</v>
      </c>
      <c r="D81" s="475">
        <v>45.2</v>
      </c>
      <c r="E81" s="479">
        <v>100</v>
      </c>
      <c r="F81" s="440">
        <v>12.5</v>
      </c>
      <c r="G81" s="440">
        <v>6</v>
      </c>
      <c r="H81" s="440">
        <v>7.4</v>
      </c>
      <c r="I81" s="440">
        <v>1.3</v>
      </c>
      <c r="J81" s="440">
        <v>16.3</v>
      </c>
      <c r="K81" s="440">
        <v>9.6</v>
      </c>
      <c r="L81" s="441">
        <v>43.7</v>
      </c>
    </row>
    <row r="82" spans="2:12" x14ac:dyDescent="0.25">
      <c r="B82" s="687" t="s">
        <v>492</v>
      </c>
      <c r="C82" s="448">
        <v>2005</v>
      </c>
      <c r="D82" s="480">
        <v>44.2</v>
      </c>
      <c r="E82" s="481">
        <v>100</v>
      </c>
      <c r="F82" s="450">
        <v>13.2</v>
      </c>
      <c r="G82" s="450">
        <v>8.4</v>
      </c>
      <c r="H82" s="450">
        <v>9.5</v>
      </c>
      <c r="I82" s="450">
        <v>1.5</v>
      </c>
      <c r="J82" s="450">
        <v>10</v>
      </c>
      <c r="K82" s="450">
        <v>13.7</v>
      </c>
      <c r="L82" s="451">
        <v>38.6</v>
      </c>
    </row>
    <row r="83" spans="2:12" x14ac:dyDescent="0.25">
      <c r="B83" s="688"/>
      <c r="C83" s="452">
        <v>2010</v>
      </c>
      <c r="D83" s="482">
        <v>45.8</v>
      </c>
      <c r="E83" s="483">
        <v>100</v>
      </c>
      <c r="F83" s="78">
        <v>12.3</v>
      </c>
      <c r="G83" s="78">
        <v>8.9</v>
      </c>
      <c r="H83" s="78">
        <v>14</v>
      </c>
      <c r="I83" s="78">
        <v>1.6</v>
      </c>
      <c r="J83" s="78">
        <v>10.8</v>
      </c>
      <c r="K83" s="78">
        <v>12.1</v>
      </c>
      <c r="L83" s="454">
        <v>35.6</v>
      </c>
    </row>
    <row r="84" spans="2:12" x14ac:dyDescent="0.25">
      <c r="B84" s="688"/>
      <c r="C84" s="452">
        <v>2015</v>
      </c>
      <c r="D84" s="482">
        <v>41.7</v>
      </c>
      <c r="E84" s="483">
        <v>100</v>
      </c>
      <c r="F84" s="78">
        <v>11.8</v>
      </c>
      <c r="G84" s="78">
        <v>9</v>
      </c>
      <c r="H84" s="78">
        <v>11.8</v>
      </c>
      <c r="I84" s="78">
        <v>1.4</v>
      </c>
      <c r="J84" s="78">
        <v>11.2</v>
      </c>
      <c r="K84" s="78">
        <v>12.7</v>
      </c>
      <c r="L84" s="454">
        <v>37.700000000000003</v>
      </c>
    </row>
    <row r="85" spans="2:12" x14ac:dyDescent="0.25">
      <c r="B85" s="689"/>
      <c r="C85" s="455">
        <v>2019</v>
      </c>
      <c r="D85" s="484">
        <v>41.8</v>
      </c>
      <c r="E85" s="485">
        <v>100</v>
      </c>
      <c r="F85" s="457">
        <v>10.1</v>
      </c>
      <c r="G85" s="457">
        <v>8.9</v>
      </c>
      <c r="H85" s="457">
        <v>11.6</v>
      </c>
      <c r="I85" s="457">
        <v>1.3</v>
      </c>
      <c r="J85" s="457">
        <v>11.7</v>
      </c>
      <c r="K85" s="457">
        <v>12</v>
      </c>
      <c r="L85" s="458">
        <v>40</v>
      </c>
    </row>
    <row r="86" spans="2:12" x14ac:dyDescent="0.25">
      <c r="B86" s="639" t="s">
        <v>168</v>
      </c>
      <c r="C86" s="442">
        <v>2005</v>
      </c>
      <c r="D86" s="477">
        <v>46.8</v>
      </c>
      <c r="E86" s="478">
        <v>100</v>
      </c>
      <c r="F86" s="444">
        <v>14.4</v>
      </c>
      <c r="G86" s="444">
        <v>7.1</v>
      </c>
      <c r="H86" s="444">
        <v>11</v>
      </c>
      <c r="I86" s="444">
        <v>1.3</v>
      </c>
      <c r="J86" s="444">
        <v>15.8</v>
      </c>
      <c r="K86" s="444">
        <v>14.2</v>
      </c>
      <c r="L86" s="445">
        <v>32.299999999999997</v>
      </c>
    </row>
    <row r="87" spans="2:12" x14ac:dyDescent="0.25">
      <c r="B87" s="640"/>
      <c r="C87" s="434">
        <v>2010</v>
      </c>
      <c r="D87" s="466">
        <v>51.9</v>
      </c>
      <c r="E87" s="216">
        <v>100</v>
      </c>
      <c r="F87" s="436">
        <v>14.5</v>
      </c>
      <c r="G87" s="436">
        <v>7.5</v>
      </c>
      <c r="H87" s="436">
        <v>12.3</v>
      </c>
      <c r="I87" s="436">
        <v>1.4</v>
      </c>
      <c r="J87" s="436">
        <v>14.4</v>
      </c>
      <c r="K87" s="436">
        <v>13</v>
      </c>
      <c r="L87" s="437">
        <v>33.5</v>
      </c>
    </row>
    <row r="88" spans="2:12" x14ac:dyDescent="0.25">
      <c r="B88" s="640"/>
      <c r="C88" s="434">
        <v>2015</v>
      </c>
      <c r="D88" s="466">
        <v>48.2</v>
      </c>
      <c r="E88" s="216">
        <v>100</v>
      </c>
      <c r="F88" s="436">
        <v>18.2</v>
      </c>
      <c r="G88" s="436">
        <v>5.9</v>
      </c>
      <c r="H88" s="436">
        <v>10.3</v>
      </c>
      <c r="I88" s="436">
        <v>1.3</v>
      </c>
      <c r="J88" s="436">
        <v>12.8</v>
      </c>
      <c r="K88" s="436">
        <v>10.5</v>
      </c>
      <c r="L88" s="437">
        <v>38.299999999999997</v>
      </c>
    </row>
    <row r="89" spans="2:12" x14ac:dyDescent="0.25">
      <c r="B89" s="644"/>
      <c r="C89" s="438">
        <v>2019</v>
      </c>
      <c r="D89" s="475">
        <v>42.5</v>
      </c>
      <c r="E89" s="479">
        <v>100</v>
      </c>
      <c r="F89" s="440">
        <v>15.7</v>
      </c>
      <c r="G89" s="440">
        <v>5.8</v>
      </c>
      <c r="H89" s="440">
        <v>8.5</v>
      </c>
      <c r="I89" s="440">
        <v>1.4</v>
      </c>
      <c r="J89" s="440">
        <v>15.4</v>
      </c>
      <c r="K89" s="440">
        <v>10.3</v>
      </c>
      <c r="L89" s="441">
        <v>39.700000000000003</v>
      </c>
    </row>
    <row r="90" spans="2:12" x14ac:dyDescent="0.25">
      <c r="B90" s="639" t="s">
        <v>136</v>
      </c>
      <c r="C90" s="442">
        <v>2005</v>
      </c>
      <c r="D90" s="477">
        <v>33.5</v>
      </c>
      <c r="E90" s="478">
        <v>100</v>
      </c>
      <c r="F90" s="444">
        <v>11.3</v>
      </c>
      <c r="G90" s="444">
        <v>14.4</v>
      </c>
      <c r="H90" s="444">
        <v>16.5</v>
      </c>
      <c r="I90" s="444">
        <v>1</v>
      </c>
      <c r="J90" s="444">
        <v>9.8000000000000007</v>
      </c>
      <c r="K90" s="444">
        <v>10.9</v>
      </c>
      <c r="L90" s="445">
        <v>30.2</v>
      </c>
    </row>
    <row r="91" spans="2:12" x14ac:dyDescent="0.25">
      <c r="B91" s="640"/>
      <c r="C91" s="434">
        <v>2010</v>
      </c>
      <c r="D91" s="466">
        <v>40</v>
      </c>
      <c r="E91" s="216">
        <v>100</v>
      </c>
      <c r="F91" s="436">
        <v>11.4</v>
      </c>
      <c r="G91" s="436">
        <v>9.6</v>
      </c>
      <c r="H91" s="436">
        <v>17.7</v>
      </c>
      <c r="I91" s="436">
        <v>1.9</v>
      </c>
      <c r="J91" s="436">
        <v>10.4</v>
      </c>
      <c r="K91" s="436">
        <v>8.3000000000000007</v>
      </c>
      <c r="L91" s="437">
        <v>34.799999999999997</v>
      </c>
    </row>
    <row r="92" spans="2:12" x14ac:dyDescent="0.25">
      <c r="B92" s="640"/>
      <c r="C92" s="434">
        <v>2015</v>
      </c>
      <c r="D92" s="466">
        <v>36.1</v>
      </c>
      <c r="E92" s="216">
        <v>100</v>
      </c>
      <c r="F92" s="436">
        <v>13.4</v>
      </c>
      <c r="G92" s="436">
        <v>8.6999999999999993</v>
      </c>
      <c r="H92" s="436">
        <v>16.399999999999999</v>
      </c>
      <c r="I92" s="436">
        <v>2.7</v>
      </c>
      <c r="J92" s="436">
        <v>11.6</v>
      </c>
      <c r="K92" s="436">
        <v>8.5</v>
      </c>
      <c r="L92" s="437">
        <v>31.7</v>
      </c>
    </row>
    <row r="93" spans="2:12" x14ac:dyDescent="0.25">
      <c r="B93" s="644"/>
      <c r="C93" s="438">
        <v>2019</v>
      </c>
      <c r="D93" s="475">
        <v>36.200000000000003</v>
      </c>
      <c r="E93" s="479">
        <v>100</v>
      </c>
      <c r="F93" s="440">
        <v>11.7</v>
      </c>
      <c r="G93" s="440">
        <v>10.8</v>
      </c>
      <c r="H93" s="440">
        <v>13.1</v>
      </c>
      <c r="I93" s="440">
        <v>2</v>
      </c>
      <c r="J93" s="440">
        <v>13.8</v>
      </c>
      <c r="K93" s="440">
        <v>10.1</v>
      </c>
      <c r="L93" s="441">
        <v>32.700000000000003</v>
      </c>
    </row>
    <row r="94" spans="2:12" x14ac:dyDescent="0.25">
      <c r="B94" s="639" t="s">
        <v>137</v>
      </c>
      <c r="C94" s="442">
        <v>2005</v>
      </c>
      <c r="D94" s="477">
        <v>39.700000000000003</v>
      </c>
      <c r="E94" s="478">
        <v>100</v>
      </c>
      <c r="F94" s="444">
        <v>12.1</v>
      </c>
      <c r="G94" s="444">
        <v>7.4</v>
      </c>
      <c r="H94" s="444">
        <v>11.9</v>
      </c>
      <c r="I94" s="444">
        <v>2.7</v>
      </c>
      <c r="J94" s="444">
        <v>16</v>
      </c>
      <c r="K94" s="444">
        <v>9.8000000000000007</v>
      </c>
      <c r="L94" s="445">
        <v>36</v>
      </c>
    </row>
    <row r="95" spans="2:12" x14ac:dyDescent="0.25">
      <c r="B95" s="640"/>
      <c r="C95" s="434">
        <v>2010</v>
      </c>
      <c r="D95" s="466">
        <v>42.5</v>
      </c>
      <c r="E95" s="216">
        <v>100</v>
      </c>
      <c r="F95" s="436">
        <v>11.2</v>
      </c>
      <c r="G95" s="436">
        <v>7.6</v>
      </c>
      <c r="H95" s="436">
        <v>11.1</v>
      </c>
      <c r="I95" s="436">
        <v>2.1</v>
      </c>
      <c r="J95" s="436">
        <v>17.399999999999999</v>
      </c>
      <c r="K95" s="436">
        <v>10.7</v>
      </c>
      <c r="L95" s="437">
        <v>35.6</v>
      </c>
    </row>
    <row r="96" spans="2:12" x14ac:dyDescent="0.25">
      <c r="B96" s="640"/>
      <c r="C96" s="434">
        <v>2015</v>
      </c>
      <c r="D96" s="466">
        <v>45.8</v>
      </c>
      <c r="E96" s="216">
        <v>100</v>
      </c>
      <c r="F96" s="436">
        <v>13.1</v>
      </c>
      <c r="G96" s="436">
        <v>7.4</v>
      </c>
      <c r="H96" s="436">
        <v>17</v>
      </c>
      <c r="I96" s="436">
        <v>2</v>
      </c>
      <c r="J96" s="436">
        <v>15.6</v>
      </c>
      <c r="K96" s="436">
        <v>9.1</v>
      </c>
      <c r="L96" s="437">
        <v>32.1</v>
      </c>
    </row>
    <row r="97" spans="2:12" x14ac:dyDescent="0.25">
      <c r="B97" s="644"/>
      <c r="C97" s="438">
        <v>2019</v>
      </c>
      <c r="D97" s="475">
        <v>42.7</v>
      </c>
      <c r="E97" s="479">
        <v>100</v>
      </c>
      <c r="F97" s="440">
        <v>12.5</v>
      </c>
      <c r="G97" s="440">
        <v>8.1</v>
      </c>
      <c r="H97" s="440">
        <v>12</v>
      </c>
      <c r="I97" s="440">
        <v>1.9</v>
      </c>
      <c r="J97" s="440">
        <v>18</v>
      </c>
      <c r="K97" s="440">
        <v>9.8000000000000007</v>
      </c>
      <c r="L97" s="441">
        <v>33.6</v>
      </c>
    </row>
    <row r="98" spans="2:12" x14ac:dyDescent="0.25">
      <c r="B98" s="639" t="s">
        <v>423</v>
      </c>
      <c r="C98" s="442">
        <v>2005</v>
      </c>
      <c r="D98" s="477">
        <v>46.4</v>
      </c>
      <c r="E98" s="478">
        <v>100</v>
      </c>
      <c r="F98" s="444">
        <v>12.6</v>
      </c>
      <c r="G98" s="444">
        <v>6.6</v>
      </c>
      <c r="H98" s="444">
        <v>8.9</v>
      </c>
      <c r="I98" s="444">
        <v>1.8</v>
      </c>
      <c r="J98" s="444">
        <v>13.9</v>
      </c>
      <c r="K98" s="444">
        <v>14</v>
      </c>
      <c r="L98" s="445">
        <v>38.1</v>
      </c>
    </row>
    <row r="99" spans="2:12" x14ac:dyDescent="0.25">
      <c r="B99" s="640"/>
      <c r="C99" s="434">
        <v>2010</v>
      </c>
      <c r="D99" s="466">
        <v>50.2</v>
      </c>
      <c r="E99" s="216">
        <v>100</v>
      </c>
      <c r="F99" s="436">
        <v>10.8</v>
      </c>
      <c r="G99" s="436">
        <v>6.7</v>
      </c>
      <c r="H99" s="436">
        <v>10.3</v>
      </c>
      <c r="I99" s="436">
        <v>1.3</v>
      </c>
      <c r="J99" s="436">
        <v>13.7</v>
      </c>
      <c r="K99" s="436">
        <v>13</v>
      </c>
      <c r="L99" s="437">
        <v>38.299999999999997</v>
      </c>
    </row>
    <row r="100" spans="2:12" x14ac:dyDescent="0.25">
      <c r="B100" s="640"/>
      <c r="C100" s="434">
        <v>2015</v>
      </c>
      <c r="D100" s="466">
        <v>48.7</v>
      </c>
      <c r="E100" s="216">
        <v>100</v>
      </c>
      <c r="F100" s="436">
        <v>13.6</v>
      </c>
      <c r="G100" s="436">
        <v>5</v>
      </c>
      <c r="H100" s="436">
        <v>12.2</v>
      </c>
      <c r="I100" s="436">
        <v>2.1</v>
      </c>
      <c r="J100" s="436">
        <v>13.7</v>
      </c>
      <c r="K100" s="436">
        <v>11.5</v>
      </c>
      <c r="L100" s="437">
        <v>37.5</v>
      </c>
    </row>
    <row r="101" spans="2:12" x14ac:dyDescent="0.25">
      <c r="B101" s="644"/>
      <c r="C101" s="438">
        <v>2019</v>
      </c>
      <c r="D101" s="475">
        <v>43.3</v>
      </c>
      <c r="E101" s="479">
        <v>100</v>
      </c>
      <c r="F101" s="440">
        <v>12</v>
      </c>
      <c r="G101" s="440">
        <v>6</v>
      </c>
      <c r="H101" s="440">
        <v>10.5</v>
      </c>
      <c r="I101" s="440">
        <v>1.3</v>
      </c>
      <c r="J101" s="440">
        <v>15.4</v>
      </c>
      <c r="K101" s="440">
        <v>12.6</v>
      </c>
      <c r="L101" s="441">
        <v>38.1</v>
      </c>
    </row>
    <row r="102" spans="2:12" x14ac:dyDescent="0.25">
      <c r="B102" s="639" t="s">
        <v>171</v>
      </c>
      <c r="C102" s="442">
        <v>2005</v>
      </c>
      <c r="D102" s="477">
        <v>52.3</v>
      </c>
      <c r="E102" s="478">
        <v>100</v>
      </c>
      <c r="F102" s="444">
        <v>15</v>
      </c>
      <c r="G102" s="444">
        <v>5.5</v>
      </c>
      <c r="H102" s="444">
        <v>8</v>
      </c>
      <c r="I102" s="444">
        <v>1</v>
      </c>
      <c r="J102" s="444">
        <v>12.3</v>
      </c>
      <c r="K102" s="444">
        <v>12.7</v>
      </c>
      <c r="L102" s="445">
        <v>41.9</v>
      </c>
    </row>
    <row r="103" spans="2:12" x14ac:dyDescent="0.25">
      <c r="B103" s="640"/>
      <c r="C103" s="434">
        <v>2010</v>
      </c>
      <c r="D103" s="466">
        <v>50.4</v>
      </c>
      <c r="E103" s="216">
        <v>100</v>
      </c>
      <c r="F103" s="436">
        <v>14.8</v>
      </c>
      <c r="G103" s="436">
        <v>5.7</v>
      </c>
      <c r="H103" s="436">
        <v>8.9</v>
      </c>
      <c r="I103" s="436">
        <v>0.9</v>
      </c>
      <c r="J103" s="436">
        <v>13.2</v>
      </c>
      <c r="K103" s="436">
        <v>12.7</v>
      </c>
      <c r="L103" s="437">
        <v>40.299999999999997</v>
      </c>
    </row>
    <row r="104" spans="2:12" x14ac:dyDescent="0.25">
      <c r="B104" s="640"/>
      <c r="C104" s="434">
        <v>2015</v>
      </c>
      <c r="D104" s="466">
        <v>49.3</v>
      </c>
      <c r="E104" s="216">
        <v>100</v>
      </c>
      <c r="F104" s="436">
        <v>14.3</v>
      </c>
      <c r="G104" s="436">
        <v>5</v>
      </c>
      <c r="H104" s="436">
        <v>8.5</v>
      </c>
      <c r="I104" s="436">
        <v>0.9</v>
      </c>
      <c r="J104" s="436">
        <v>13.8</v>
      </c>
      <c r="K104" s="436">
        <v>13</v>
      </c>
      <c r="L104" s="437">
        <v>40.799999999999997</v>
      </c>
    </row>
    <row r="105" spans="2:12" x14ac:dyDescent="0.25">
      <c r="B105" s="644"/>
      <c r="C105" s="438">
        <v>2019</v>
      </c>
      <c r="D105" s="475">
        <v>49.1</v>
      </c>
      <c r="E105" s="479">
        <v>100</v>
      </c>
      <c r="F105" s="440">
        <v>14</v>
      </c>
      <c r="G105" s="440">
        <v>5.2</v>
      </c>
      <c r="H105" s="440">
        <v>8.9</v>
      </c>
      <c r="I105" s="440">
        <v>1</v>
      </c>
      <c r="J105" s="440">
        <v>14.2</v>
      </c>
      <c r="K105" s="440">
        <v>14.1</v>
      </c>
      <c r="L105" s="441">
        <v>38.6</v>
      </c>
    </row>
    <row r="106" spans="2:12" x14ac:dyDescent="0.25">
      <c r="B106" s="639" t="s">
        <v>172</v>
      </c>
      <c r="C106" s="442">
        <v>2005</v>
      </c>
      <c r="D106" s="477">
        <v>49.4</v>
      </c>
      <c r="E106" s="478">
        <v>100</v>
      </c>
      <c r="F106" s="444">
        <v>19.100000000000001</v>
      </c>
      <c r="G106" s="444">
        <v>6.6</v>
      </c>
      <c r="H106" s="444">
        <v>10.8</v>
      </c>
      <c r="I106" s="444">
        <v>1.2</v>
      </c>
      <c r="J106" s="444">
        <v>11.5</v>
      </c>
      <c r="K106" s="444">
        <v>12.1</v>
      </c>
      <c r="L106" s="445">
        <v>33.6</v>
      </c>
    </row>
    <row r="107" spans="2:12" x14ac:dyDescent="0.25">
      <c r="B107" s="640"/>
      <c r="C107" s="434">
        <v>2010</v>
      </c>
      <c r="D107" s="466">
        <v>48.9</v>
      </c>
      <c r="E107" s="216">
        <v>100</v>
      </c>
      <c r="F107" s="436">
        <v>19.100000000000001</v>
      </c>
      <c r="G107" s="436">
        <v>6.1</v>
      </c>
      <c r="H107" s="436">
        <v>12</v>
      </c>
      <c r="I107" s="436">
        <v>1.2</v>
      </c>
      <c r="J107" s="436">
        <v>10.199999999999999</v>
      </c>
      <c r="K107" s="436">
        <v>11.2</v>
      </c>
      <c r="L107" s="437">
        <v>35.299999999999997</v>
      </c>
    </row>
    <row r="108" spans="2:12" x14ac:dyDescent="0.25">
      <c r="B108" s="640"/>
      <c r="C108" s="434">
        <v>2015</v>
      </c>
      <c r="D108" s="466">
        <v>50.4</v>
      </c>
      <c r="E108" s="216">
        <v>100</v>
      </c>
      <c r="F108" s="436">
        <v>17.8</v>
      </c>
      <c r="G108" s="436">
        <v>5.3</v>
      </c>
      <c r="H108" s="436">
        <v>18.899999999999999</v>
      </c>
      <c r="I108" s="436">
        <v>2.4</v>
      </c>
      <c r="J108" s="436">
        <v>10.199999999999999</v>
      </c>
      <c r="K108" s="436">
        <v>10.3</v>
      </c>
      <c r="L108" s="437">
        <v>28.9</v>
      </c>
    </row>
    <row r="109" spans="2:12" x14ac:dyDescent="0.25">
      <c r="B109" s="644"/>
      <c r="C109" s="438">
        <v>2019</v>
      </c>
      <c r="D109" s="475">
        <v>45.6</v>
      </c>
      <c r="E109" s="479">
        <v>100</v>
      </c>
      <c r="F109" s="440">
        <v>17.899999999999999</v>
      </c>
      <c r="G109" s="440">
        <v>6.9</v>
      </c>
      <c r="H109" s="440">
        <v>17.600000000000001</v>
      </c>
      <c r="I109" s="440">
        <v>1</v>
      </c>
      <c r="J109" s="440">
        <v>10</v>
      </c>
      <c r="K109" s="440">
        <v>10.3</v>
      </c>
      <c r="L109" s="441">
        <v>27.9</v>
      </c>
    </row>
    <row r="110" spans="2:12" x14ac:dyDescent="0.25">
      <c r="B110" s="640" t="s">
        <v>445</v>
      </c>
      <c r="C110" s="442">
        <v>2005</v>
      </c>
      <c r="D110" s="466">
        <v>47.2</v>
      </c>
      <c r="E110" s="216">
        <v>100</v>
      </c>
      <c r="F110" s="436">
        <v>19.8</v>
      </c>
      <c r="G110" s="436">
        <v>6.7</v>
      </c>
      <c r="H110" s="436">
        <v>8.6999999999999993</v>
      </c>
      <c r="I110" s="436">
        <v>1.6</v>
      </c>
      <c r="J110" s="436">
        <v>14.4</v>
      </c>
      <c r="K110" s="436">
        <v>9.4</v>
      </c>
      <c r="L110" s="437">
        <v>36.4</v>
      </c>
    </row>
    <row r="111" spans="2:12" x14ac:dyDescent="0.25">
      <c r="B111" s="640"/>
      <c r="C111" s="434">
        <v>2010</v>
      </c>
      <c r="D111" s="466">
        <v>49.9</v>
      </c>
      <c r="E111" s="216">
        <v>100</v>
      </c>
      <c r="F111" s="436">
        <v>18</v>
      </c>
      <c r="G111" s="436">
        <v>6.6</v>
      </c>
      <c r="H111" s="436">
        <v>8</v>
      </c>
      <c r="I111" s="436">
        <v>1.7</v>
      </c>
      <c r="J111" s="436">
        <v>14.8</v>
      </c>
      <c r="K111" s="436">
        <v>8.6999999999999993</v>
      </c>
      <c r="L111" s="437">
        <v>39.4</v>
      </c>
    </row>
    <row r="112" spans="2:12" x14ac:dyDescent="0.25">
      <c r="B112" s="640"/>
      <c r="C112" s="434">
        <v>2015</v>
      </c>
      <c r="D112" s="466">
        <v>50.3</v>
      </c>
      <c r="E112" s="216">
        <v>100</v>
      </c>
      <c r="F112" s="436">
        <v>17.100000000000001</v>
      </c>
      <c r="G112" s="436">
        <v>6.1</v>
      </c>
      <c r="H112" s="436">
        <v>8.5</v>
      </c>
      <c r="I112" s="436">
        <v>1.8</v>
      </c>
      <c r="J112" s="436">
        <v>14</v>
      </c>
      <c r="K112" s="436">
        <v>7.9</v>
      </c>
      <c r="L112" s="437">
        <v>42.3</v>
      </c>
    </row>
    <row r="113" spans="1:12" x14ac:dyDescent="0.25">
      <c r="B113" s="640"/>
      <c r="C113" s="438">
        <v>2019</v>
      </c>
      <c r="D113" s="466">
        <v>48.6</v>
      </c>
      <c r="E113" s="216">
        <v>100</v>
      </c>
      <c r="F113" s="446">
        <v>15.3</v>
      </c>
      <c r="G113" s="446">
        <v>6.4</v>
      </c>
      <c r="H113" s="446">
        <v>8.3000000000000007</v>
      </c>
      <c r="I113" s="446">
        <v>1.8</v>
      </c>
      <c r="J113" s="446">
        <v>14</v>
      </c>
      <c r="K113" s="446">
        <v>8</v>
      </c>
      <c r="L113" s="447">
        <v>43.5</v>
      </c>
    </row>
    <row r="115" spans="1:12" x14ac:dyDescent="0.25">
      <c r="B115" s="63" t="s">
        <v>491</v>
      </c>
    </row>
    <row r="116" spans="1:12" x14ac:dyDescent="0.25">
      <c r="B116" s="486"/>
    </row>
    <row r="117" spans="1:12" x14ac:dyDescent="0.25">
      <c r="A117" s="32" t="s">
        <v>421</v>
      </c>
      <c r="B117" s="14" t="s">
        <v>176</v>
      </c>
      <c r="C117" s="459"/>
      <c r="D117" s="61"/>
      <c r="E117" s="61"/>
    </row>
    <row r="118" spans="1:12" x14ac:dyDescent="0.25">
      <c r="C118" s="470"/>
      <c r="D118" s="470"/>
      <c r="E118" s="73"/>
      <c r="F118" s="73"/>
      <c r="G118" s="65"/>
    </row>
  </sheetData>
  <mergeCells count="32">
    <mergeCell ref="B86:B89"/>
    <mergeCell ref="B90:B93"/>
    <mergeCell ref="B66:B69"/>
    <mergeCell ref="B70:B73"/>
    <mergeCell ref="B74:B77"/>
    <mergeCell ref="B78:B81"/>
    <mergeCell ref="B82:B85"/>
    <mergeCell ref="B6:B9"/>
    <mergeCell ref="B10:B13"/>
    <mergeCell ref="B14:B17"/>
    <mergeCell ref="B18:B21"/>
    <mergeCell ref="B22:B25"/>
    <mergeCell ref="F3:L3"/>
    <mergeCell ref="E5:L5"/>
    <mergeCell ref="D3:E4"/>
    <mergeCell ref="B3:B5"/>
    <mergeCell ref="C3:C5"/>
    <mergeCell ref="B26:B29"/>
    <mergeCell ref="B30:B33"/>
    <mergeCell ref="B34:B37"/>
    <mergeCell ref="B38:B41"/>
    <mergeCell ref="B42:B45"/>
    <mergeCell ref="B46:B49"/>
    <mergeCell ref="B50:B53"/>
    <mergeCell ref="B54:B57"/>
    <mergeCell ref="B58:B61"/>
    <mergeCell ref="B62:B65"/>
    <mergeCell ref="B94:B97"/>
    <mergeCell ref="B98:B101"/>
    <mergeCell ref="B102:B105"/>
    <mergeCell ref="B106:B109"/>
    <mergeCell ref="B110:B113"/>
  </mergeCells>
  <hyperlinks>
    <hyperlink ref="B117" r:id="rId1" xr:uid="{E0F5C77E-53AF-4D77-97AC-2D970D3A43AD}"/>
    <hyperlink ref="N2" location="'Spis Contents'!A1" display="Powrót do spisu" xr:uid="{F5D367CD-ADB3-48F7-A88D-40DBB9547695}"/>
  </hyperlinks>
  <pageMargins left="0" right="0" top="0" bottom="0" header="0.31496062992125984" footer="0.31496062992125984"/>
  <pageSetup paperSize="9" scale="97"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37"/>
  <sheetViews>
    <sheetView workbookViewId="0"/>
  </sheetViews>
  <sheetFormatPr defaultRowHeight="15" x14ac:dyDescent="0.25"/>
  <cols>
    <col min="1" max="1" width="12.7109375" style="23" customWidth="1"/>
    <col min="2" max="2" width="35.7109375" customWidth="1"/>
    <col min="3" max="20" width="10.7109375" customWidth="1"/>
  </cols>
  <sheetData>
    <row r="1" spans="1:22" ht="15" customHeight="1" x14ac:dyDescent="0.25">
      <c r="A1" s="227" t="s">
        <v>438</v>
      </c>
      <c r="B1" s="2" t="s">
        <v>437</v>
      </c>
      <c r="C1" s="3"/>
      <c r="D1" s="3"/>
      <c r="E1" s="3"/>
      <c r="F1" s="3"/>
      <c r="G1" s="19"/>
      <c r="H1" s="19"/>
      <c r="I1" s="19"/>
      <c r="J1" s="19"/>
      <c r="K1" s="19"/>
      <c r="V1" s="521" t="s">
        <v>84</v>
      </c>
    </row>
    <row r="2" spans="1:22" ht="15" customHeight="1" thickBot="1" x14ac:dyDescent="0.3">
      <c r="A2" s="20"/>
      <c r="B2" s="21" t="s">
        <v>436</v>
      </c>
      <c r="C2" s="3"/>
      <c r="D2" s="3"/>
      <c r="E2" s="3"/>
      <c r="F2" s="3"/>
      <c r="G2" s="19"/>
      <c r="H2" s="19"/>
      <c r="I2" s="19"/>
      <c r="J2" s="19"/>
      <c r="K2" s="19"/>
      <c r="R2" s="107"/>
      <c r="S2" s="107"/>
      <c r="T2" s="107"/>
    </row>
    <row r="3" spans="1:22" ht="20.100000000000001" customHeight="1" x14ac:dyDescent="0.25">
      <c r="B3" s="577" t="s">
        <v>93</v>
      </c>
      <c r="C3" s="47">
        <v>2000</v>
      </c>
      <c r="D3" s="48">
        <v>2005</v>
      </c>
      <c r="E3" s="48">
        <v>2010</v>
      </c>
      <c r="F3" s="48">
        <v>2015</v>
      </c>
      <c r="G3" s="49">
        <v>2016</v>
      </c>
      <c r="H3" s="48">
        <v>2017</v>
      </c>
      <c r="I3" s="123">
        <v>2018</v>
      </c>
      <c r="J3" s="49">
        <v>2019</v>
      </c>
      <c r="K3" s="139">
        <v>2020</v>
      </c>
      <c r="L3" s="47">
        <v>2000</v>
      </c>
      <c r="M3" s="48">
        <v>2005</v>
      </c>
      <c r="N3" s="48">
        <v>2010</v>
      </c>
      <c r="O3" s="48">
        <v>2015</v>
      </c>
      <c r="P3" s="49">
        <v>2016</v>
      </c>
      <c r="Q3" s="49">
        <v>2017</v>
      </c>
      <c r="R3" s="49">
        <v>2018</v>
      </c>
      <c r="S3" s="49">
        <v>2019</v>
      </c>
      <c r="T3" s="49">
        <v>2020</v>
      </c>
    </row>
    <row r="4" spans="1:22" ht="24.95" customHeight="1" x14ac:dyDescent="0.25">
      <c r="B4" s="579"/>
      <c r="C4" s="700" t="s">
        <v>435</v>
      </c>
      <c r="D4" s="701"/>
      <c r="E4" s="701"/>
      <c r="F4" s="701"/>
      <c r="G4" s="701"/>
      <c r="H4" s="701"/>
      <c r="I4" s="701"/>
      <c r="J4" s="701"/>
      <c r="K4" s="702"/>
      <c r="L4" s="700" t="s">
        <v>434</v>
      </c>
      <c r="M4" s="701"/>
      <c r="N4" s="701"/>
      <c r="O4" s="701"/>
      <c r="P4" s="701"/>
      <c r="Q4" s="701"/>
      <c r="R4" s="701"/>
      <c r="S4" s="701"/>
      <c r="T4" s="701"/>
    </row>
    <row r="5" spans="1:22" ht="20.100000000000001" customHeight="1" thickBot="1" x14ac:dyDescent="0.3">
      <c r="B5" s="580"/>
      <c r="C5" s="703" t="s">
        <v>433</v>
      </c>
      <c r="D5" s="578"/>
      <c r="E5" s="578"/>
      <c r="F5" s="578"/>
      <c r="G5" s="578"/>
      <c r="H5" s="578"/>
      <c r="I5" s="578"/>
      <c r="J5" s="578"/>
      <c r="K5" s="578"/>
      <c r="L5" s="578"/>
      <c r="M5" s="578"/>
      <c r="N5" s="578"/>
      <c r="O5" s="578"/>
      <c r="P5" s="578"/>
      <c r="Q5" s="578"/>
      <c r="R5" s="578"/>
      <c r="S5" s="578"/>
      <c r="T5" s="578"/>
    </row>
    <row r="6" spans="1:22" x14ac:dyDescent="0.25">
      <c r="B6" s="52" t="s">
        <v>107</v>
      </c>
      <c r="C6" s="487">
        <v>-2.4</v>
      </c>
      <c r="D6" s="432">
        <v>-2.5</v>
      </c>
      <c r="E6" s="432">
        <v>-4.4000000000000004</v>
      </c>
      <c r="F6" s="432">
        <v>-1</v>
      </c>
      <c r="G6" s="433">
        <v>-1.5</v>
      </c>
      <c r="H6" s="432">
        <v>-0.8</v>
      </c>
      <c r="I6" s="432">
        <v>0.2</v>
      </c>
      <c r="J6" s="432">
        <v>0.6</v>
      </c>
      <c r="K6" s="488">
        <v>-8.3000000000000007</v>
      </c>
      <c r="L6" s="487">
        <v>66.099999999999994</v>
      </c>
      <c r="M6" s="432">
        <v>68.599999999999994</v>
      </c>
      <c r="N6" s="432">
        <v>82.7</v>
      </c>
      <c r="O6" s="432">
        <v>84.9</v>
      </c>
      <c r="P6" s="433">
        <v>82.8</v>
      </c>
      <c r="Q6" s="432">
        <v>78.5</v>
      </c>
      <c r="R6" s="432">
        <v>74</v>
      </c>
      <c r="S6" s="432">
        <v>70.599999999999994</v>
      </c>
      <c r="T6" s="488">
        <v>83.2</v>
      </c>
    </row>
    <row r="7" spans="1:22" x14ac:dyDescent="0.25">
      <c r="B7" s="54" t="s">
        <v>108</v>
      </c>
      <c r="C7" s="489">
        <v>-0.1</v>
      </c>
      <c r="D7" s="446">
        <v>-2.7</v>
      </c>
      <c r="E7" s="446">
        <v>-4.0999999999999996</v>
      </c>
      <c r="F7" s="446">
        <v>-2.4</v>
      </c>
      <c r="G7" s="447">
        <v>-2.4</v>
      </c>
      <c r="H7" s="446">
        <v>-0.7</v>
      </c>
      <c r="I7" s="446">
        <v>-0.8</v>
      </c>
      <c r="J7" s="446">
        <v>-1.9</v>
      </c>
      <c r="K7" s="51">
        <v>-9.1</v>
      </c>
      <c r="L7" s="490">
        <v>109.6</v>
      </c>
      <c r="M7" s="446">
        <v>95.1</v>
      </c>
      <c r="N7" s="446">
        <v>100.3</v>
      </c>
      <c r="O7" s="446">
        <v>105.2</v>
      </c>
      <c r="P7" s="447">
        <v>105</v>
      </c>
      <c r="Q7" s="446">
        <v>102</v>
      </c>
      <c r="R7" s="446">
        <v>99.9</v>
      </c>
      <c r="S7" s="446">
        <v>97.7</v>
      </c>
      <c r="T7" s="51">
        <v>112.8</v>
      </c>
    </row>
    <row r="8" spans="1:22" x14ac:dyDescent="0.25">
      <c r="B8" s="54" t="s">
        <v>432</v>
      </c>
      <c r="C8" s="489">
        <v>0.1</v>
      </c>
      <c r="D8" s="446">
        <v>1.6</v>
      </c>
      <c r="E8" s="446">
        <v>-3.7</v>
      </c>
      <c r="F8" s="446">
        <v>-1.9</v>
      </c>
      <c r="G8" s="447">
        <v>0.3</v>
      </c>
      <c r="H8" s="446">
        <v>1.6</v>
      </c>
      <c r="I8" s="446">
        <v>1.7</v>
      </c>
      <c r="J8" s="446">
        <v>2.1</v>
      </c>
      <c r="K8" s="51">
        <v>-4</v>
      </c>
      <c r="L8" s="490">
        <v>70.7</v>
      </c>
      <c r="M8" s="446">
        <v>26.6</v>
      </c>
      <c r="N8" s="446">
        <v>15.3</v>
      </c>
      <c r="O8" s="446">
        <v>25.9</v>
      </c>
      <c r="P8" s="447">
        <v>29.1</v>
      </c>
      <c r="Q8" s="446">
        <v>25.1</v>
      </c>
      <c r="R8" s="446">
        <v>22.1</v>
      </c>
      <c r="S8" s="446">
        <v>20</v>
      </c>
      <c r="T8" s="51">
        <v>24.7</v>
      </c>
    </row>
    <row r="9" spans="1:22" x14ac:dyDescent="0.25">
      <c r="B9" s="54" t="s">
        <v>112</v>
      </c>
      <c r="C9" s="489">
        <v>-3</v>
      </c>
      <c r="D9" s="446">
        <v>-3.5</v>
      </c>
      <c r="E9" s="446">
        <v>-6.4</v>
      </c>
      <c r="F9" s="446">
        <v>-3.4</v>
      </c>
      <c r="G9" s="447">
        <v>-0.9</v>
      </c>
      <c r="H9" s="446">
        <v>0.8</v>
      </c>
      <c r="I9" s="446">
        <v>0.2</v>
      </c>
      <c r="J9" s="446">
        <v>0.3</v>
      </c>
      <c r="K9" s="51">
        <v>-7.4</v>
      </c>
      <c r="L9" s="490">
        <v>35.4</v>
      </c>
      <c r="M9" s="446">
        <v>40.9</v>
      </c>
      <c r="N9" s="446">
        <v>57.3</v>
      </c>
      <c r="O9" s="446">
        <v>83.3</v>
      </c>
      <c r="P9" s="447">
        <v>79.8</v>
      </c>
      <c r="Q9" s="446">
        <v>76.7</v>
      </c>
      <c r="R9" s="446">
        <v>73.3</v>
      </c>
      <c r="S9" s="446">
        <v>71.099999999999994</v>
      </c>
      <c r="T9" s="51">
        <v>87.3</v>
      </c>
    </row>
    <row r="10" spans="1:22" x14ac:dyDescent="0.25">
      <c r="B10" s="54" t="s">
        <v>113</v>
      </c>
      <c r="C10" s="489">
        <v>-2.2000000000000002</v>
      </c>
      <c r="D10" s="446">
        <v>-2.2000000000000002</v>
      </c>
      <c r="E10" s="446">
        <v>-4.7</v>
      </c>
      <c r="F10" s="446">
        <v>-0.9</v>
      </c>
      <c r="G10" s="447">
        <v>0.3</v>
      </c>
      <c r="H10" s="446">
        <v>1.9</v>
      </c>
      <c r="I10" s="446">
        <v>-3.5</v>
      </c>
      <c r="J10" s="446">
        <v>1.3</v>
      </c>
      <c r="K10" s="51">
        <v>-5.7</v>
      </c>
      <c r="L10" s="490">
        <v>55.7</v>
      </c>
      <c r="M10" s="446">
        <v>63.4</v>
      </c>
      <c r="N10" s="446">
        <v>56.4</v>
      </c>
      <c r="O10" s="446">
        <v>107.2</v>
      </c>
      <c r="P10" s="447">
        <v>103.1</v>
      </c>
      <c r="Q10" s="446">
        <v>92.9</v>
      </c>
      <c r="R10" s="446">
        <v>98.4</v>
      </c>
      <c r="S10" s="446">
        <v>91.1</v>
      </c>
      <c r="T10" s="51">
        <v>115.3</v>
      </c>
    </row>
    <row r="11" spans="1:22" x14ac:dyDescent="0.25">
      <c r="B11" s="54" t="s">
        <v>572</v>
      </c>
      <c r="C11" s="489">
        <v>-3.6</v>
      </c>
      <c r="D11" s="436">
        <v>-3</v>
      </c>
      <c r="E11" s="436">
        <v>-4.2</v>
      </c>
      <c r="F11" s="436">
        <v>-0.6</v>
      </c>
      <c r="G11" s="437">
        <v>0.7</v>
      </c>
      <c r="H11" s="436">
        <v>1.5</v>
      </c>
      <c r="I11" s="436">
        <v>0.9</v>
      </c>
      <c r="J11" s="436">
        <v>0.3</v>
      </c>
      <c r="K11" s="50">
        <v>-5.6</v>
      </c>
      <c r="L11" s="490">
        <v>17</v>
      </c>
      <c r="M11" s="436">
        <v>27.7</v>
      </c>
      <c r="N11" s="436">
        <v>37.1</v>
      </c>
      <c r="O11" s="436">
        <v>39.700000000000003</v>
      </c>
      <c r="P11" s="437">
        <v>36.6</v>
      </c>
      <c r="Q11" s="436">
        <v>34.200000000000003</v>
      </c>
      <c r="R11" s="436">
        <v>32.1</v>
      </c>
      <c r="S11" s="436">
        <v>30</v>
      </c>
      <c r="T11" s="50">
        <v>37.700000000000003</v>
      </c>
    </row>
    <row r="12" spans="1:22" x14ac:dyDescent="0.25">
      <c r="B12" s="54" t="s">
        <v>155</v>
      </c>
      <c r="C12" s="489">
        <v>1.9</v>
      </c>
      <c r="D12" s="436">
        <v>5</v>
      </c>
      <c r="E12" s="436">
        <v>-2.7</v>
      </c>
      <c r="F12" s="436">
        <v>-1.2</v>
      </c>
      <c r="G12" s="437">
        <v>0.1</v>
      </c>
      <c r="H12" s="436">
        <v>1.8</v>
      </c>
      <c r="I12" s="436">
        <v>0.8</v>
      </c>
      <c r="J12" s="436">
        <v>4.0999999999999996</v>
      </c>
      <c r="K12" s="50">
        <v>-0.2</v>
      </c>
      <c r="L12" s="490">
        <v>52.4</v>
      </c>
      <c r="M12" s="436">
        <v>37.4</v>
      </c>
      <c r="N12" s="436">
        <v>42.6</v>
      </c>
      <c r="O12" s="436">
        <v>39.799999999999997</v>
      </c>
      <c r="P12" s="437">
        <v>37.200000000000003</v>
      </c>
      <c r="Q12" s="436">
        <v>35.9</v>
      </c>
      <c r="R12" s="436">
        <v>34</v>
      </c>
      <c r="S12" s="436">
        <v>33.6</v>
      </c>
      <c r="T12" s="50">
        <v>42.1</v>
      </c>
    </row>
    <row r="13" spans="1:22" x14ac:dyDescent="0.25">
      <c r="B13" s="54" t="s">
        <v>156</v>
      </c>
      <c r="C13" s="489">
        <v>-0.1</v>
      </c>
      <c r="D13" s="436">
        <v>1.1000000000000001</v>
      </c>
      <c r="E13" s="436">
        <v>0.2</v>
      </c>
      <c r="F13" s="436">
        <v>0.1</v>
      </c>
      <c r="G13" s="437">
        <v>-0.4</v>
      </c>
      <c r="H13" s="436">
        <v>-0.5</v>
      </c>
      <c r="I13" s="436">
        <v>-0.6</v>
      </c>
      <c r="J13" s="436">
        <v>0.1</v>
      </c>
      <c r="K13" s="50">
        <v>-5.6</v>
      </c>
      <c r="L13" s="490">
        <v>5.0999999999999996</v>
      </c>
      <c r="M13" s="436">
        <v>4.7</v>
      </c>
      <c r="N13" s="436">
        <v>6.7</v>
      </c>
      <c r="O13" s="436">
        <v>10.1</v>
      </c>
      <c r="P13" s="437">
        <v>10</v>
      </c>
      <c r="Q13" s="436">
        <v>9.1</v>
      </c>
      <c r="R13" s="436">
        <v>8.1999999999999993</v>
      </c>
      <c r="S13" s="436">
        <v>8.6</v>
      </c>
      <c r="T13" s="50">
        <v>19</v>
      </c>
    </row>
    <row r="14" spans="1:22" x14ac:dyDescent="0.25">
      <c r="B14" s="54" t="s">
        <v>431</v>
      </c>
      <c r="C14" s="489">
        <v>6.9</v>
      </c>
      <c r="D14" s="436">
        <v>2.7</v>
      </c>
      <c r="E14" s="436">
        <v>-2.5</v>
      </c>
      <c r="F14" s="436">
        <v>-2.4</v>
      </c>
      <c r="G14" s="436">
        <v>-1.7</v>
      </c>
      <c r="H14" s="436">
        <v>-0.7</v>
      </c>
      <c r="I14" s="436">
        <v>-0.9</v>
      </c>
      <c r="J14" s="436">
        <v>-0.9</v>
      </c>
      <c r="K14" s="50">
        <v>-5.5</v>
      </c>
      <c r="L14" s="490">
        <v>42.5</v>
      </c>
      <c r="M14" s="436">
        <v>39.9</v>
      </c>
      <c r="N14" s="436">
        <v>46.9</v>
      </c>
      <c r="O14" s="436">
        <v>63.6</v>
      </c>
      <c r="P14" s="436">
        <v>63.2</v>
      </c>
      <c r="Q14" s="436">
        <v>61.2</v>
      </c>
      <c r="R14" s="436">
        <v>59.8</v>
      </c>
      <c r="S14" s="436">
        <v>59.5</v>
      </c>
      <c r="T14" s="50">
        <v>69.5</v>
      </c>
    </row>
    <row r="15" spans="1:22" x14ac:dyDescent="0.25">
      <c r="B15" s="54" t="s">
        <v>158</v>
      </c>
      <c r="C15" s="489">
        <v>-1.3</v>
      </c>
      <c r="D15" s="446">
        <v>-3.4</v>
      </c>
      <c r="E15" s="446">
        <v>-6.9</v>
      </c>
      <c r="F15" s="446">
        <v>-3.6</v>
      </c>
      <c r="G15" s="446">
        <v>-3.6</v>
      </c>
      <c r="H15" s="446">
        <v>-3</v>
      </c>
      <c r="I15" s="446">
        <v>-2.2999999999999998</v>
      </c>
      <c r="J15" s="446">
        <v>-3.1</v>
      </c>
      <c r="K15" s="51">
        <v>-9.1</v>
      </c>
      <c r="L15" s="490">
        <v>58.9</v>
      </c>
      <c r="M15" s="446">
        <v>67.400000000000006</v>
      </c>
      <c r="N15" s="446">
        <v>85.3</v>
      </c>
      <c r="O15" s="446">
        <v>95.6</v>
      </c>
      <c r="P15" s="446">
        <v>98</v>
      </c>
      <c r="Q15" s="446">
        <v>98.1</v>
      </c>
      <c r="R15" s="446">
        <v>97.8</v>
      </c>
      <c r="S15" s="446">
        <v>97.5</v>
      </c>
      <c r="T15" s="51">
        <v>115</v>
      </c>
    </row>
    <row r="16" spans="1:22" x14ac:dyDescent="0.25">
      <c r="B16" s="54" t="s">
        <v>118</v>
      </c>
      <c r="C16" s="489">
        <v>-4.0999999999999996</v>
      </c>
      <c r="D16" s="436">
        <v>-6.2</v>
      </c>
      <c r="E16" s="436">
        <v>-11.3</v>
      </c>
      <c r="F16" s="436">
        <v>-5.9</v>
      </c>
      <c r="G16" s="436">
        <v>0.2</v>
      </c>
      <c r="H16" s="436">
        <v>0.6</v>
      </c>
      <c r="I16" s="436">
        <v>0.9</v>
      </c>
      <c r="J16" s="436">
        <v>1.1000000000000001</v>
      </c>
      <c r="K16" s="50">
        <v>-10.1</v>
      </c>
      <c r="L16" s="490">
        <v>104.9</v>
      </c>
      <c r="M16" s="436">
        <v>107.4</v>
      </c>
      <c r="N16" s="436">
        <v>147.5</v>
      </c>
      <c r="O16" s="436">
        <v>176.7</v>
      </c>
      <c r="P16" s="436">
        <v>180.5</v>
      </c>
      <c r="Q16" s="436">
        <v>179.5</v>
      </c>
      <c r="R16" s="436">
        <v>186.4</v>
      </c>
      <c r="S16" s="436">
        <v>180.7</v>
      </c>
      <c r="T16" s="50">
        <v>206.3</v>
      </c>
    </row>
    <row r="17" spans="2:20" x14ac:dyDescent="0.25">
      <c r="B17" s="54" t="s">
        <v>430</v>
      </c>
      <c r="C17" s="489">
        <v>-1.2</v>
      </c>
      <c r="D17" s="436">
        <v>1.2</v>
      </c>
      <c r="E17" s="436">
        <v>-9.5</v>
      </c>
      <c r="F17" s="436">
        <v>-5.2</v>
      </c>
      <c r="G17" s="436">
        <v>-4.3</v>
      </c>
      <c r="H17" s="436">
        <v>-3</v>
      </c>
      <c r="I17" s="436">
        <v>-2.5</v>
      </c>
      <c r="J17" s="436">
        <v>-2.9</v>
      </c>
      <c r="K17" s="50">
        <v>-11</v>
      </c>
      <c r="L17" s="490">
        <v>57.8</v>
      </c>
      <c r="M17" s="436">
        <v>42.4</v>
      </c>
      <c r="N17" s="436">
        <v>60.5</v>
      </c>
      <c r="O17" s="436">
        <v>99.3</v>
      </c>
      <c r="P17" s="436">
        <v>99.2</v>
      </c>
      <c r="Q17" s="436">
        <v>98.6</v>
      </c>
      <c r="R17" s="436">
        <v>97.5</v>
      </c>
      <c r="S17" s="436">
        <v>95.5</v>
      </c>
      <c r="T17" s="50">
        <v>120</v>
      </c>
    </row>
    <row r="18" spans="2:20" x14ac:dyDescent="0.25">
      <c r="B18" s="54" t="s">
        <v>161</v>
      </c>
      <c r="C18" s="489">
        <v>1.2</v>
      </c>
      <c r="D18" s="436">
        <v>-0.4</v>
      </c>
      <c r="E18" s="436">
        <v>-5.3</v>
      </c>
      <c r="F18" s="436">
        <v>-2.1</v>
      </c>
      <c r="G18" s="436">
        <v>0</v>
      </c>
      <c r="H18" s="436">
        <v>1.3</v>
      </c>
      <c r="I18" s="436">
        <v>1.4</v>
      </c>
      <c r="J18" s="436">
        <v>1.7</v>
      </c>
      <c r="K18" s="50">
        <v>-4.2</v>
      </c>
      <c r="L18" s="490">
        <v>52.1</v>
      </c>
      <c r="M18" s="436">
        <v>49.8</v>
      </c>
      <c r="N18" s="436">
        <v>59.2</v>
      </c>
      <c r="O18" s="436">
        <v>64.599999999999994</v>
      </c>
      <c r="P18" s="436">
        <v>61.9</v>
      </c>
      <c r="Q18" s="436">
        <v>56.9</v>
      </c>
      <c r="R18" s="436">
        <v>52.4</v>
      </c>
      <c r="S18" s="436">
        <v>48.5</v>
      </c>
      <c r="T18" s="50">
        <v>54.3</v>
      </c>
    </row>
    <row r="19" spans="2:20" x14ac:dyDescent="0.25">
      <c r="B19" s="54" t="s">
        <v>162</v>
      </c>
      <c r="C19" s="489">
        <v>4.9000000000000004</v>
      </c>
      <c r="D19" s="436">
        <v>1.6</v>
      </c>
      <c r="E19" s="436">
        <v>-32.1</v>
      </c>
      <c r="F19" s="436">
        <v>-2</v>
      </c>
      <c r="G19" s="436">
        <v>-0.8</v>
      </c>
      <c r="H19" s="436">
        <v>-0.3</v>
      </c>
      <c r="I19" s="436">
        <v>0.1</v>
      </c>
      <c r="J19" s="436">
        <v>0.5</v>
      </c>
      <c r="K19" s="50">
        <v>-4.9000000000000004</v>
      </c>
      <c r="L19" s="490">
        <v>36.4</v>
      </c>
      <c r="M19" s="436">
        <v>26.1</v>
      </c>
      <c r="N19" s="436">
        <v>86.2</v>
      </c>
      <c r="O19" s="436">
        <v>76.7</v>
      </c>
      <c r="P19" s="436">
        <v>74.3</v>
      </c>
      <c r="Q19" s="436">
        <v>67.8</v>
      </c>
      <c r="R19" s="436">
        <v>63.1</v>
      </c>
      <c r="S19" s="436">
        <v>57.2</v>
      </c>
      <c r="T19" s="50">
        <v>58.4</v>
      </c>
    </row>
    <row r="20" spans="2:20" x14ac:dyDescent="0.25">
      <c r="B20" s="54" t="s">
        <v>429</v>
      </c>
      <c r="C20" s="489">
        <v>-3.2</v>
      </c>
      <c r="D20" s="436">
        <v>-0.3</v>
      </c>
      <c r="E20" s="436">
        <v>-6.9</v>
      </c>
      <c r="F20" s="436">
        <v>-0.3</v>
      </c>
      <c r="G20" s="436">
        <v>0.3</v>
      </c>
      <c r="H20" s="436">
        <v>0.4</v>
      </c>
      <c r="I20" s="436">
        <v>0.5</v>
      </c>
      <c r="J20" s="436">
        <v>0.5</v>
      </c>
      <c r="K20" s="50">
        <v>-7.2</v>
      </c>
      <c r="L20" s="490">
        <v>23.5</v>
      </c>
      <c r="M20" s="436">
        <v>17.600000000000001</v>
      </c>
      <c r="N20" s="436">
        <v>36.200000000000003</v>
      </c>
      <c r="O20" s="436">
        <v>42.5</v>
      </c>
      <c r="P20" s="436">
        <v>39.700000000000003</v>
      </c>
      <c r="Q20" s="436">
        <v>39.1</v>
      </c>
      <c r="R20" s="436">
        <v>33.700000000000003</v>
      </c>
      <c r="S20" s="436">
        <v>35.9</v>
      </c>
      <c r="T20" s="50">
        <v>46.6</v>
      </c>
    </row>
    <row r="21" spans="2:20" x14ac:dyDescent="0.25">
      <c r="B21" s="54" t="s">
        <v>428</v>
      </c>
      <c r="C21" s="489">
        <v>5.5</v>
      </c>
      <c r="D21" s="436">
        <v>-0.2</v>
      </c>
      <c r="E21" s="436">
        <v>-0.3</v>
      </c>
      <c r="F21" s="436">
        <v>1.3</v>
      </c>
      <c r="G21" s="436">
        <v>1.9</v>
      </c>
      <c r="H21" s="436">
        <v>1.4</v>
      </c>
      <c r="I21" s="436">
        <v>3</v>
      </c>
      <c r="J21" s="436">
        <v>2.2999999999999998</v>
      </c>
      <c r="K21" s="50">
        <v>-3.5</v>
      </c>
      <c r="L21" s="490">
        <v>7.5</v>
      </c>
      <c r="M21" s="436">
        <v>8</v>
      </c>
      <c r="N21" s="436">
        <v>19.100000000000001</v>
      </c>
      <c r="O21" s="436">
        <v>21.1</v>
      </c>
      <c r="P21" s="436">
        <v>19.600000000000001</v>
      </c>
      <c r="Q21" s="436">
        <v>21.8</v>
      </c>
      <c r="R21" s="436">
        <v>20.8</v>
      </c>
      <c r="S21" s="436">
        <v>22.3</v>
      </c>
      <c r="T21" s="50">
        <v>24.8</v>
      </c>
    </row>
    <row r="22" spans="2:20" x14ac:dyDescent="0.25">
      <c r="B22" s="54" t="s">
        <v>427</v>
      </c>
      <c r="C22" s="489">
        <v>-2.7</v>
      </c>
      <c r="D22" s="436">
        <v>-0.5</v>
      </c>
      <c r="E22" s="436">
        <v>-8.6</v>
      </c>
      <c r="F22" s="436">
        <v>-1.4</v>
      </c>
      <c r="G22" s="436">
        <v>0.2</v>
      </c>
      <c r="H22" s="436">
        <v>-0.8</v>
      </c>
      <c r="I22" s="436">
        <v>-0.8</v>
      </c>
      <c r="J22" s="436">
        <v>-0.6</v>
      </c>
      <c r="K22" s="50">
        <v>-4.5</v>
      </c>
      <c r="L22" s="490">
        <v>12.1</v>
      </c>
      <c r="M22" s="436">
        <v>11.9</v>
      </c>
      <c r="N22" s="436">
        <v>47.7</v>
      </c>
      <c r="O22" s="436">
        <v>37.1</v>
      </c>
      <c r="P22" s="436">
        <v>40.4</v>
      </c>
      <c r="Q22" s="436">
        <v>39</v>
      </c>
      <c r="R22" s="436">
        <v>37.1</v>
      </c>
      <c r="S22" s="436">
        <v>36.700000000000003</v>
      </c>
      <c r="T22" s="50">
        <v>43.2</v>
      </c>
    </row>
    <row r="23" spans="2:20" x14ac:dyDescent="0.25">
      <c r="B23" s="54" t="s">
        <v>361</v>
      </c>
      <c r="C23" s="489">
        <v>-5.5</v>
      </c>
      <c r="D23" s="436">
        <v>-2.8</v>
      </c>
      <c r="E23" s="436">
        <v>-2.2999999999999998</v>
      </c>
      <c r="F23" s="436">
        <v>-0.8</v>
      </c>
      <c r="G23" s="436">
        <v>1.1000000000000001</v>
      </c>
      <c r="H23" s="436">
        <v>3.2</v>
      </c>
      <c r="I23" s="436">
        <v>1.9</v>
      </c>
      <c r="J23" s="436">
        <v>0.5</v>
      </c>
      <c r="K23" s="50">
        <v>-9.6999999999999993</v>
      </c>
      <c r="L23" s="490">
        <v>60.7</v>
      </c>
      <c r="M23" s="436">
        <v>69.900000000000006</v>
      </c>
      <c r="N23" s="436">
        <v>65.5</v>
      </c>
      <c r="O23" s="436">
        <v>56.3</v>
      </c>
      <c r="P23" s="436">
        <v>54.6</v>
      </c>
      <c r="Q23" s="436">
        <v>47.7</v>
      </c>
      <c r="R23" s="436">
        <v>43.6</v>
      </c>
      <c r="S23" s="436">
        <v>40.700000000000003</v>
      </c>
      <c r="T23" s="50">
        <v>53.4</v>
      </c>
    </row>
    <row r="24" spans="2:20" x14ac:dyDescent="0.25">
      <c r="B24" s="54" t="s">
        <v>166</v>
      </c>
      <c r="C24" s="489">
        <v>-1.6</v>
      </c>
      <c r="D24" s="436">
        <v>-3.3</v>
      </c>
      <c r="E24" s="436">
        <v>-4.4000000000000004</v>
      </c>
      <c r="F24" s="436">
        <v>1</v>
      </c>
      <c r="G24" s="436">
        <v>1.2</v>
      </c>
      <c r="H24" s="436">
        <v>1.3</v>
      </c>
      <c r="I24" s="436">
        <v>1.9</v>
      </c>
      <c r="J24" s="436">
        <v>1.5</v>
      </c>
      <c r="K24" s="50">
        <v>-4.3</v>
      </c>
      <c r="L24" s="490">
        <v>59.3</v>
      </c>
      <c r="M24" s="436">
        <v>67.5</v>
      </c>
      <c r="N24" s="436">
        <v>82</v>
      </c>
      <c r="O24" s="436">
        <v>72</v>
      </c>
      <c r="P24" s="436">
        <v>69</v>
      </c>
      <c r="Q24" s="436">
        <v>64.7</v>
      </c>
      <c r="R24" s="436">
        <v>61.3</v>
      </c>
      <c r="S24" s="436">
        <v>58.9</v>
      </c>
      <c r="T24" s="50">
        <v>68.7</v>
      </c>
    </row>
    <row r="25" spans="2:20" x14ac:dyDescent="0.25">
      <c r="B25" s="58" t="s">
        <v>426</v>
      </c>
      <c r="C25" s="491">
        <v>-4</v>
      </c>
      <c r="D25" s="492">
        <v>-3.9</v>
      </c>
      <c r="E25" s="492">
        <v>-7.4</v>
      </c>
      <c r="F25" s="492">
        <v>-2.6</v>
      </c>
      <c r="G25" s="492">
        <v>-2.4</v>
      </c>
      <c r="H25" s="492">
        <v>-1.5</v>
      </c>
      <c r="I25" s="492">
        <v>-0.2</v>
      </c>
      <c r="J25" s="492">
        <v>-0.7</v>
      </c>
      <c r="K25" s="57">
        <v>-7.1</v>
      </c>
      <c r="L25" s="493">
        <v>36.4</v>
      </c>
      <c r="M25" s="492">
        <v>46.6</v>
      </c>
      <c r="N25" s="492">
        <v>53.5</v>
      </c>
      <c r="O25" s="492">
        <v>51.3</v>
      </c>
      <c r="P25" s="492">
        <v>54.2</v>
      </c>
      <c r="Q25" s="492">
        <v>50.6</v>
      </c>
      <c r="R25" s="492">
        <v>48.8</v>
      </c>
      <c r="S25" s="492">
        <v>45.6</v>
      </c>
      <c r="T25" s="57">
        <v>57.4</v>
      </c>
    </row>
    <row r="26" spans="2:20" x14ac:dyDescent="0.25">
      <c r="B26" s="54" t="s">
        <v>425</v>
      </c>
      <c r="C26" s="489">
        <v>-3.2</v>
      </c>
      <c r="D26" s="446">
        <v>-6.1</v>
      </c>
      <c r="E26" s="446">
        <v>-11.4</v>
      </c>
      <c r="F26" s="446">
        <v>-4.4000000000000004</v>
      </c>
      <c r="G26" s="446">
        <v>-1.9</v>
      </c>
      <c r="H26" s="446">
        <v>-3</v>
      </c>
      <c r="I26" s="446">
        <v>-0.3</v>
      </c>
      <c r="J26" s="446">
        <v>0.1</v>
      </c>
      <c r="K26" s="51">
        <v>-5.8</v>
      </c>
      <c r="L26" s="490">
        <v>54.2</v>
      </c>
      <c r="M26" s="446">
        <v>72.2</v>
      </c>
      <c r="N26" s="446">
        <v>100.2</v>
      </c>
      <c r="O26" s="446">
        <v>131.19999999999999</v>
      </c>
      <c r="P26" s="446">
        <v>131.5</v>
      </c>
      <c r="Q26" s="446">
        <v>126.1</v>
      </c>
      <c r="R26" s="446">
        <v>121.5</v>
      </c>
      <c r="S26" s="446">
        <v>116.6</v>
      </c>
      <c r="T26" s="51">
        <v>135.19999999999999</v>
      </c>
    </row>
    <row r="27" spans="2:20" x14ac:dyDescent="0.25">
      <c r="B27" s="54" t="s">
        <v>169</v>
      </c>
      <c r="C27" s="489">
        <v>-4.5999999999999996</v>
      </c>
      <c r="D27" s="446">
        <v>-0.8</v>
      </c>
      <c r="E27" s="446">
        <v>-6.9</v>
      </c>
      <c r="F27" s="446">
        <v>-0.6</v>
      </c>
      <c r="G27" s="447">
        <v>-2.6</v>
      </c>
      <c r="H27" s="446">
        <v>-2.6</v>
      </c>
      <c r="I27" s="446">
        <v>-2.9</v>
      </c>
      <c r="J27" s="446">
        <v>-4.4000000000000004</v>
      </c>
      <c r="K27" s="51">
        <v>-9.4</v>
      </c>
      <c r="L27" s="490">
        <v>22.5</v>
      </c>
      <c r="M27" s="446">
        <v>15.9</v>
      </c>
      <c r="N27" s="446">
        <v>29.6</v>
      </c>
      <c r="O27" s="446">
        <v>37.799999999999997</v>
      </c>
      <c r="P27" s="447">
        <v>37.299999999999997</v>
      </c>
      <c r="Q27" s="446">
        <v>35.1</v>
      </c>
      <c r="R27" s="446">
        <v>34.700000000000003</v>
      </c>
      <c r="S27" s="446">
        <v>35.299999999999997</v>
      </c>
      <c r="T27" s="51">
        <v>47.4</v>
      </c>
    </row>
    <row r="28" spans="2:20" x14ac:dyDescent="0.25">
      <c r="B28" s="54" t="s">
        <v>424</v>
      </c>
      <c r="C28" s="489">
        <v>-12.6</v>
      </c>
      <c r="D28" s="436">
        <v>-2.9</v>
      </c>
      <c r="E28" s="436">
        <v>-7.5</v>
      </c>
      <c r="F28" s="436">
        <v>-2.7</v>
      </c>
      <c r="G28" s="437">
        <v>-2.6</v>
      </c>
      <c r="H28" s="436">
        <v>-1</v>
      </c>
      <c r="I28" s="436">
        <v>-1</v>
      </c>
      <c r="J28" s="436">
        <v>-1.3</v>
      </c>
      <c r="K28" s="50">
        <v>-5.5</v>
      </c>
      <c r="L28" s="490">
        <v>50.5</v>
      </c>
      <c r="M28" s="436">
        <v>34.700000000000003</v>
      </c>
      <c r="N28" s="436">
        <v>40.799999999999997</v>
      </c>
      <c r="O28" s="436">
        <v>51.8</v>
      </c>
      <c r="P28" s="437">
        <v>52.4</v>
      </c>
      <c r="Q28" s="436">
        <v>51.6</v>
      </c>
      <c r="R28" s="436">
        <v>49.6</v>
      </c>
      <c r="S28" s="436">
        <v>48.1</v>
      </c>
      <c r="T28" s="50">
        <v>59.7</v>
      </c>
    </row>
    <row r="29" spans="2:20" x14ac:dyDescent="0.25">
      <c r="B29" s="54" t="s">
        <v>423</v>
      </c>
      <c r="C29" s="489">
        <v>-3.6</v>
      </c>
      <c r="D29" s="436">
        <v>-1.3</v>
      </c>
      <c r="E29" s="436">
        <v>-5.6</v>
      </c>
      <c r="F29" s="436">
        <v>-2.8</v>
      </c>
      <c r="G29" s="437">
        <v>-1.9</v>
      </c>
      <c r="H29" s="436">
        <v>-0.1</v>
      </c>
      <c r="I29" s="436">
        <v>0.7</v>
      </c>
      <c r="J29" s="436">
        <v>0.4</v>
      </c>
      <c r="K29" s="50">
        <v>-7.7</v>
      </c>
      <c r="L29" s="490">
        <v>25.9</v>
      </c>
      <c r="M29" s="436">
        <v>26.4</v>
      </c>
      <c r="N29" s="436">
        <v>38.299999999999997</v>
      </c>
      <c r="O29" s="436">
        <v>82.6</v>
      </c>
      <c r="P29" s="437">
        <v>78.5</v>
      </c>
      <c r="Q29" s="436">
        <v>74.2</v>
      </c>
      <c r="R29" s="436">
        <v>70.3</v>
      </c>
      <c r="S29" s="436">
        <v>65.599999999999994</v>
      </c>
      <c r="T29" s="50">
        <v>79.8</v>
      </c>
    </row>
    <row r="30" spans="2:20" x14ac:dyDescent="0.25">
      <c r="B30" s="54" t="s">
        <v>171</v>
      </c>
      <c r="C30" s="489">
        <v>3.1</v>
      </c>
      <c r="D30" s="436">
        <v>1.8</v>
      </c>
      <c r="E30" s="436">
        <v>-0.1</v>
      </c>
      <c r="F30" s="436">
        <v>0</v>
      </c>
      <c r="G30" s="437">
        <v>1</v>
      </c>
      <c r="H30" s="436">
        <v>1.4</v>
      </c>
      <c r="I30" s="436">
        <v>0.8</v>
      </c>
      <c r="J30" s="436">
        <v>0.6</v>
      </c>
      <c r="K30" s="50">
        <v>-2.8</v>
      </c>
      <c r="L30" s="490">
        <v>50.3</v>
      </c>
      <c r="M30" s="436">
        <v>48.7</v>
      </c>
      <c r="N30" s="436">
        <v>38.1</v>
      </c>
      <c r="O30" s="436">
        <v>43.7</v>
      </c>
      <c r="P30" s="437">
        <v>42.3</v>
      </c>
      <c r="Q30" s="436">
        <v>40.700000000000003</v>
      </c>
      <c r="R30" s="436">
        <v>38.9</v>
      </c>
      <c r="S30" s="436">
        <v>34.9</v>
      </c>
      <c r="T30" s="50">
        <v>39.700000000000003</v>
      </c>
    </row>
    <row r="31" spans="2:20" x14ac:dyDescent="0.25">
      <c r="B31" s="54" t="s">
        <v>422</v>
      </c>
      <c r="C31" s="489">
        <v>-3</v>
      </c>
      <c r="D31" s="446">
        <v>-7.8</v>
      </c>
      <c r="E31" s="446">
        <v>-4.4000000000000004</v>
      </c>
      <c r="F31" s="446">
        <v>-2</v>
      </c>
      <c r="G31" s="447">
        <v>-1.8</v>
      </c>
      <c r="H31" s="446">
        <v>-2.5</v>
      </c>
      <c r="I31" s="446">
        <v>-2.1</v>
      </c>
      <c r="J31" s="446">
        <v>-2.1</v>
      </c>
      <c r="K31" s="51">
        <v>-8</v>
      </c>
      <c r="L31" s="490">
        <v>55.7</v>
      </c>
      <c r="M31" s="446">
        <v>60.5</v>
      </c>
      <c r="N31" s="446">
        <v>80</v>
      </c>
      <c r="O31" s="446">
        <v>75.7</v>
      </c>
      <c r="P31" s="447">
        <v>74.8</v>
      </c>
      <c r="Q31" s="446">
        <v>72.099999999999994</v>
      </c>
      <c r="R31" s="446">
        <v>69.099999999999994</v>
      </c>
      <c r="S31" s="446">
        <v>65.5</v>
      </c>
      <c r="T31" s="51">
        <v>80.099999999999994</v>
      </c>
    </row>
    <row r="32" spans="2:20" x14ac:dyDescent="0.25">
      <c r="B32" s="54" t="s">
        <v>173</v>
      </c>
      <c r="C32" s="489">
        <v>-2.4</v>
      </c>
      <c r="D32" s="436">
        <v>-4.0999999999999996</v>
      </c>
      <c r="E32" s="436">
        <v>-4.2</v>
      </c>
      <c r="F32" s="436">
        <v>-2.6</v>
      </c>
      <c r="G32" s="437">
        <v>-2.4</v>
      </c>
      <c r="H32" s="436">
        <v>-2.4</v>
      </c>
      <c r="I32" s="436">
        <v>-2.2000000000000002</v>
      </c>
      <c r="J32" s="436">
        <v>-1.5</v>
      </c>
      <c r="K32" s="50">
        <v>-9.6</v>
      </c>
      <c r="L32" s="490">
        <v>109</v>
      </c>
      <c r="M32" s="436">
        <v>106.6</v>
      </c>
      <c r="N32" s="436">
        <v>119.2</v>
      </c>
      <c r="O32" s="436">
        <v>135.30000000000001</v>
      </c>
      <c r="P32" s="437">
        <v>134.80000000000001</v>
      </c>
      <c r="Q32" s="436">
        <v>134.19999999999999</v>
      </c>
      <c r="R32" s="436">
        <v>134.4</v>
      </c>
      <c r="S32" s="50">
        <v>134.30000000000001</v>
      </c>
      <c r="T32" s="437">
        <v>155.6</v>
      </c>
    </row>
    <row r="33" spans="1:20" x14ac:dyDescent="0.25">
      <c r="B33" s="70"/>
      <c r="C33" s="71"/>
      <c r="D33" s="50"/>
      <c r="E33" s="50"/>
      <c r="F33" s="50"/>
      <c r="G33" s="50"/>
      <c r="H33" s="50"/>
      <c r="I33" s="50"/>
      <c r="J33" s="50"/>
      <c r="K33" s="50"/>
      <c r="L33" s="93"/>
      <c r="M33" s="50"/>
      <c r="N33" s="50"/>
      <c r="O33" s="50"/>
      <c r="P33" s="50"/>
      <c r="Q33" s="50"/>
      <c r="R33" s="50"/>
      <c r="S33" s="50"/>
      <c r="T33" s="50"/>
    </row>
    <row r="34" spans="1:20" x14ac:dyDescent="0.25">
      <c r="B34" s="72" t="s">
        <v>473</v>
      </c>
      <c r="C34" s="71"/>
      <c r="D34" s="50"/>
      <c r="E34" s="50"/>
      <c r="F34" s="50"/>
      <c r="G34" s="50"/>
      <c r="H34" s="50"/>
      <c r="I34" s="50"/>
      <c r="J34" s="50"/>
      <c r="K34" s="50"/>
      <c r="L34" s="93"/>
      <c r="M34" s="50"/>
      <c r="N34" s="50"/>
      <c r="O34" s="50"/>
      <c r="P34" s="50"/>
      <c r="Q34" s="50"/>
      <c r="R34" s="50"/>
      <c r="S34" s="50"/>
      <c r="T34" s="50"/>
    </row>
    <row r="35" spans="1:20" x14ac:dyDescent="0.25">
      <c r="B35" s="61"/>
      <c r="C35" s="62"/>
      <c r="D35" s="60"/>
      <c r="E35" s="60"/>
      <c r="F35" s="60"/>
      <c r="G35" s="60"/>
      <c r="H35" s="60"/>
      <c r="I35" s="60"/>
      <c r="J35" s="60"/>
      <c r="K35" s="60"/>
    </row>
    <row r="36" spans="1:20" x14ac:dyDescent="0.25">
      <c r="A36" s="32" t="s">
        <v>421</v>
      </c>
      <c r="B36" s="14" t="s">
        <v>176</v>
      </c>
      <c r="C36" s="459"/>
      <c r="D36" s="61"/>
      <c r="E36" s="61"/>
    </row>
    <row r="37" spans="1:20" x14ac:dyDescent="0.25">
      <c r="C37" s="61"/>
      <c r="D37" s="61"/>
      <c r="E37" s="61"/>
      <c r="F37" s="61"/>
    </row>
  </sheetData>
  <mergeCells count="4">
    <mergeCell ref="B3:B5"/>
    <mergeCell ref="C4:K4"/>
    <mergeCell ref="L4:T4"/>
    <mergeCell ref="C5:T5"/>
  </mergeCells>
  <hyperlinks>
    <hyperlink ref="B36" r:id="rId1" xr:uid="{65F4FC11-1765-473A-ABD9-4FE48404D053}"/>
    <hyperlink ref="V1" location="'Spis Contents'!A1" display="Powrót do spisu" xr:uid="{08AB28E7-0EE1-4F56-A7BE-E9B3F4EDFF1E}"/>
  </hyperlinks>
  <pageMargins left="0" right="0" top="0" bottom="0" header="0.31496062992125984" footer="0.31496062992125984"/>
  <pageSetup paperSize="9" scale="82" fitToHeight="0" orientation="landscape" horizontalDpi="1200" verticalDpi="120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6"/>
  <sheetViews>
    <sheetView workbookViewId="0"/>
  </sheetViews>
  <sheetFormatPr defaultRowHeight="15" x14ac:dyDescent="0.25"/>
  <cols>
    <col min="1" max="1" width="12.7109375" style="23" customWidth="1"/>
    <col min="2" max="2" width="35.7109375" customWidth="1"/>
    <col min="3" max="8" width="8.7109375" customWidth="1"/>
  </cols>
  <sheetData>
    <row r="1" spans="1:13" ht="15" customHeight="1" x14ac:dyDescent="0.25">
      <c r="A1" s="227" t="s">
        <v>440</v>
      </c>
      <c r="B1" s="2" t="s">
        <v>599</v>
      </c>
      <c r="C1" s="3"/>
      <c r="D1" s="3"/>
      <c r="E1" s="3"/>
      <c r="F1" s="3"/>
      <c r="G1" s="19"/>
      <c r="H1" s="19"/>
      <c r="M1" s="521" t="s">
        <v>84</v>
      </c>
    </row>
    <row r="2" spans="1:13" ht="15" customHeight="1" thickBot="1" x14ac:dyDescent="0.3">
      <c r="A2" s="20"/>
      <c r="B2" s="21" t="s">
        <v>439</v>
      </c>
      <c r="C2" s="3"/>
      <c r="D2" s="3"/>
      <c r="E2" s="3"/>
      <c r="F2" s="3"/>
      <c r="G2" s="19"/>
      <c r="H2" s="19"/>
    </row>
    <row r="3" spans="1:13" ht="20.100000000000001" customHeight="1" x14ac:dyDescent="0.25">
      <c r="B3" s="577" t="s">
        <v>93</v>
      </c>
      <c r="C3" s="74">
        <v>2000</v>
      </c>
      <c r="D3" s="48">
        <v>2005</v>
      </c>
      <c r="E3" s="48">
        <v>2010</v>
      </c>
      <c r="F3" s="48">
        <v>2015</v>
      </c>
      <c r="G3" s="49">
        <v>2016</v>
      </c>
      <c r="H3" s="49">
        <v>2017</v>
      </c>
      <c r="I3" s="49">
        <v>2018</v>
      </c>
      <c r="J3" s="49">
        <v>2019</v>
      </c>
      <c r="K3" s="49">
        <v>2020</v>
      </c>
    </row>
    <row r="4" spans="1:13" ht="20.100000000000001" customHeight="1" thickBot="1" x14ac:dyDescent="0.3">
      <c r="B4" s="580"/>
      <c r="C4" s="605" t="s">
        <v>433</v>
      </c>
      <c r="D4" s="606"/>
      <c r="E4" s="606"/>
      <c r="F4" s="606"/>
      <c r="G4" s="606"/>
      <c r="H4" s="606"/>
      <c r="I4" s="606"/>
      <c r="J4" s="606"/>
      <c r="K4" s="606"/>
    </row>
    <row r="5" spans="1:13" x14ac:dyDescent="0.25">
      <c r="B5" s="52" t="s">
        <v>152</v>
      </c>
      <c r="C5" s="494">
        <v>121.4</v>
      </c>
      <c r="D5" s="541">
        <v>127.4</v>
      </c>
      <c r="E5" s="541">
        <v>132.30000000000001</v>
      </c>
      <c r="F5" s="546">
        <v>124</v>
      </c>
      <c r="G5" s="541">
        <v>123.3</v>
      </c>
      <c r="H5" s="541">
        <v>122.3</v>
      </c>
      <c r="I5" s="541">
        <v>122.7</v>
      </c>
      <c r="J5" s="541">
        <v>121.5</v>
      </c>
      <c r="K5" s="541">
        <v>131.19999999999999</v>
      </c>
    </row>
    <row r="6" spans="1:13" x14ac:dyDescent="0.25">
      <c r="B6" s="54" t="s">
        <v>153</v>
      </c>
      <c r="C6" s="494">
        <v>114.9</v>
      </c>
      <c r="D6" s="542">
        <v>121.3</v>
      </c>
      <c r="E6" s="542">
        <v>168.7</v>
      </c>
      <c r="F6" s="542">
        <v>175.3</v>
      </c>
      <c r="G6" s="542">
        <v>194.8</v>
      </c>
      <c r="H6" s="542">
        <v>187.8</v>
      </c>
      <c r="I6" s="542">
        <v>184.6</v>
      </c>
      <c r="J6" s="542">
        <v>186.6</v>
      </c>
      <c r="K6" s="543">
        <v>192</v>
      </c>
    </row>
    <row r="7" spans="1:13" x14ac:dyDescent="0.25">
      <c r="B7" s="54" t="s">
        <v>154</v>
      </c>
      <c r="C7" s="494">
        <v>23.6</v>
      </c>
      <c r="D7" s="542">
        <v>74.2</v>
      </c>
      <c r="E7" s="542">
        <v>136.5</v>
      </c>
      <c r="F7" s="542">
        <v>108.7</v>
      </c>
      <c r="G7" s="542">
        <v>103.9</v>
      </c>
      <c r="H7" s="542">
        <v>98.6</v>
      </c>
      <c r="I7" s="543">
        <v>95</v>
      </c>
      <c r="J7" s="542">
        <v>90.7</v>
      </c>
      <c r="K7" s="542">
        <v>94.3</v>
      </c>
    </row>
    <row r="8" spans="1:13" x14ac:dyDescent="0.25">
      <c r="B8" s="54" t="s">
        <v>112</v>
      </c>
      <c r="C8" s="494">
        <v>40.799999999999997</v>
      </c>
      <c r="D8" s="542">
        <v>79.8</v>
      </c>
      <c r="E8" s="542">
        <v>122.3</v>
      </c>
      <c r="F8" s="542">
        <v>110.5</v>
      </c>
      <c r="G8" s="542">
        <v>102.8</v>
      </c>
      <c r="H8" s="542">
        <v>96.3</v>
      </c>
      <c r="I8" s="543">
        <v>92</v>
      </c>
      <c r="J8" s="542">
        <v>88.3</v>
      </c>
      <c r="K8" s="543">
        <v>98</v>
      </c>
    </row>
    <row r="9" spans="1:13" x14ac:dyDescent="0.25">
      <c r="B9" s="54" t="s">
        <v>113</v>
      </c>
      <c r="C9" s="494">
        <v>304.60000000000002</v>
      </c>
      <c r="D9" s="542">
        <v>245.9</v>
      </c>
      <c r="E9" s="542">
        <v>309.39999999999998</v>
      </c>
      <c r="F9" s="542">
        <v>346.4</v>
      </c>
      <c r="G9" s="542">
        <v>327.9</v>
      </c>
      <c r="H9" s="542">
        <v>304.3</v>
      </c>
      <c r="I9" s="542">
        <v>282.89999999999998</v>
      </c>
      <c r="J9" s="542">
        <v>249.9</v>
      </c>
      <c r="K9" s="542">
        <v>260.5</v>
      </c>
    </row>
    <row r="10" spans="1:13" x14ac:dyDescent="0.25">
      <c r="B10" s="54" t="s">
        <v>572</v>
      </c>
      <c r="C10" s="494">
        <v>56.7</v>
      </c>
      <c r="D10" s="542">
        <v>53.6</v>
      </c>
      <c r="E10" s="542">
        <v>78.5</v>
      </c>
      <c r="F10" s="542">
        <v>78.2</v>
      </c>
      <c r="G10" s="542">
        <v>80.400000000000006</v>
      </c>
      <c r="H10" s="542">
        <v>80.3</v>
      </c>
      <c r="I10" s="543">
        <v>83</v>
      </c>
      <c r="J10" s="542">
        <v>78.599999999999994</v>
      </c>
      <c r="K10" s="542">
        <v>81.900000000000006</v>
      </c>
    </row>
    <row r="11" spans="1:13" x14ac:dyDescent="0.25">
      <c r="B11" s="54" t="s">
        <v>155</v>
      </c>
      <c r="C11" s="494">
        <v>158.1</v>
      </c>
      <c r="D11" s="542">
        <v>187.7</v>
      </c>
      <c r="E11" s="542">
        <v>220.6</v>
      </c>
      <c r="F11" s="542">
        <v>211.4</v>
      </c>
      <c r="G11" s="542">
        <v>222.4</v>
      </c>
      <c r="H11" s="542">
        <v>216.7</v>
      </c>
      <c r="I11" s="542">
        <v>215.3</v>
      </c>
      <c r="J11" s="543">
        <v>221</v>
      </c>
      <c r="K11" s="542">
        <v>220.9</v>
      </c>
    </row>
    <row r="12" spans="1:13" x14ac:dyDescent="0.25">
      <c r="B12" s="54" t="s">
        <v>156</v>
      </c>
      <c r="C12" s="495">
        <v>54</v>
      </c>
      <c r="D12" s="542">
        <v>96.8</v>
      </c>
      <c r="E12" s="542">
        <v>137.80000000000001</v>
      </c>
      <c r="F12" s="542">
        <v>113.6</v>
      </c>
      <c r="G12" s="542">
        <v>111.9</v>
      </c>
      <c r="H12" s="542">
        <v>106.2</v>
      </c>
      <c r="I12" s="542">
        <v>101.7</v>
      </c>
      <c r="J12" s="543">
        <v>99</v>
      </c>
      <c r="K12" s="542">
        <v>104.4</v>
      </c>
    </row>
    <row r="13" spans="1:13" x14ac:dyDescent="0.25">
      <c r="B13" s="54" t="s">
        <v>157</v>
      </c>
      <c r="C13" s="494">
        <v>91.9</v>
      </c>
      <c r="D13" s="542">
        <v>114.3</v>
      </c>
      <c r="E13" s="542">
        <v>146.19999999999999</v>
      </c>
      <c r="F13" s="542">
        <v>152.1</v>
      </c>
      <c r="G13" s="542">
        <v>148.1</v>
      </c>
      <c r="H13" s="542">
        <v>147.69999999999999</v>
      </c>
      <c r="I13" s="542">
        <v>144.5</v>
      </c>
      <c r="J13" s="542">
        <v>146.6</v>
      </c>
      <c r="K13" s="542">
        <v>155.19999999999999</v>
      </c>
    </row>
    <row r="14" spans="1:13" x14ac:dyDescent="0.25">
      <c r="B14" s="54" t="s">
        <v>158</v>
      </c>
      <c r="C14" s="494">
        <v>99.5</v>
      </c>
      <c r="D14" s="542">
        <v>109.6</v>
      </c>
      <c r="E14" s="543">
        <v>132</v>
      </c>
      <c r="F14" s="542">
        <v>142.80000000000001</v>
      </c>
      <c r="G14" s="542">
        <v>143.19999999999999</v>
      </c>
      <c r="H14" s="543">
        <v>145</v>
      </c>
      <c r="I14" s="542">
        <v>148.30000000000001</v>
      </c>
      <c r="J14" s="542">
        <v>152.5</v>
      </c>
      <c r="K14" s="542">
        <v>173.7</v>
      </c>
    </row>
    <row r="15" spans="1:13" x14ac:dyDescent="0.25">
      <c r="B15" s="54" t="s">
        <v>159</v>
      </c>
      <c r="C15" s="494">
        <v>54.1</v>
      </c>
      <c r="D15" s="542">
        <v>86.1</v>
      </c>
      <c r="E15" s="542">
        <v>129.6</v>
      </c>
      <c r="F15" s="542">
        <v>129.1</v>
      </c>
      <c r="G15" s="543">
        <v>127</v>
      </c>
      <c r="H15" s="542">
        <v>120.6</v>
      </c>
      <c r="I15" s="542">
        <v>119.2</v>
      </c>
      <c r="J15" s="542">
        <v>110.5</v>
      </c>
      <c r="K15" s="542">
        <v>125.3</v>
      </c>
    </row>
    <row r="16" spans="1:13" x14ac:dyDescent="0.25">
      <c r="B16" s="54" t="s">
        <v>160</v>
      </c>
      <c r="C16" s="494">
        <v>103.3</v>
      </c>
      <c r="D16" s="542">
        <v>155.6</v>
      </c>
      <c r="E16" s="542">
        <v>203.2</v>
      </c>
      <c r="F16" s="542">
        <v>155.80000000000001</v>
      </c>
      <c r="G16" s="542">
        <v>147.80000000000001</v>
      </c>
      <c r="H16" s="542">
        <v>139.19999999999999</v>
      </c>
      <c r="I16" s="542">
        <v>132.69999999999999</v>
      </c>
      <c r="J16" s="542">
        <v>128.6</v>
      </c>
      <c r="K16" s="542">
        <v>146.4</v>
      </c>
    </row>
    <row r="17" spans="2:11" x14ac:dyDescent="0.25">
      <c r="B17" s="54" t="s">
        <v>161</v>
      </c>
      <c r="C17" s="494">
        <v>212.5</v>
      </c>
      <c r="D17" s="542">
        <v>232.7</v>
      </c>
      <c r="E17" s="542">
        <v>244.9</v>
      </c>
      <c r="F17" s="542">
        <v>263.2</v>
      </c>
      <c r="G17" s="542">
        <v>259.5</v>
      </c>
      <c r="H17" s="542">
        <v>249.6</v>
      </c>
      <c r="I17" s="542">
        <v>243.6</v>
      </c>
      <c r="J17" s="542">
        <v>232.3</v>
      </c>
      <c r="K17" s="542">
        <v>233.7</v>
      </c>
    </row>
    <row r="18" spans="2:11" x14ac:dyDescent="0.25">
      <c r="B18" s="54" t="s">
        <v>162</v>
      </c>
      <c r="C18" s="496" t="s">
        <v>12</v>
      </c>
      <c r="D18" s="543">
        <v>170</v>
      </c>
      <c r="E18" s="542">
        <v>257.60000000000002</v>
      </c>
      <c r="F18" s="543">
        <v>304</v>
      </c>
      <c r="G18" s="542">
        <v>283.2</v>
      </c>
      <c r="H18" s="542">
        <v>249.8</v>
      </c>
      <c r="I18" s="542">
        <v>231.2</v>
      </c>
      <c r="J18" s="542">
        <v>209.4</v>
      </c>
      <c r="K18" s="542">
        <v>188.9</v>
      </c>
    </row>
    <row r="19" spans="2:11" x14ac:dyDescent="0.25">
      <c r="B19" s="54" t="s">
        <v>163</v>
      </c>
      <c r="C19" s="494">
        <v>31.5</v>
      </c>
      <c r="D19" s="542">
        <v>50.1</v>
      </c>
      <c r="E19" s="542">
        <v>74.5</v>
      </c>
      <c r="F19" s="542">
        <v>55.2</v>
      </c>
      <c r="G19" s="542">
        <v>56.6</v>
      </c>
      <c r="H19" s="542">
        <v>56.2</v>
      </c>
      <c r="I19" s="542">
        <v>56.1</v>
      </c>
      <c r="J19" s="542">
        <v>55.3</v>
      </c>
      <c r="K19" s="542">
        <v>54.7</v>
      </c>
    </row>
    <row r="20" spans="2:11" x14ac:dyDescent="0.25">
      <c r="B20" s="54" t="s">
        <v>164</v>
      </c>
      <c r="C20" s="494">
        <v>120.2</v>
      </c>
      <c r="D20" s="542">
        <v>180.7</v>
      </c>
      <c r="E20" s="542">
        <v>269.3</v>
      </c>
      <c r="F20" s="542">
        <v>322.7</v>
      </c>
      <c r="G20" s="543">
        <v>302</v>
      </c>
      <c r="H20" s="542">
        <v>286.5</v>
      </c>
      <c r="I20" s="542">
        <v>282.7</v>
      </c>
      <c r="J20" s="543">
        <v>302</v>
      </c>
      <c r="K20" s="542">
        <v>316.8</v>
      </c>
    </row>
    <row r="21" spans="2:11" x14ac:dyDescent="0.25">
      <c r="B21" s="54" t="s">
        <v>165</v>
      </c>
      <c r="C21" s="494">
        <v>46.5</v>
      </c>
      <c r="D21" s="543">
        <v>83</v>
      </c>
      <c r="E21" s="542">
        <v>128.80000000000001</v>
      </c>
      <c r="F21" s="542">
        <v>78.3</v>
      </c>
      <c r="G21" s="542">
        <v>78.3</v>
      </c>
      <c r="H21" s="542">
        <v>75.599999999999994</v>
      </c>
      <c r="I21" s="542">
        <v>69.7</v>
      </c>
      <c r="J21" s="542">
        <v>66.2</v>
      </c>
      <c r="K21" s="542">
        <v>66.5</v>
      </c>
    </row>
    <row r="22" spans="2:11" x14ac:dyDescent="0.25">
      <c r="B22" s="54" t="s">
        <v>130</v>
      </c>
      <c r="C22" s="494">
        <v>129.80000000000001</v>
      </c>
      <c r="D22" s="542">
        <v>136.30000000000001</v>
      </c>
      <c r="E22" s="542">
        <v>164.4</v>
      </c>
      <c r="F22" s="542">
        <v>130.4</v>
      </c>
      <c r="G22" s="542">
        <v>132.69999999999999</v>
      </c>
      <c r="H22" s="542">
        <v>123.6</v>
      </c>
      <c r="I22" s="542">
        <v>121.3</v>
      </c>
      <c r="J22" s="542">
        <v>121.3</v>
      </c>
      <c r="K22" s="542">
        <v>139.1</v>
      </c>
    </row>
    <row r="23" spans="2:11" x14ac:dyDescent="0.25">
      <c r="B23" s="54" t="s">
        <v>166</v>
      </c>
      <c r="C23" s="494">
        <v>133.5</v>
      </c>
      <c r="D23" s="542">
        <v>127.9</v>
      </c>
      <c r="E23" s="542">
        <v>119.4</v>
      </c>
      <c r="F23" s="542">
        <v>106.3</v>
      </c>
      <c r="G23" s="542">
        <v>107.1</v>
      </c>
      <c r="H23" s="542">
        <v>106.6</v>
      </c>
      <c r="I23" s="542">
        <v>107.7</v>
      </c>
      <c r="J23" s="542">
        <v>110.7</v>
      </c>
      <c r="K23" s="542">
        <v>120.1</v>
      </c>
    </row>
    <row r="24" spans="2:11" x14ac:dyDescent="0.25">
      <c r="B24" s="58" t="s">
        <v>167</v>
      </c>
      <c r="C24" s="497">
        <v>35</v>
      </c>
      <c r="D24" s="544">
        <v>42</v>
      </c>
      <c r="E24" s="545">
        <v>69.599999999999994</v>
      </c>
      <c r="F24" s="545">
        <v>79.099999999999994</v>
      </c>
      <c r="G24" s="545">
        <v>81.900000000000006</v>
      </c>
      <c r="H24" s="545">
        <v>76.900000000000006</v>
      </c>
      <c r="I24" s="545">
        <v>76.8</v>
      </c>
      <c r="J24" s="545">
        <v>73.900000000000006</v>
      </c>
      <c r="K24" s="545">
        <v>75.900000000000006</v>
      </c>
    </row>
    <row r="25" spans="2:11" x14ac:dyDescent="0.25">
      <c r="B25" s="54" t="s">
        <v>168</v>
      </c>
      <c r="C25" s="494">
        <v>138.80000000000001</v>
      </c>
      <c r="D25" s="542">
        <v>169.9</v>
      </c>
      <c r="E25" s="542">
        <v>201.7</v>
      </c>
      <c r="F25" s="542">
        <v>179.3</v>
      </c>
      <c r="G25" s="542">
        <v>169.3</v>
      </c>
      <c r="H25" s="543">
        <v>163</v>
      </c>
      <c r="I25" s="542">
        <v>155.1</v>
      </c>
      <c r="J25" s="542">
        <v>149.5</v>
      </c>
      <c r="K25" s="542">
        <v>163.69999999999999</v>
      </c>
    </row>
    <row r="26" spans="2:11" x14ac:dyDescent="0.25">
      <c r="B26" s="54" t="s">
        <v>169</v>
      </c>
      <c r="C26" s="494">
        <v>26.7</v>
      </c>
      <c r="D26" s="542">
        <v>39.6</v>
      </c>
      <c r="E26" s="542">
        <v>74.599999999999994</v>
      </c>
      <c r="F26" s="542">
        <v>58.1</v>
      </c>
      <c r="G26" s="542">
        <v>53.8</v>
      </c>
      <c r="H26" s="542">
        <v>50.9</v>
      </c>
      <c r="I26" s="542">
        <v>47.5</v>
      </c>
      <c r="J26" s="542">
        <v>46.7</v>
      </c>
      <c r="K26" s="542">
        <v>48.5</v>
      </c>
    </row>
    <row r="27" spans="2:11" x14ac:dyDescent="0.25">
      <c r="B27" s="54" t="s">
        <v>137</v>
      </c>
      <c r="C27" s="494">
        <v>41.3</v>
      </c>
      <c r="D27" s="542">
        <v>45.3</v>
      </c>
      <c r="E27" s="542">
        <v>65.400000000000006</v>
      </c>
      <c r="F27" s="542">
        <v>80.400000000000006</v>
      </c>
      <c r="G27" s="542">
        <v>88.2</v>
      </c>
      <c r="H27" s="543">
        <v>90</v>
      </c>
      <c r="I27" s="542">
        <v>91.9</v>
      </c>
      <c r="J27" s="542">
        <v>92.1</v>
      </c>
      <c r="K27" s="542">
        <v>95.3</v>
      </c>
    </row>
    <row r="28" spans="2:11" x14ac:dyDescent="0.25">
      <c r="B28" s="54" t="s">
        <v>170</v>
      </c>
      <c r="C28" s="494">
        <v>53.3</v>
      </c>
      <c r="D28" s="542">
        <v>76.599999999999994</v>
      </c>
      <c r="E28" s="542">
        <v>115.2</v>
      </c>
      <c r="F28" s="542">
        <v>87.4</v>
      </c>
      <c r="G28" s="543">
        <v>81</v>
      </c>
      <c r="H28" s="542">
        <v>76.099999999999994</v>
      </c>
      <c r="I28" s="542">
        <v>72.599999999999994</v>
      </c>
      <c r="J28" s="542">
        <v>68.8</v>
      </c>
      <c r="K28" s="542">
        <v>69.7</v>
      </c>
    </row>
    <row r="29" spans="2:11" x14ac:dyDescent="0.25">
      <c r="B29" s="54" t="s">
        <v>171</v>
      </c>
      <c r="C29" s="494">
        <v>137.4</v>
      </c>
      <c r="D29" s="542">
        <v>150.5</v>
      </c>
      <c r="E29" s="542">
        <v>186.9</v>
      </c>
      <c r="F29" s="542">
        <v>190.9</v>
      </c>
      <c r="G29" s="542">
        <v>192.4</v>
      </c>
      <c r="H29" s="542">
        <v>198.6</v>
      </c>
      <c r="I29" s="543">
        <v>201</v>
      </c>
      <c r="J29" s="542">
        <v>203.2</v>
      </c>
      <c r="K29" s="542">
        <v>215.7</v>
      </c>
    </row>
    <row r="30" spans="2:11" x14ac:dyDescent="0.25">
      <c r="B30" s="54" t="s">
        <v>172</v>
      </c>
      <c r="C30" s="494">
        <v>56.9</v>
      </c>
      <c r="D30" s="542">
        <v>79.400000000000006</v>
      </c>
      <c r="E30" s="542">
        <v>114.5</v>
      </c>
      <c r="F30" s="542">
        <v>83.7</v>
      </c>
      <c r="G30" s="542">
        <v>76.7</v>
      </c>
      <c r="H30" s="542">
        <v>69.900000000000006</v>
      </c>
      <c r="I30" s="542">
        <v>68.7</v>
      </c>
      <c r="J30" s="542">
        <v>67.099999999999994</v>
      </c>
      <c r="K30" s="542">
        <v>76.400000000000006</v>
      </c>
    </row>
    <row r="31" spans="2:11" x14ac:dyDescent="0.25">
      <c r="B31" s="54" t="s">
        <v>173</v>
      </c>
      <c r="C31" s="494">
        <v>76.5</v>
      </c>
      <c r="D31" s="542">
        <v>96.3</v>
      </c>
      <c r="E31" s="542">
        <v>123.1</v>
      </c>
      <c r="F31" s="543">
        <v>116</v>
      </c>
      <c r="G31" s="542">
        <v>112.1</v>
      </c>
      <c r="H31" s="542">
        <v>109.4</v>
      </c>
      <c r="I31" s="542">
        <v>107.8</v>
      </c>
      <c r="J31" s="542">
        <v>106.1</v>
      </c>
      <c r="K31" s="542">
        <v>118.9</v>
      </c>
    </row>
    <row r="32" spans="2:11" x14ac:dyDescent="0.25">
      <c r="B32" s="70"/>
      <c r="C32" s="71"/>
      <c r="D32" s="50"/>
      <c r="E32" s="50"/>
      <c r="F32" s="50"/>
      <c r="G32" s="50"/>
      <c r="H32" s="50"/>
    </row>
    <row r="33" spans="1:8" x14ac:dyDescent="0.25">
      <c r="B33" s="72" t="s">
        <v>174</v>
      </c>
      <c r="C33" s="71"/>
      <c r="D33" s="50"/>
      <c r="E33" s="50"/>
      <c r="F33" s="50"/>
      <c r="G33" s="50"/>
      <c r="H33" s="50"/>
    </row>
    <row r="34" spans="1:8" x14ac:dyDescent="0.25">
      <c r="B34" s="61"/>
      <c r="C34" s="62"/>
      <c r="D34" s="60"/>
      <c r="E34" s="60"/>
      <c r="F34" s="60"/>
      <c r="G34" s="60"/>
      <c r="H34" s="60"/>
    </row>
    <row r="35" spans="1:8" x14ac:dyDescent="0.25">
      <c r="A35" s="25" t="s">
        <v>177</v>
      </c>
      <c r="B35" s="14" t="s">
        <v>176</v>
      </c>
      <c r="C35" s="64"/>
      <c r="D35" s="64"/>
    </row>
    <row r="36" spans="1:8" x14ac:dyDescent="0.25">
      <c r="E36" s="61"/>
      <c r="F36" s="61"/>
    </row>
  </sheetData>
  <mergeCells count="2">
    <mergeCell ref="B3:B4"/>
    <mergeCell ref="C4:K4"/>
  </mergeCells>
  <hyperlinks>
    <hyperlink ref="B35" r:id="rId1" xr:uid="{4E5C38DE-2FCA-4DAC-80A3-567BA3438F01}"/>
    <hyperlink ref="M1" location="'Spis Contents'!A1" display="Powrót do spisu" xr:uid="{6C4192E3-A2A3-4EEC-8803-B9FDF21C5179}"/>
  </hyperlinks>
  <pageMargins left="0.23622047244094491" right="0.23622047244094491" top="0.35433070866141736" bottom="0.35433070866141736" header="0.31496062992125984" footer="0.31496062992125984"/>
  <pageSetup paperSize="9" orientation="landscape" horizontalDpi="1200" verticalDpi="120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0"/>
  <sheetViews>
    <sheetView zoomScaleNormal="100" workbookViewId="0">
      <selection activeCell="B1" sqref="B1:B2"/>
    </sheetView>
  </sheetViews>
  <sheetFormatPr defaultRowHeight="12.75" x14ac:dyDescent="0.2"/>
  <cols>
    <col min="1" max="1" width="9.140625" style="5"/>
    <col min="2" max="2" width="100.7109375" style="6" customWidth="1"/>
    <col min="3" max="3" width="1.7109375" style="6" customWidth="1"/>
    <col min="4" max="4" width="100.7109375" style="6" customWidth="1"/>
    <col min="5" max="16384" width="9.140625" style="6"/>
  </cols>
  <sheetData>
    <row r="1" spans="1:6" ht="39" customHeight="1" x14ac:dyDescent="0.2">
      <c r="A1" s="556" t="s">
        <v>85</v>
      </c>
      <c r="B1" s="706" t="s">
        <v>234</v>
      </c>
      <c r="C1" s="547"/>
      <c r="D1" s="705" t="s">
        <v>235</v>
      </c>
      <c r="F1" s="499" t="s">
        <v>84</v>
      </c>
    </row>
    <row r="2" spans="1:6" ht="39" customHeight="1" x14ac:dyDescent="0.2">
      <c r="A2" s="556" t="s">
        <v>86</v>
      </c>
      <c r="B2" s="706"/>
      <c r="C2" s="547"/>
      <c r="D2" s="705"/>
    </row>
    <row r="3" spans="1:6" ht="134.25" customHeight="1" x14ac:dyDescent="0.2">
      <c r="A3" s="557" t="s">
        <v>39</v>
      </c>
      <c r="B3" s="549" t="s">
        <v>243</v>
      </c>
      <c r="C3" s="550"/>
      <c r="D3" s="548" t="s">
        <v>244</v>
      </c>
    </row>
    <row r="4" spans="1:6" ht="72" customHeight="1" x14ac:dyDescent="0.2">
      <c r="A4" s="557" t="s">
        <v>46</v>
      </c>
      <c r="B4" s="551" t="s">
        <v>304</v>
      </c>
      <c r="C4" s="550"/>
      <c r="D4" s="548" t="s">
        <v>305</v>
      </c>
    </row>
    <row r="5" spans="1:6" ht="24.75" customHeight="1" x14ac:dyDescent="0.2">
      <c r="A5" s="556" t="s">
        <v>516</v>
      </c>
      <c r="B5" s="704" t="s">
        <v>600</v>
      </c>
      <c r="C5" s="552"/>
      <c r="D5" s="705" t="s">
        <v>601</v>
      </c>
    </row>
    <row r="6" spans="1:6" ht="24.75" customHeight="1" x14ac:dyDescent="0.2">
      <c r="A6" s="556" t="s">
        <v>88</v>
      </c>
      <c r="B6" s="704"/>
      <c r="C6" s="552"/>
      <c r="D6" s="705"/>
    </row>
    <row r="7" spans="1:6" ht="24.75" customHeight="1" x14ac:dyDescent="0.2">
      <c r="A7" s="556" t="s">
        <v>83</v>
      </c>
      <c r="B7" s="704"/>
      <c r="C7" s="552"/>
      <c r="D7" s="705"/>
    </row>
    <row r="8" spans="1:6" ht="59.25" customHeight="1" x14ac:dyDescent="0.2">
      <c r="A8" s="557" t="s">
        <v>65</v>
      </c>
      <c r="B8" s="553" t="s">
        <v>399</v>
      </c>
      <c r="C8" s="550"/>
      <c r="D8" s="554" t="s">
        <v>400</v>
      </c>
      <c r="F8" s="7"/>
    </row>
    <row r="9" spans="1:6" s="7" customFormat="1" ht="36" customHeight="1" x14ac:dyDescent="0.2">
      <c r="A9" s="557" t="s">
        <v>441</v>
      </c>
      <c r="B9" s="549" t="s">
        <v>442</v>
      </c>
      <c r="C9" s="550"/>
      <c r="D9" s="548" t="s">
        <v>443</v>
      </c>
      <c r="F9" s="6"/>
    </row>
    <row r="10" spans="1:6" ht="84" customHeight="1" x14ac:dyDescent="0.2">
      <c r="A10" s="557" t="s">
        <v>470</v>
      </c>
      <c r="B10" s="551" t="s">
        <v>471</v>
      </c>
      <c r="C10" s="550"/>
      <c r="D10" s="555" t="s">
        <v>472</v>
      </c>
    </row>
  </sheetData>
  <mergeCells count="4">
    <mergeCell ref="B5:B7"/>
    <mergeCell ref="D5:D7"/>
    <mergeCell ref="B1:B2"/>
    <mergeCell ref="D1:D2"/>
  </mergeCells>
  <hyperlinks>
    <hyperlink ref="F1" location="'Spis Contents'!A1" display="Powrót do spisu" xr:uid="{00000000-0004-0000-1600-000000000000}"/>
    <hyperlink ref="A1" location="T.15.4.1!A1" display="T.15.4" xr:uid="{54991BA5-3E2E-4399-9B79-C50CCB8038E5}"/>
    <hyperlink ref="A2" location="T.15.5.1!A1" display="T.15.5" xr:uid="{92EAA7B5-FA3F-4404-B99D-7F6826713026}"/>
    <hyperlink ref="A3" location="T.15.6!A1" display="T.15.6" xr:uid="{5A6979CA-8627-4B07-86FD-E30D1DC68AA2}"/>
    <hyperlink ref="A4" location="T.15.7!A1" display="T.15.7" xr:uid="{FB489C7A-87E3-40C7-9F39-13FFFCD1F3D6}"/>
    <hyperlink ref="A5" location="T.15.9!A1" display="T.15.9" xr:uid="{3FE962DA-D53C-4AF1-9019-B32448C58784}"/>
    <hyperlink ref="A6" location="T.15.10!A1" display="T.15.10" xr:uid="{1AD4734C-462E-4508-8117-914A00E0D744}"/>
    <hyperlink ref="A7" location="T.15.12.1!A1" display="T.15.12" xr:uid="{D81B34D3-59F1-4C1C-9002-02E36AD5FC95}"/>
    <hyperlink ref="A8" location="T.15.13!A1" display="T.15.13" xr:uid="{143B0D14-C38E-43A3-8023-EC09A9C0C2E4}"/>
    <hyperlink ref="A9" location="T.15.14!A1" display="T.5.14" xr:uid="{88B461AD-BDAA-4A0B-A0D2-B51A3C87711A}"/>
    <hyperlink ref="A10" location="T.15.15!A1" display="T.5.15" xr:uid="{97A3D755-E965-45F6-8AD9-44E22208BA2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workbookViewId="0"/>
  </sheetViews>
  <sheetFormatPr defaultRowHeight="15" x14ac:dyDescent="0.25"/>
  <cols>
    <col min="1" max="1" width="12.7109375" style="23" customWidth="1"/>
    <col min="2" max="2" width="33.140625" customWidth="1"/>
    <col min="3" max="8" width="8.7109375" customWidth="1"/>
  </cols>
  <sheetData>
    <row r="1" spans="1:13" ht="15" customHeight="1" x14ac:dyDescent="0.25">
      <c r="A1" s="18" t="s">
        <v>14</v>
      </c>
      <c r="B1" s="2" t="s">
        <v>15</v>
      </c>
      <c r="C1" s="3"/>
      <c r="D1" s="3"/>
      <c r="E1" s="3"/>
      <c r="F1" s="3"/>
      <c r="G1" s="3"/>
      <c r="H1" s="3"/>
      <c r="M1" s="521" t="s">
        <v>84</v>
      </c>
    </row>
    <row r="2" spans="1:13" ht="15" customHeight="1" thickBot="1" x14ac:dyDescent="0.3">
      <c r="A2" s="45"/>
      <c r="B2" s="21" t="s">
        <v>150</v>
      </c>
      <c r="C2" s="3"/>
      <c r="D2" s="3"/>
      <c r="E2" s="3"/>
      <c r="F2" s="3"/>
      <c r="G2" s="3"/>
      <c r="H2" s="46"/>
    </row>
    <row r="3" spans="1:13" ht="20.100000000000001" customHeight="1" x14ac:dyDescent="0.25">
      <c r="B3" s="577" t="s">
        <v>93</v>
      </c>
      <c r="C3" s="47">
        <v>2000</v>
      </c>
      <c r="D3" s="48">
        <v>2005</v>
      </c>
      <c r="E3" s="48">
        <v>2010</v>
      </c>
      <c r="F3" s="48">
        <v>2015</v>
      </c>
      <c r="G3" s="49">
        <v>2020</v>
      </c>
      <c r="H3" s="50"/>
      <c r="M3" s="3"/>
    </row>
    <row r="4" spans="1:13" ht="20.100000000000001" customHeight="1" thickBot="1" x14ac:dyDescent="0.3">
      <c r="B4" s="580"/>
      <c r="C4" s="605" t="s">
        <v>151</v>
      </c>
      <c r="D4" s="606"/>
      <c r="E4" s="606"/>
      <c r="F4" s="606"/>
      <c r="G4" s="606"/>
      <c r="H4" s="51"/>
    </row>
    <row r="5" spans="1:13" x14ac:dyDescent="0.25">
      <c r="B5" s="52" t="s">
        <v>152</v>
      </c>
      <c r="C5" s="53">
        <v>-0.7</v>
      </c>
      <c r="D5" s="517">
        <v>2.2999999999999998</v>
      </c>
      <c r="E5" s="517">
        <v>2.9</v>
      </c>
      <c r="F5" s="517">
        <v>1.7</v>
      </c>
      <c r="G5" s="517">
        <v>1.9</v>
      </c>
      <c r="H5" s="51"/>
    </row>
    <row r="6" spans="1:13" x14ac:dyDescent="0.25">
      <c r="B6" s="54" t="s">
        <v>153</v>
      </c>
      <c r="C6" s="55" t="s">
        <v>12</v>
      </c>
      <c r="D6" s="518">
        <v>2.1</v>
      </c>
      <c r="E6" s="518">
        <v>1.6</v>
      </c>
      <c r="F6" s="518">
        <v>1.4</v>
      </c>
      <c r="G6" s="518">
        <v>0.8</v>
      </c>
      <c r="H6" s="51"/>
    </row>
    <row r="7" spans="1:13" x14ac:dyDescent="0.25">
      <c r="B7" s="54" t="s">
        <v>154</v>
      </c>
      <c r="C7" s="53">
        <v>-5.3</v>
      </c>
      <c r="D7" s="518">
        <v>-11.3</v>
      </c>
      <c r="E7" s="518">
        <v>-1.7</v>
      </c>
      <c r="F7" s="519">
        <v>0</v>
      </c>
      <c r="G7" s="518">
        <v>-0.3</v>
      </c>
      <c r="H7" s="51"/>
    </row>
    <row r="8" spans="1:13" x14ac:dyDescent="0.25">
      <c r="B8" s="54" t="s">
        <v>112</v>
      </c>
      <c r="C8" s="53">
        <v>-1.6</v>
      </c>
      <c r="D8" s="518">
        <v>-7.3</v>
      </c>
      <c r="E8" s="518">
        <v>-2.2000000000000002</v>
      </c>
      <c r="F8" s="518">
        <v>3.3</v>
      </c>
      <c r="G8" s="518">
        <v>-0.1</v>
      </c>
      <c r="H8" s="50"/>
    </row>
    <row r="9" spans="1:13" x14ac:dyDescent="0.25">
      <c r="B9" s="54" t="s">
        <v>113</v>
      </c>
      <c r="C9" s="55" t="s">
        <v>12</v>
      </c>
      <c r="D9" s="518">
        <v>-4.3</v>
      </c>
      <c r="E9" s="518">
        <v>-10.7</v>
      </c>
      <c r="F9" s="518">
        <v>-0.4</v>
      </c>
      <c r="G9" s="518">
        <v>-10.1</v>
      </c>
      <c r="H9" s="50"/>
    </row>
    <row r="10" spans="1:13" x14ac:dyDescent="0.25">
      <c r="B10" s="54" t="s">
        <v>572</v>
      </c>
      <c r="C10" s="53">
        <v>-4.4000000000000004</v>
      </c>
      <c r="D10" s="518">
        <v>-2.1</v>
      </c>
      <c r="E10" s="518">
        <v>-3.6</v>
      </c>
      <c r="F10" s="518">
        <v>0.4</v>
      </c>
      <c r="G10" s="518">
        <v>3.6</v>
      </c>
      <c r="H10" s="50"/>
    </row>
    <row r="11" spans="1:13" x14ac:dyDescent="0.25">
      <c r="B11" s="54" t="s">
        <v>155</v>
      </c>
      <c r="C11" s="55" t="s">
        <v>12</v>
      </c>
      <c r="D11" s="518">
        <v>4.2</v>
      </c>
      <c r="E11" s="518">
        <v>6.6</v>
      </c>
      <c r="F11" s="518">
        <v>8.1999999999999993</v>
      </c>
      <c r="G11" s="518">
        <v>8.1</v>
      </c>
      <c r="H11" s="50"/>
    </row>
    <row r="12" spans="1:13" x14ac:dyDescent="0.25">
      <c r="B12" s="54" t="s">
        <v>156</v>
      </c>
      <c r="C12" s="53">
        <v>-5.4</v>
      </c>
      <c r="D12" s="518">
        <v>-8.6999999999999993</v>
      </c>
      <c r="E12" s="518">
        <v>1.8</v>
      </c>
      <c r="F12" s="518">
        <v>1.8</v>
      </c>
      <c r="G12" s="518">
        <v>-0.3</v>
      </c>
      <c r="H12" s="51"/>
    </row>
    <row r="13" spans="1:13" x14ac:dyDescent="0.25">
      <c r="B13" s="54" t="s">
        <v>157</v>
      </c>
      <c r="C13" s="53">
        <v>7.5</v>
      </c>
      <c r="D13" s="519">
        <v>3</v>
      </c>
      <c r="E13" s="518">
        <v>1.5</v>
      </c>
      <c r="F13" s="518">
        <v>-0.9</v>
      </c>
      <c r="G13" s="518">
        <v>0.8</v>
      </c>
      <c r="H13" s="50"/>
    </row>
    <row r="14" spans="1:13" x14ac:dyDescent="0.25">
      <c r="B14" s="54" t="s">
        <v>158</v>
      </c>
      <c r="C14" s="53">
        <v>1.1000000000000001</v>
      </c>
      <c r="D14" s="518">
        <v>0.1</v>
      </c>
      <c r="E14" s="518">
        <v>-0.6</v>
      </c>
      <c r="F14" s="518">
        <v>-0.4</v>
      </c>
      <c r="G14" s="518">
        <v>-1.9</v>
      </c>
      <c r="H14" s="50"/>
    </row>
    <row r="15" spans="1:13" x14ac:dyDescent="0.25">
      <c r="B15" s="54" t="s">
        <v>159</v>
      </c>
      <c r="C15" s="55" t="s">
        <v>12</v>
      </c>
      <c r="D15" s="518">
        <v>-8.9</v>
      </c>
      <c r="E15" s="518">
        <v>-10.1</v>
      </c>
      <c r="F15" s="518">
        <v>-0.8</v>
      </c>
      <c r="G15" s="518">
        <v>-6.6</v>
      </c>
      <c r="H15" s="50"/>
    </row>
    <row r="16" spans="1:13" x14ac:dyDescent="0.25">
      <c r="B16" s="54" t="s">
        <v>160</v>
      </c>
      <c r="C16" s="53">
        <v>-4.3</v>
      </c>
      <c r="D16" s="518">
        <v>-7.3</v>
      </c>
      <c r="E16" s="518">
        <v>-3.7</v>
      </c>
      <c r="F16" s="519">
        <v>2</v>
      </c>
      <c r="G16" s="518">
        <v>0.8</v>
      </c>
      <c r="H16" s="50"/>
    </row>
    <row r="17" spans="2:8" x14ac:dyDescent="0.25">
      <c r="B17" s="54" t="s">
        <v>161</v>
      </c>
      <c r="C17" s="55" t="s">
        <v>12</v>
      </c>
      <c r="D17" s="518">
        <v>7.1</v>
      </c>
      <c r="E17" s="519">
        <v>7</v>
      </c>
      <c r="F17" s="518">
        <v>6.3</v>
      </c>
      <c r="G17" s="519">
        <v>7</v>
      </c>
      <c r="H17" s="50"/>
    </row>
    <row r="18" spans="2:8" x14ac:dyDescent="0.25">
      <c r="B18" s="54" t="s">
        <v>162</v>
      </c>
      <c r="C18" s="53">
        <v>0.6</v>
      </c>
      <c r="D18" s="518">
        <v>-3.5</v>
      </c>
      <c r="E18" s="518">
        <v>-1.2</v>
      </c>
      <c r="F18" s="518">
        <v>4.4000000000000004</v>
      </c>
      <c r="G18" s="518">
        <v>-2.7</v>
      </c>
      <c r="H18" s="50"/>
    </row>
    <row r="19" spans="2:8" x14ac:dyDescent="0.25">
      <c r="B19" s="54" t="s">
        <v>163</v>
      </c>
      <c r="C19" s="53">
        <v>-4.7</v>
      </c>
      <c r="D19" s="518">
        <v>-7.4</v>
      </c>
      <c r="E19" s="518">
        <v>0.2</v>
      </c>
      <c r="F19" s="518">
        <v>-2.4</v>
      </c>
      <c r="G19" s="518">
        <v>7.3</v>
      </c>
      <c r="H19" s="50"/>
    </row>
    <row r="20" spans="2:8" x14ac:dyDescent="0.25">
      <c r="B20" s="54" t="s">
        <v>164</v>
      </c>
      <c r="C20" s="53">
        <v>12.7</v>
      </c>
      <c r="D20" s="518">
        <v>6.9</v>
      </c>
      <c r="E20" s="518">
        <v>5.8</v>
      </c>
      <c r="F20" s="518">
        <v>4.8</v>
      </c>
      <c r="G20" s="518">
        <v>4.3</v>
      </c>
      <c r="H20" s="50"/>
    </row>
    <row r="21" spans="2:8" x14ac:dyDescent="0.25">
      <c r="B21" s="54" t="s">
        <v>165</v>
      </c>
      <c r="C21" s="53">
        <v>-3.8</v>
      </c>
      <c r="D21" s="518">
        <v>-11.7</v>
      </c>
      <c r="E21" s="518">
        <v>1.7</v>
      </c>
      <c r="F21" s="518">
        <v>-0.6</v>
      </c>
      <c r="G21" s="518">
        <v>2.9</v>
      </c>
      <c r="H21" s="50"/>
    </row>
    <row r="22" spans="2:8" x14ac:dyDescent="0.25">
      <c r="B22" s="54" t="s">
        <v>130</v>
      </c>
      <c r="C22" s="55" t="s">
        <v>12</v>
      </c>
      <c r="D22" s="519">
        <v>-8</v>
      </c>
      <c r="E22" s="518">
        <v>-6.1</v>
      </c>
      <c r="F22" s="518">
        <v>2.7</v>
      </c>
      <c r="G22" s="518">
        <v>-2.9</v>
      </c>
      <c r="H22" s="57"/>
    </row>
    <row r="23" spans="2:8" x14ac:dyDescent="0.25">
      <c r="B23" s="54" t="s">
        <v>166</v>
      </c>
      <c r="C23" s="53">
        <v>-1.8</v>
      </c>
      <c r="D23" s="518">
        <v>4.7</v>
      </c>
      <c r="E23" s="518">
        <v>5.7</v>
      </c>
      <c r="F23" s="518">
        <v>8.6</v>
      </c>
      <c r="G23" s="518">
        <v>6.9</v>
      </c>
      <c r="H23" s="51"/>
    </row>
    <row r="24" spans="2:8" x14ac:dyDescent="0.25">
      <c r="B24" s="58" t="s">
        <v>167</v>
      </c>
      <c r="C24" s="59" t="s">
        <v>12</v>
      </c>
      <c r="D24" s="520">
        <v>-2.9</v>
      </c>
      <c r="E24" s="520">
        <v>-5.5</v>
      </c>
      <c r="F24" s="520">
        <v>-0.9</v>
      </c>
      <c r="G24" s="520">
        <v>2.9</v>
      </c>
      <c r="H24" s="51"/>
    </row>
    <row r="25" spans="2:8" x14ac:dyDescent="0.25">
      <c r="B25" s="54" t="s">
        <v>168</v>
      </c>
      <c r="C25" s="53">
        <v>-10.8</v>
      </c>
      <c r="D25" s="518">
        <v>-9.6</v>
      </c>
      <c r="E25" s="518">
        <v>-10.3</v>
      </c>
      <c r="F25" s="518">
        <v>0.2</v>
      </c>
      <c r="G25" s="518">
        <v>-1.1000000000000001</v>
      </c>
      <c r="H25" s="50"/>
    </row>
    <row r="26" spans="2:8" x14ac:dyDescent="0.25">
      <c r="B26" s="54" t="s">
        <v>169</v>
      </c>
      <c r="C26" s="53">
        <v>-3.8</v>
      </c>
      <c r="D26" s="518">
        <v>-8.6999999999999993</v>
      </c>
      <c r="E26" s="518">
        <v>-5.3</v>
      </c>
      <c r="F26" s="518">
        <v>-0.8</v>
      </c>
      <c r="G26" s="519">
        <v>-5</v>
      </c>
      <c r="H26" s="50"/>
    </row>
    <row r="27" spans="2:8" x14ac:dyDescent="0.25">
      <c r="B27" s="54" t="s">
        <v>137</v>
      </c>
      <c r="C27" s="55" t="s">
        <v>12</v>
      </c>
      <c r="D27" s="518">
        <v>-10.6</v>
      </c>
      <c r="E27" s="518">
        <v>-4.5999999999999996</v>
      </c>
      <c r="F27" s="518">
        <v>-2.1</v>
      </c>
      <c r="G27" s="518">
        <v>0.1</v>
      </c>
      <c r="H27" s="50"/>
    </row>
    <row r="28" spans="2:8" x14ac:dyDescent="0.25">
      <c r="B28" s="54" t="s">
        <v>170</v>
      </c>
      <c r="C28" s="53">
        <v>-2.8</v>
      </c>
      <c r="D28" s="518">
        <v>-1.8</v>
      </c>
      <c r="E28" s="518">
        <v>-0.8</v>
      </c>
      <c r="F28" s="518">
        <v>3.8</v>
      </c>
      <c r="G28" s="518">
        <v>7.4</v>
      </c>
      <c r="H28" s="51"/>
    </row>
    <row r="29" spans="2:8" x14ac:dyDescent="0.25">
      <c r="B29" s="54" t="s">
        <v>171</v>
      </c>
      <c r="C29" s="53">
        <v>3.9</v>
      </c>
      <c r="D29" s="519">
        <v>6</v>
      </c>
      <c r="E29" s="518">
        <v>5.9</v>
      </c>
      <c r="F29" s="518">
        <v>3.3</v>
      </c>
      <c r="G29" s="518">
        <v>5.7</v>
      </c>
      <c r="H29" s="50"/>
    </row>
    <row r="30" spans="2:8" x14ac:dyDescent="0.25">
      <c r="B30" s="54" t="s">
        <v>172</v>
      </c>
      <c r="C30" s="53">
        <v>-8.9</v>
      </c>
      <c r="D30" s="518">
        <v>-7.2</v>
      </c>
      <c r="E30" s="518">
        <v>0.3</v>
      </c>
      <c r="F30" s="518">
        <v>2.2999999999999998</v>
      </c>
      <c r="G30" s="518">
        <v>-1.5</v>
      </c>
      <c r="H30" s="60"/>
    </row>
    <row r="31" spans="2:8" x14ac:dyDescent="0.25">
      <c r="B31" s="54" t="s">
        <v>173</v>
      </c>
      <c r="C31" s="53">
        <v>-0.3</v>
      </c>
      <c r="D31" s="518">
        <v>-0.9</v>
      </c>
      <c r="E31" s="518">
        <v>-3.3</v>
      </c>
      <c r="F31" s="518">
        <v>1.4</v>
      </c>
      <c r="G31" s="518">
        <v>3.8</v>
      </c>
      <c r="H31" s="60"/>
    </row>
    <row r="32" spans="2:8" x14ac:dyDescent="0.25">
      <c r="B32" s="61"/>
      <c r="C32" s="62"/>
      <c r="D32" s="60"/>
      <c r="E32" s="60"/>
      <c r="F32" s="60"/>
      <c r="G32" s="60"/>
      <c r="H32" s="60"/>
    </row>
    <row r="33" spans="1:7" x14ac:dyDescent="0.25">
      <c r="B33" s="63" t="s">
        <v>174</v>
      </c>
      <c r="C33" s="62"/>
      <c r="D33" s="60"/>
      <c r="E33" s="60"/>
      <c r="F33" s="60"/>
      <c r="G33" s="60"/>
    </row>
    <row r="34" spans="1:7" x14ac:dyDescent="0.25">
      <c r="B34" s="61"/>
      <c r="C34" s="62"/>
      <c r="D34" s="60"/>
      <c r="E34" s="60"/>
      <c r="F34" s="60"/>
      <c r="G34" s="60"/>
    </row>
    <row r="35" spans="1:7" x14ac:dyDescent="0.25">
      <c r="A35" s="25" t="s">
        <v>175</v>
      </c>
      <c r="B35" s="14" t="s">
        <v>176</v>
      </c>
      <c r="C35" s="64"/>
      <c r="D35" s="64"/>
    </row>
    <row r="36" spans="1:7" ht="15" customHeight="1" x14ac:dyDescent="0.25"/>
  </sheetData>
  <mergeCells count="2">
    <mergeCell ref="B3:B4"/>
    <mergeCell ref="C4:G4"/>
  </mergeCells>
  <hyperlinks>
    <hyperlink ref="B35" r:id="rId1" xr:uid="{EB8B90F7-BCA2-40DA-B4E5-E3BAD9FBE62A}"/>
    <hyperlink ref="M1" location="'Spis Contents'!A1" display="Powrót do spisu" xr:uid="{00EFBBC7-74C2-43AF-A839-1D791536190F}"/>
  </hyperlinks>
  <pageMargins left="0" right="0" top="0.15748031496062992" bottom="0.15748031496062992" header="0.31496062992125984" footer="0.31496062992125984"/>
  <pageSetup orientation="landscape" horizontalDpi="4294967295" verticalDpi="4294967295"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workbookViewId="0"/>
  </sheetViews>
  <sheetFormatPr defaultRowHeight="15" x14ac:dyDescent="0.25"/>
  <cols>
    <col min="1" max="1" width="12.7109375" style="23" customWidth="1"/>
    <col min="2" max="2" width="30.7109375" customWidth="1"/>
    <col min="3" max="8" width="8.7109375" customWidth="1"/>
  </cols>
  <sheetData>
    <row r="1" spans="1:13" ht="15" customHeight="1" x14ac:dyDescent="0.25">
      <c r="A1" s="18" t="s">
        <v>16</v>
      </c>
      <c r="B1" s="2" t="s">
        <v>180</v>
      </c>
      <c r="C1" s="3"/>
      <c r="D1" s="3"/>
      <c r="E1" s="3"/>
      <c r="F1" s="3"/>
      <c r="G1" s="3"/>
      <c r="H1" s="3"/>
      <c r="M1" s="521" t="s">
        <v>84</v>
      </c>
    </row>
    <row r="2" spans="1:13" ht="15" customHeight="1" thickBot="1" x14ac:dyDescent="0.3">
      <c r="A2" s="45"/>
      <c r="B2" s="21" t="s">
        <v>179</v>
      </c>
      <c r="C2" s="3"/>
      <c r="D2" s="3"/>
      <c r="E2" s="3"/>
      <c r="F2" s="3"/>
      <c r="G2" s="3"/>
      <c r="H2" s="3"/>
    </row>
    <row r="3" spans="1:13" ht="20.100000000000001" customHeight="1" x14ac:dyDescent="0.25">
      <c r="B3" s="577" t="s">
        <v>93</v>
      </c>
      <c r="C3" s="47">
        <v>2000</v>
      </c>
      <c r="D3" s="48">
        <v>2005</v>
      </c>
      <c r="E3" s="48">
        <v>2010</v>
      </c>
      <c r="F3" s="48">
        <v>2015</v>
      </c>
      <c r="G3" s="49">
        <v>2016</v>
      </c>
      <c r="H3" s="49">
        <v>2017</v>
      </c>
      <c r="I3" s="49">
        <v>2018</v>
      </c>
      <c r="J3" s="48">
        <v>2019</v>
      </c>
      <c r="K3" s="49">
        <v>2020</v>
      </c>
      <c r="M3" s="3"/>
    </row>
    <row r="4" spans="1:13" ht="20.100000000000001" customHeight="1" thickBot="1" x14ac:dyDescent="0.3">
      <c r="B4" s="580"/>
      <c r="C4" s="605" t="s">
        <v>178</v>
      </c>
      <c r="D4" s="606"/>
      <c r="E4" s="606"/>
      <c r="F4" s="606"/>
      <c r="G4" s="606"/>
      <c r="H4" s="606"/>
      <c r="I4" s="606"/>
      <c r="J4" s="606"/>
      <c r="K4" s="606"/>
    </row>
    <row r="5" spans="1:13" x14ac:dyDescent="0.25">
      <c r="B5" s="52" t="s">
        <v>152</v>
      </c>
      <c r="C5" s="66">
        <v>-16.2</v>
      </c>
      <c r="D5" s="517">
        <v>-15.5</v>
      </c>
      <c r="E5" s="517">
        <v>-5.2</v>
      </c>
      <c r="F5" s="517">
        <v>2.2000000000000002</v>
      </c>
      <c r="G5" s="517">
        <v>4.0999999999999996</v>
      </c>
      <c r="H5" s="517">
        <v>4.3</v>
      </c>
      <c r="I5" s="523">
        <v>6</v>
      </c>
      <c r="J5" s="517">
        <v>13.5</v>
      </c>
      <c r="K5" s="517">
        <v>9.3000000000000007</v>
      </c>
    </row>
    <row r="6" spans="1:13" x14ac:dyDescent="0.25">
      <c r="B6" s="54" t="s">
        <v>153</v>
      </c>
      <c r="C6" s="67" t="s">
        <v>12</v>
      </c>
      <c r="D6" s="518">
        <v>38.6</v>
      </c>
      <c r="E6" s="518">
        <v>56.3</v>
      </c>
      <c r="F6" s="518">
        <v>45.2</v>
      </c>
      <c r="G6" s="518">
        <v>54.5</v>
      </c>
      <c r="H6" s="519">
        <v>56</v>
      </c>
      <c r="I6" s="518">
        <v>34.299999999999997</v>
      </c>
      <c r="J6" s="518">
        <v>41.1</v>
      </c>
      <c r="K6" s="518">
        <v>44.4</v>
      </c>
    </row>
    <row r="7" spans="1:13" x14ac:dyDescent="0.25">
      <c r="B7" s="54" t="s">
        <v>154</v>
      </c>
      <c r="C7" s="66">
        <v>-32.700000000000003</v>
      </c>
      <c r="D7" s="518">
        <v>-42.7</v>
      </c>
      <c r="E7" s="518">
        <v>-91.8</v>
      </c>
      <c r="F7" s="518">
        <v>-61.5</v>
      </c>
      <c r="G7" s="518">
        <v>-47.5</v>
      </c>
      <c r="H7" s="519">
        <v>-43</v>
      </c>
      <c r="I7" s="519">
        <v>-37</v>
      </c>
      <c r="J7" s="518">
        <v>-30.2</v>
      </c>
      <c r="K7" s="518">
        <v>-26.3</v>
      </c>
    </row>
    <row r="8" spans="1:13" x14ac:dyDescent="0.25">
      <c r="B8" s="54" t="s">
        <v>112</v>
      </c>
      <c r="C8" s="66">
        <v>-26.6</v>
      </c>
      <c r="D8" s="518">
        <v>-58.7</v>
      </c>
      <c r="E8" s="518">
        <v>-94.4</v>
      </c>
      <c r="F8" s="519">
        <v>-79</v>
      </c>
      <c r="G8" s="518">
        <v>-72.400000000000006</v>
      </c>
      <c r="H8" s="518">
        <v>-64.2</v>
      </c>
      <c r="I8" s="518">
        <v>-55.7</v>
      </c>
      <c r="J8" s="518">
        <v>-46.7</v>
      </c>
      <c r="K8" s="518">
        <v>-47.8</v>
      </c>
    </row>
    <row r="9" spans="1:13" x14ac:dyDescent="0.25">
      <c r="B9" s="54" t="s">
        <v>113</v>
      </c>
      <c r="C9" s="67" t="s">
        <v>12</v>
      </c>
      <c r="D9" s="518">
        <v>-70.599999999999994</v>
      </c>
      <c r="E9" s="518">
        <v>-122.2</v>
      </c>
      <c r="F9" s="519">
        <v>-154</v>
      </c>
      <c r="G9" s="518">
        <v>-133.80000000000001</v>
      </c>
      <c r="H9" s="518">
        <v>-136.1</v>
      </c>
      <c r="I9" s="518">
        <v>-125.6</v>
      </c>
      <c r="J9" s="518">
        <v>-116.1</v>
      </c>
      <c r="K9" s="518">
        <v>-136.69999999999999</v>
      </c>
    </row>
    <row r="10" spans="1:13" x14ac:dyDescent="0.25">
      <c r="B10" s="54" t="s">
        <v>572</v>
      </c>
      <c r="C10" s="68">
        <v>-8</v>
      </c>
      <c r="D10" s="518">
        <v>-22.9</v>
      </c>
      <c r="E10" s="518">
        <v>-45.7</v>
      </c>
      <c r="F10" s="518">
        <v>-32.9</v>
      </c>
      <c r="G10" s="518">
        <v>-27.2</v>
      </c>
      <c r="H10" s="518">
        <v>-24.9</v>
      </c>
      <c r="I10" s="518">
        <v>-24.4</v>
      </c>
      <c r="J10" s="518">
        <v>-19.8</v>
      </c>
      <c r="K10" s="518">
        <v>-12.5</v>
      </c>
    </row>
    <row r="11" spans="1:13" x14ac:dyDescent="0.25">
      <c r="B11" s="54" t="s">
        <v>155</v>
      </c>
      <c r="C11" s="67" t="s">
        <v>12</v>
      </c>
      <c r="D11" s="518">
        <v>3.8</v>
      </c>
      <c r="E11" s="518">
        <v>12.8</v>
      </c>
      <c r="F11" s="518">
        <v>30.8</v>
      </c>
      <c r="G11" s="518">
        <v>52.6</v>
      </c>
      <c r="H11" s="518">
        <v>55.4</v>
      </c>
      <c r="I11" s="519">
        <v>64</v>
      </c>
      <c r="J11" s="518">
        <v>77.5</v>
      </c>
      <c r="K11" s="518">
        <v>68.8</v>
      </c>
    </row>
    <row r="12" spans="1:13" x14ac:dyDescent="0.25">
      <c r="B12" s="54" t="s">
        <v>156</v>
      </c>
      <c r="C12" s="66">
        <v>-48.1</v>
      </c>
      <c r="D12" s="519">
        <v>-84</v>
      </c>
      <c r="E12" s="519">
        <v>-70</v>
      </c>
      <c r="F12" s="518">
        <v>-40.200000000000003</v>
      </c>
      <c r="G12" s="518">
        <v>-39.5</v>
      </c>
      <c r="H12" s="519">
        <v>-33</v>
      </c>
      <c r="I12" s="519">
        <v>-30</v>
      </c>
      <c r="J12" s="518">
        <v>-22.8</v>
      </c>
      <c r="K12" s="518">
        <v>-21.5</v>
      </c>
    </row>
    <row r="13" spans="1:13" x14ac:dyDescent="0.25">
      <c r="B13" s="54" t="s">
        <v>157</v>
      </c>
      <c r="C13" s="66">
        <v>-155.80000000000001</v>
      </c>
      <c r="D13" s="519">
        <v>-14</v>
      </c>
      <c r="E13" s="518">
        <v>15.5</v>
      </c>
      <c r="F13" s="518">
        <v>4.8</v>
      </c>
      <c r="G13" s="518">
        <v>5.5</v>
      </c>
      <c r="H13" s="518">
        <v>1.2</v>
      </c>
      <c r="I13" s="518">
        <v>-5.6</v>
      </c>
      <c r="J13" s="519">
        <v>4</v>
      </c>
      <c r="K13" s="518">
        <v>-5.3</v>
      </c>
    </row>
    <row r="14" spans="1:13" x14ac:dyDescent="0.25">
      <c r="B14" s="54" t="s">
        <v>158</v>
      </c>
      <c r="C14" s="66">
        <v>2.2000000000000002</v>
      </c>
      <c r="D14" s="519">
        <v>-2</v>
      </c>
      <c r="E14" s="518">
        <v>-9.3000000000000007</v>
      </c>
      <c r="F14" s="518">
        <v>-12.9</v>
      </c>
      <c r="G14" s="519">
        <v>-13</v>
      </c>
      <c r="H14" s="518">
        <v>-20.100000000000001</v>
      </c>
      <c r="I14" s="518">
        <v>-19.3</v>
      </c>
      <c r="J14" s="518">
        <v>-25.3</v>
      </c>
      <c r="K14" s="518">
        <v>-30.2</v>
      </c>
    </row>
    <row r="15" spans="1:13" x14ac:dyDescent="0.25">
      <c r="B15" s="54" t="s">
        <v>159</v>
      </c>
      <c r="C15" s="67" t="s">
        <v>12</v>
      </c>
      <c r="D15" s="518">
        <v>-75.599999999999994</v>
      </c>
      <c r="E15" s="518">
        <v>-99.8</v>
      </c>
      <c r="F15" s="518">
        <v>-136.1</v>
      </c>
      <c r="G15" s="518">
        <v>-139.1</v>
      </c>
      <c r="H15" s="518">
        <v>-143.4</v>
      </c>
      <c r="I15" s="518">
        <v>-148.6</v>
      </c>
      <c r="J15" s="518">
        <v>-154.19999999999999</v>
      </c>
      <c r="K15" s="519">
        <v>-175</v>
      </c>
    </row>
    <row r="16" spans="1:13" x14ac:dyDescent="0.25">
      <c r="B16" s="54" t="s">
        <v>160</v>
      </c>
      <c r="C16" s="66">
        <v>-34.9</v>
      </c>
      <c r="D16" s="518">
        <v>-63.9</v>
      </c>
      <c r="E16" s="519">
        <v>-91</v>
      </c>
      <c r="F16" s="518">
        <v>-88.9</v>
      </c>
      <c r="G16" s="518">
        <v>-85.5</v>
      </c>
      <c r="H16" s="518">
        <v>-85.5</v>
      </c>
      <c r="I16" s="518">
        <v>-80.099999999999994</v>
      </c>
      <c r="J16" s="519">
        <v>-75</v>
      </c>
      <c r="K16" s="518">
        <v>-85.5</v>
      </c>
    </row>
    <row r="17" spans="2:11" x14ac:dyDescent="0.25">
      <c r="B17" s="54" t="s">
        <v>161</v>
      </c>
      <c r="C17" s="67" t="s">
        <v>12</v>
      </c>
      <c r="D17" s="519">
        <v>-5</v>
      </c>
      <c r="E17" s="519">
        <v>11</v>
      </c>
      <c r="F17" s="518">
        <v>49.6</v>
      </c>
      <c r="G17" s="518">
        <v>62.3</v>
      </c>
      <c r="H17" s="518">
        <v>61.1</v>
      </c>
      <c r="I17" s="518">
        <v>72.8</v>
      </c>
      <c r="J17" s="518">
        <v>89.9</v>
      </c>
      <c r="K17" s="518">
        <v>113.9</v>
      </c>
    </row>
    <row r="18" spans="2:11" x14ac:dyDescent="0.25">
      <c r="B18" s="54" t="s">
        <v>162</v>
      </c>
      <c r="C18" s="67" t="s">
        <v>12</v>
      </c>
      <c r="D18" s="518">
        <v>-46.2</v>
      </c>
      <c r="E18" s="518">
        <v>-113.8</v>
      </c>
      <c r="F18" s="518">
        <v>-198.4</v>
      </c>
      <c r="G18" s="518">
        <v>-172.7</v>
      </c>
      <c r="H18" s="518">
        <v>-167.3</v>
      </c>
      <c r="I18" s="518">
        <v>-183.6</v>
      </c>
      <c r="J18" s="518">
        <v>-193.5</v>
      </c>
      <c r="K18" s="519">
        <v>-174</v>
      </c>
    </row>
    <row r="19" spans="2:11" x14ac:dyDescent="0.25">
      <c r="B19" s="54" t="s">
        <v>163</v>
      </c>
      <c r="C19" s="66">
        <v>-37.299999999999997</v>
      </c>
      <c r="D19" s="518">
        <v>-44.6</v>
      </c>
      <c r="E19" s="518">
        <v>-60.2</v>
      </c>
      <c r="F19" s="518">
        <v>-43.8</v>
      </c>
      <c r="G19" s="518">
        <v>-42.8</v>
      </c>
      <c r="H19" s="518">
        <v>-36.5</v>
      </c>
      <c r="I19" s="518">
        <v>-30.5</v>
      </c>
      <c r="J19" s="519">
        <v>-24</v>
      </c>
      <c r="K19" s="518">
        <v>-15.8</v>
      </c>
    </row>
    <row r="20" spans="2:11" x14ac:dyDescent="0.25">
      <c r="B20" s="54" t="s">
        <v>164</v>
      </c>
      <c r="C20" s="67" t="s">
        <v>12</v>
      </c>
      <c r="D20" s="518">
        <v>19.5</v>
      </c>
      <c r="E20" s="518">
        <v>-19.3</v>
      </c>
      <c r="F20" s="518">
        <v>63.3</v>
      </c>
      <c r="G20" s="518">
        <v>55.5</v>
      </c>
      <c r="H20" s="518">
        <v>80.599999999999994</v>
      </c>
      <c r="I20" s="519">
        <v>33</v>
      </c>
      <c r="J20" s="518">
        <v>58.2</v>
      </c>
      <c r="K20" s="518">
        <v>39.9</v>
      </c>
    </row>
    <row r="21" spans="2:11" x14ac:dyDescent="0.25">
      <c r="B21" s="54" t="s">
        <v>165</v>
      </c>
      <c r="C21" s="66">
        <v>-23.5</v>
      </c>
      <c r="D21" s="518">
        <v>-55.4</v>
      </c>
      <c r="E21" s="518">
        <v>-83.9</v>
      </c>
      <c r="F21" s="518">
        <v>-60.1</v>
      </c>
      <c r="G21" s="518">
        <v>-54.2</v>
      </c>
      <c r="H21" s="518">
        <v>-51.4</v>
      </c>
      <c r="I21" s="518">
        <v>-45.2</v>
      </c>
      <c r="J21" s="518">
        <v>-40.1</v>
      </c>
      <c r="K21" s="518">
        <v>-34.700000000000003</v>
      </c>
    </row>
    <row r="22" spans="2:11" x14ac:dyDescent="0.25">
      <c r="B22" s="54" t="s">
        <v>130</v>
      </c>
      <c r="C22" s="67" t="s">
        <v>12</v>
      </c>
      <c r="D22" s="518">
        <v>35.799999999999997</v>
      </c>
      <c r="E22" s="518">
        <v>11.7</v>
      </c>
      <c r="F22" s="518">
        <v>36.1</v>
      </c>
      <c r="G22" s="518">
        <v>47.7</v>
      </c>
      <c r="H22" s="518">
        <v>56.5</v>
      </c>
      <c r="I22" s="518">
        <v>55.4</v>
      </c>
      <c r="J22" s="518">
        <v>53.2</v>
      </c>
      <c r="K22" s="518">
        <v>60.3</v>
      </c>
    </row>
    <row r="23" spans="2:11" x14ac:dyDescent="0.25">
      <c r="B23" s="54" t="s">
        <v>166</v>
      </c>
      <c r="C23" s="66">
        <v>1.6</v>
      </c>
      <c r="D23" s="518">
        <v>13.4</v>
      </c>
      <c r="E23" s="518">
        <v>25.8</v>
      </c>
      <c r="F23" s="518">
        <v>34.6</v>
      </c>
      <c r="G23" s="518">
        <v>39.200000000000003</v>
      </c>
      <c r="H23" s="519">
        <v>42</v>
      </c>
      <c r="I23" s="518">
        <v>52.6</v>
      </c>
      <c r="J23" s="518">
        <v>58.8</v>
      </c>
      <c r="K23" s="518">
        <v>61.7</v>
      </c>
    </row>
    <row r="24" spans="2:11" x14ac:dyDescent="0.25">
      <c r="B24" s="58" t="s">
        <v>167</v>
      </c>
      <c r="C24" s="69" t="s">
        <v>12</v>
      </c>
      <c r="D24" s="520">
        <v>-41.8</v>
      </c>
      <c r="E24" s="522">
        <v>-65</v>
      </c>
      <c r="F24" s="520">
        <v>-62.1</v>
      </c>
      <c r="G24" s="520">
        <v>-61.5</v>
      </c>
      <c r="H24" s="520">
        <v>-61.2</v>
      </c>
      <c r="I24" s="520">
        <v>-55.9</v>
      </c>
      <c r="J24" s="520">
        <v>-49.8</v>
      </c>
      <c r="K24" s="520">
        <v>-44.5</v>
      </c>
    </row>
    <row r="25" spans="2:11" x14ac:dyDescent="0.25">
      <c r="B25" s="54" t="s">
        <v>168</v>
      </c>
      <c r="C25" s="68">
        <v>-43</v>
      </c>
      <c r="D25" s="518">
        <v>-70.7</v>
      </c>
      <c r="E25" s="518">
        <v>-107.2</v>
      </c>
      <c r="F25" s="518">
        <v>-118.9</v>
      </c>
      <c r="G25" s="518">
        <v>-110.5</v>
      </c>
      <c r="H25" s="518">
        <v>-110.4</v>
      </c>
      <c r="I25" s="518">
        <v>-106.4</v>
      </c>
      <c r="J25" s="519">
        <v>-100</v>
      </c>
      <c r="K25" s="518">
        <v>-106.4</v>
      </c>
    </row>
    <row r="26" spans="2:11" x14ac:dyDescent="0.25">
      <c r="B26" s="54" t="s">
        <v>169</v>
      </c>
      <c r="C26" s="67" t="s">
        <v>12</v>
      </c>
      <c r="D26" s="518">
        <v>-29.8</v>
      </c>
      <c r="E26" s="519">
        <v>-64</v>
      </c>
      <c r="F26" s="518">
        <v>-54.7</v>
      </c>
      <c r="G26" s="518">
        <v>-49.2</v>
      </c>
      <c r="H26" s="518">
        <v>-47.4</v>
      </c>
      <c r="I26" s="518">
        <v>-43.8</v>
      </c>
      <c r="J26" s="518">
        <v>-43.6</v>
      </c>
      <c r="K26" s="518">
        <v>-48.3</v>
      </c>
    </row>
    <row r="27" spans="2:11" x14ac:dyDescent="0.25">
      <c r="B27" s="54" t="s">
        <v>137</v>
      </c>
      <c r="C27" s="67" t="s">
        <v>12</v>
      </c>
      <c r="D27" s="518">
        <v>-60.8</v>
      </c>
      <c r="E27" s="518">
        <v>-61.1</v>
      </c>
      <c r="F27" s="518">
        <v>-63.8</v>
      </c>
      <c r="G27" s="518">
        <v>-66.8</v>
      </c>
      <c r="H27" s="518">
        <v>-68.3</v>
      </c>
      <c r="I27" s="518">
        <v>-69.8</v>
      </c>
      <c r="J27" s="518">
        <v>-65.900000000000006</v>
      </c>
      <c r="K27" s="518">
        <v>-65.7</v>
      </c>
    </row>
    <row r="28" spans="2:11" x14ac:dyDescent="0.25">
      <c r="B28" s="54" t="s">
        <v>170</v>
      </c>
      <c r="C28" s="66">
        <v>-11.8</v>
      </c>
      <c r="D28" s="518">
        <v>-10.9</v>
      </c>
      <c r="E28" s="518">
        <v>-43.1</v>
      </c>
      <c r="F28" s="518">
        <v>-31.2</v>
      </c>
      <c r="G28" s="518">
        <v>-28.8</v>
      </c>
      <c r="H28" s="518">
        <v>-24.2</v>
      </c>
      <c r="I28" s="518">
        <v>-18.899999999999999</v>
      </c>
      <c r="J28" s="518">
        <v>-15.9</v>
      </c>
      <c r="K28" s="518">
        <v>-15.2</v>
      </c>
    </row>
    <row r="29" spans="2:11" x14ac:dyDescent="0.25">
      <c r="B29" s="54" t="s">
        <v>171</v>
      </c>
      <c r="C29" s="66">
        <v>-32.799999999999997</v>
      </c>
      <c r="D29" s="518">
        <v>-17.2</v>
      </c>
      <c r="E29" s="518">
        <v>-5.5</v>
      </c>
      <c r="F29" s="518">
        <v>-6.6</v>
      </c>
      <c r="G29" s="518">
        <v>-3.5</v>
      </c>
      <c r="H29" s="518">
        <v>-1.2</v>
      </c>
      <c r="I29" s="519">
        <v>8</v>
      </c>
      <c r="J29" s="518">
        <v>17.7</v>
      </c>
      <c r="K29" s="518">
        <v>16.399999999999999</v>
      </c>
    </row>
    <row r="30" spans="2:11" x14ac:dyDescent="0.25">
      <c r="B30" s="54" t="s">
        <v>172</v>
      </c>
      <c r="C30" s="66">
        <v>-71.3</v>
      </c>
      <c r="D30" s="518">
        <v>-94.6</v>
      </c>
      <c r="E30" s="518">
        <v>-105.8</v>
      </c>
      <c r="F30" s="518">
        <v>-67.5</v>
      </c>
      <c r="G30" s="519">
        <v>-59</v>
      </c>
      <c r="H30" s="518">
        <v>-54.4</v>
      </c>
      <c r="I30" s="518">
        <v>-50.7</v>
      </c>
      <c r="J30" s="518">
        <v>-48.7</v>
      </c>
      <c r="K30" s="518">
        <v>-48.1</v>
      </c>
    </row>
    <row r="31" spans="2:11" x14ac:dyDescent="0.25">
      <c r="B31" s="54" t="s">
        <v>173</v>
      </c>
      <c r="C31" s="66">
        <v>-6.4</v>
      </c>
      <c r="D31" s="518">
        <v>-15.4</v>
      </c>
      <c r="E31" s="518">
        <v>-20.100000000000001</v>
      </c>
      <c r="F31" s="518">
        <v>-18.8</v>
      </c>
      <c r="G31" s="518">
        <v>-11.7</v>
      </c>
      <c r="H31" s="519">
        <v>-7</v>
      </c>
      <c r="I31" s="56">
        <v>-4.3</v>
      </c>
      <c r="J31" s="519">
        <v>-1</v>
      </c>
      <c r="K31" s="56">
        <v>2.4</v>
      </c>
    </row>
    <row r="32" spans="2:11" x14ac:dyDescent="0.25">
      <c r="B32" s="70"/>
      <c r="C32" s="71"/>
      <c r="D32" s="50"/>
      <c r="E32" s="50"/>
      <c r="F32" s="50"/>
      <c r="G32" s="50"/>
      <c r="H32" s="50"/>
    </row>
    <row r="33" spans="1:8" x14ac:dyDescent="0.25">
      <c r="B33" s="72" t="s">
        <v>174</v>
      </c>
      <c r="C33" s="71"/>
      <c r="D33" s="50"/>
      <c r="E33" s="50"/>
      <c r="F33" s="50"/>
      <c r="G33" s="50"/>
      <c r="H33" s="50"/>
    </row>
    <row r="34" spans="1:8" x14ac:dyDescent="0.25">
      <c r="B34" s="61"/>
      <c r="C34" s="62"/>
      <c r="D34" s="60"/>
      <c r="E34" s="60"/>
      <c r="F34" s="60"/>
      <c r="G34" s="60"/>
      <c r="H34" s="60"/>
    </row>
    <row r="35" spans="1:8" ht="15" customHeight="1" x14ac:dyDescent="0.25">
      <c r="A35" s="25" t="s">
        <v>177</v>
      </c>
      <c r="B35" s="14" t="s">
        <v>176</v>
      </c>
      <c r="C35" s="64"/>
      <c r="D35" s="64"/>
      <c r="E35" s="73"/>
    </row>
    <row r="36" spans="1:8" ht="15" customHeight="1" x14ac:dyDescent="0.25"/>
  </sheetData>
  <mergeCells count="2">
    <mergeCell ref="B3:B4"/>
    <mergeCell ref="C4:K4"/>
  </mergeCells>
  <hyperlinks>
    <hyperlink ref="B35" r:id="rId1" xr:uid="{2D1D587A-0101-43D7-AE11-5CA16278E389}"/>
    <hyperlink ref="M1" location="'Spis Contents'!A1" display="Powrót do spisu" xr:uid="{033B7F80-0A81-4441-BDCE-EADF8D43918F}"/>
  </hyperlinks>
  <pageMargins left="0" right="0" top="0.15748031496062992" bottom="0.15748031496062992" header="0.31496062992125984" footer="0.31496062992125984"/>
  <pageSetup paperSize="9"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5"/>
  <sheetViews>
    <sheetView zoomScaleNormal="100" workbookViewId="0">
      <pane xSplit="3" ySplit="5" topLeftCell="D6" activePane="bottomRight" state="frozen"/>
      <selection pane="topRight"/>
      <selection pane="bottomLeft"/>
      <selection pane="bottomRight"/>
    </sheetView>
  </sheetViews>
  <sheetFormatPr defaultRowHeight="15" x14ac:dyDescent="0.25"/>
  <cols>
    <col min="1" max="1" width="12.7109375" style="23" customWidth="1"/>
    <col min="2" max="2" width="50.7109375" customWidth="1"/>
    <col min="3" max="3" width="2.7109375" customWidth="1"/>
    <col min="4" max="12" width="9.7109375" customWidth="1"/>
    <col min="13" max="21" width="8.7109375" customWidth="1"/>
  </cols>
  <sheetData>
    <row r="1" spans="1:28" ht="15" customHeight="1" x14ac:dyDescent="0.25">
      <c r="A1" s="18" t="s">
        <v>17</v>
      </c>
      <c r="B1" s="2" t="s">
        <v>573</v>
      </c>
      <c r="C1" s="2"/>
      <c r="D1" s="3"/>
      <c r="E1" s="3"/>
      <c r="F1" s="3"/>
      <c r="G1" s="3"/>
      <c r="H1" s="3"/>
      <c r="I1" s="3"/>
      <c r="J1" s="19"/>
      <c r="K1" s="19"/>
      <c r="L1" s="19"/>
      <c r="V1" s="3"/>
      <c r="W1" s="521" t="s">
        <v>84</v>
      </c>
      <c r="X1" s="3"/>
    </row>
    <row r="2" spans="1:28" ht="15" customHeight="1" thickBot="1" x14ac:dyDescent="0.3">
      <c r="A2" s="45"/>
      <c r="B2" s="12" t="s">
        <v>574</v>
      </c>
      <c r="C2" s="12"/>
      <c r="D2" s="3"/>
      <c r="E2" s="3"/>
      <c r="F2" s="3"/>
      <c r="G2" s="3"/>
      <c r="H2" s="3"/>
      <c r="I2" s="3"/>
      <c r="J2" s="19"/>
      <c r="K2" s="19"/>
      <c r="L2" s="19"/>
      <c r="V2" s="3"/>
      <c r="W2" s="3"/>
      <c r="X2" s="3"/>
    </row>
    <row r="3" spans="1:28" ht="20.100000000000001" customHeight="1" x14ac:dyDescent="0.25">
      <c r="B3" s="576" t="s">
        <v>93</v>
      </c>
      <c r="C3" s="577"/>
      <c r="D3" s="74">
        <v>2000</v>
      </c>
      <c r="E3" s="48">
        <v>2005</v>
      </c>
      <c r="F3" s="48">
        <v>2010</v>
      </c>
      <c r="G3" s="48">
        <v>2015</v>
      </c>
      <c r="H3" s="48">
        <v>2016</v>
      </c>
      <c r="I3" s="49">
        <v>2017</v>
      </c>
      <c r="J3" s="49">
        <v>2018</v>
      </c>
      <c r="K3" s="49">
        <v>2019</v>
      </c>
      <c r="L3" s="49">
        <v>2020</v>
      </c>
      <c r="M3" s="48">
        <v>2000</v>
      </c>
      <c r="N3" s="48">
        <v>2005</v>
      </c>
      <c r="O3" s="48">
        <v>2010</v>
      </c>
      <c r="P3" s="48">
        <v>2015</v>
      </c>
      <c r="Q3" s="48">
        <v>2016</v>
      </c>
      <c r="R3" s="49">
        <v>2017</v>
      </c>
      <c r="S3" s="48">
        <v>2018</v>
      </c>
      <c r="T3" s="48">
        <v>2019</v>
      </c>
      <c r="U3" s="49">
        <v>2020</v>
      </c>
    </row>
    <row r="4" spans="1:28" ht="29.25" customHeight="1" thickBot="1" x14ac:dyDescent="0.3">
      <c r="B4" s="575"/>
      <c r="C4" s="580"/>
      <c r="D4" s="605" t="s">
        <v>576</v>
      </c>
      <c r="E4" s="606"/>
      <c r="F4" s="606"/>
      <c r="G4" s="606"/>
      <c r="H4" s="606"/>
      <c r="I4" s="606"/>
      <c r="J4" s="606"/>
      <c r="K4" s="606"/>
      <c r="L4" s="607"/>
      <c r="M4" s="608" t="s">
        <v>181</v>
      </c>
      <c r="N4" s="606"/>
      <c r="O4" s="606"/>
      <c r="P4" s="606"/>
      <c r="Q4" s="606"/>
      <c r="R4" s="606"/>
      <c r="S4" s="606"/>
      <c r="T4" s="606"/>
      <c r="U4" s="606"/>
    </row>
    <row r="5" spans="1:28" ht="24.95" customHeight="1" x14ac:dyDescent="0.25">
      <c r="B5" s="609" t="s">
        <v>182</v>
      </c>
      <c r="C5" s="609"/>
      <c r="D5" s="609"/>
      <c r="E5" s="609"/>
      <c r="F5" s="609"/>
      <c r="G5" s="609"/>
      <c r="H5" s="609"/>
      <c r="I5" s="609"/>
      <c r="J5" s="609"/>
      <c r="K5" s="609"/>
      <c r="L5" s="609"/>
      <c r="M5" s="609"/>
      <c r="N5" s="609"/>
      <c r="O5" s="609"/>
      <c r="P5" s="609"/>
      <c r="Q5" s="609"/>
      <c r="R5" s="609"/>
      <c r="S5" s="609"/>
      <c r="T5" s="609"/>
      <c r="U5" s="609"/>
    </row>
    <row r="6" spans="1:28" ht="15" customHeight="1" x14ac:dyDescent="0.25">
      <c r="B6" s="75" t="s">
        <v>183</v>
      </c>
      <c r="C6" s="76"/>
      <c r="D6" s="527">
        <v>1162491.561162597</v>
      </c>
      <c r="E6" s="528">
        <v>837155.67319928086</v>
      </c>
      <c r="F6" s="77">
        <v>1392183.6730203859</v>
      </c>
      <c r="G6" s="528">
        <v>1698208.677693672</v>
      </c>
      <c r="H6" s="528">
        <v>1616137.868933585</v>
      </c>
      <c r="I6" s="528">
        <v>1604697.2765202429</v>
      </c>
      <c r="J6" s="528">
        <v>870715.13964880491</v>
      </c>
      <c r="K6" s="528">
        <v>1220431.571921394</v>
      </c>
      <c r="L6" s="531">
        <v>739872.46883995505</v>
      </c>
      <c r="M6" s="97">
        <v>15.2494785149</v>
      </c>
      <c r="N6" s="98">
        <v>7.5457268008999998</v>
      </c>
      <c r="O6" s="78">
        <v>9.0142300610999992</v>
      </c>
      <c r="P6" s="98">
        <v>9.1510988429999998</v>
      </c>
      <c r="Q6" s="98">
        <v>8.6639687241000001</v>
      </c>
      <c r="R6" s="98">
        <v>8.0060700812000007</v>
      </c>
      <c r="S6" s="98">
        <v>4.0160483280000001</v>
      </c>
      <c r="T6" s="98">
        <v>5.5157527046999997</v>
      </c>
      <c r="U6" s="99" t="s">
        <v>12</v>
      </c>
    </row>
    <row r="7" spans="1:28" ht="15" customHeight="1" x14ac:dyDescent="0.25">
      <c r="B7" s="79" t="s">
        <v>184</v>
      </c>
      <c r="C7" s="127"/>
      <c r="D7" s="129"/>
      <c r="E7" s="529"/>
      <c r="F7" s="529"/>
      <c r="G7" s="529"/>
      <c r="H7" s="529"/>
      <c r="I7" s="529"/>
      <c r="J7" s="529"/>
      <c r="K7" s="529"/>
      <c r="L7" s="532"/>
      <c r="M7" s="101"/>
      <c r="N7" s="100"/>
      <c r="O7" s="100"/>
      <c r="P7" s="100"/>
      <c r="Q7" s="100"/>
      <c r="R7" s="100"/>
      <c r="S7" s="100"/>
      <c r="T7" s="100"/>
      <c r="U7" s="80"/>
    </row>
    <row r="8" spans="1:28" ht="15" customHeight="1" x14ac:dyDescent="0.25">
      <c r="B8" s="81" t="s">
        <v>185</v>
      </c>
      <c r="C8" s="82"/>
      <c r="D8" s="526">
        <v>1550</v>
      </c>
      <c r="E8" s="530">
        <v>-349.86700000000002</v>
      </c>
      <c r="F8" s="530">
        <v>3906.8486670000002</v>
      </c>
      <c r="G8" s="533">
        <v>5389.9283329999998</v>
      </c>
      <c r="H8" s="530">
        <v>8936.1553330000006</v>
      </c>
      <c r="I8" s="530">
        <v>7279.5991949999998</v>
      </c>
      <c r="J8" s="530">
        <v>19252.32847</v>
      </c>
      <c r="K8" s="530">
        <v>13547.06558</v>
      </c>
      <c r="L8" s="534">
        <v>4854.2087270000002</v>
      </c>
      <c r="M8" s="104">
        <v>4.7131945120000003</v>
      </c>
      <c r="N8" s="105">
        <v>-0.55154835670000002</v>
      </c>
      <c r="O8" s="105">
        <v>3.0274946740000002</v>
      </c>
      <c r="P8" s="105">
        <v>2.7596040355000002</v>
      </c>
      <c r="Q8" s="105">
        <v>5.3036670474000003</v>
      </c>
      <c r="R8" s="105">
        <v>4.3177954214999996</v>
      </c>
      <c r="S8" s="105">
        <v>11.6672594082</v>
      </c>
      <c r="T8" s="105">
        <v>7.7319910708000004</v>
      </c>
      <c r="U8" s="106" t="s">
        <v>12</v>
      </c>
      <c r="W8" s="83"/>
      <c r="X8" s="83"/>
      <c r="Y8" s="83"/>
      <c r="Z8" s="83"/>
      <c r="AA8" s="83"/>
      <c r="AB8" s="83"/>
    </row>
    <row r="9" spans="1:28" ht="15" customHeight="1" x14ac:dyDescent="0.25">
      <c r="B9" s="84" t="s">
        <v>186</v>
      </c>
      <c r="C9" s="85"/>
      <c r="D9" s="526">
        <v>901.02800000000002</v>
      </c>
      <c r="E9" s="530">
        <v>1311.06</v>
      </c>
      <c r="F9" s="530">
        <v>964.7609999</v>
      </c>
      <c r="G9" s="530">
        <v>875.23299989999998</v>
      </c>
      <c r="H9" s="530">
        <v>1786.530935</v>
      </c>
      <c r="I9" s="530">
        <v>1155.630218</v>
      </c>
      <c r="J9" s="530">
        <v>1802.220667</v>
      </c>
      <c r="K9" s="530">
        <v>1539.2161630000001</v>
      </c>
      <c r="L9" s="534">
        <v>1234.0120589999999</v>
      </c>
      <c r="M9" s="104">
        <v>2.1776607603000002</v>
      </c>
      <c r="N9" s="105">
        <v>3.7659907169000002</v>
      </c>
      <c r="O9" s="105">
        <v>1.3593206429</v>
      </c>
      <c r="P9" s="105">
        <v>0.8719410809</v>
      </c>
      <c r="Q9" s="105">
        <v>2.2451461597</v>
      </c>
      <c r="R9" s="105">
        <v>1.1951247760999999</v>
      </c>
      <c r="S9" s="105">
        <v>2.4040927709000002</v>
      </c>
      <c r="T9" s="105">
        <v>2.6085292537</v>
      </c>
      <c r="U9" s="106" t="s">
        <v>12</v>
      </c>
      <c r="W9" s="83"/>
      <c r="X9" s="83"/>
      <c r="Y9" s="83"/>
      <c r="Z9" s="83"/>
      <c r="AA9" s="83"/>
      <c r="AB9" s="83"/>
    </row>
    <row r="10" spans="1:28" ht="15" customHeight="1" x14ac:dyDescent="0.25">
      <c r="B10" s="81" t="s">
        <v>619</v>
      </c>
      <c r="C10" s="85"/>
      <c r="D10" s="526">
        <v>2864.0503699999999</v>
      </c>
      <c r="E10" s="530">
        <v>-35783.179450000003</v>
      </c>
      <c r="F10" s="530">
        <v>19803.515080000001</v>
      </c>
      <c r="G10" s="530">
        <v>-9337.4602770000001</v>
      </c>
      <c r="H10" s="530">
        <v>2304.4729080000002</v>
      </c>
      <c r="I10" s="530">
        <v>6355.9581840000001</v>
      </c>
      <c r="J10" s="530">
        <v>7799.5415460000004</v>
      </c>
      <c r="K10" s="530">
        <v>9265.8568919999998</v>
      </c>
      <c r="L10" s="534">
        <v>9171.5212809999994</v>
      </c>
      <c r="M10" s="104">
        <v>3.0096751206999999</v>
      </c>
      <c r="N10" s="105">
        <v>-16.868670897299999</v>
      </c>
      <c r="O10" s="105">
        <v>5.8488677829000002</v>
      </c>
      <c r="P10" s="105">
        <v>-2.9577510840999999</v>
      </c>
      <c r="Q10" s="105">
        <v>0.7343417861</v>
      </c>
      <c r="R10" s="105">
        <v>1.8426404869999999</v>
      </c>
      <c r="S10" s="105">
        <v>2.3008598506000002</v>
      </c>
      <c r="T10" s="105">
        <v>2.9816181087000002</v>
      </c>
      <c r="U10" s="106" t="s">
        <v>12</v>
      </c>
      <c r="W10" s="83"/>
      <c r="X10" s="83"/>
      <c r="Y10" s="83"/>
      <c r="Z10" s="83"/>
      <c r="AA10" s="83"/>
      <c r="AB10" s="83"/>
    </row>
    <row r="11" spans="1:28" ht="15" customHeight="1" x14ac:dyDescent="0.25">
      <c r="B11" s="81" t="s">
        <v>188</v>
      </c>
      <c r="C11" s="86"/>
      <c r="D11" s="526">
        <v>5509.4895889999998</v>
      </c>
      <c r="E11" s="530">
        <v>11145.102720000001</v>
      </c>
      <c r="F11" s="530">
        <v>9585.4390370000001</v>
      </c>
      <c r="G11" s="530">
        <v>7028.5576010000004</v>
      </c>
      <c r="H11" s="530">
        <v>-2033.4985389999999</v>
      </c>
      <c r="I11" s="530">
        <v>10251.113579999999</v>
      </c>
      <c r="J11" s="530">
        <v>5611.7673139999997</v>
      </c>
      <c r="K11" s="530">
        <v>10894.37232</v>
      </c>
      <c r="L11" s="534">
        <v>-3213.2269510000001</v>
      </c>
      <c r="M11" s="104">
        <v>10.8861968975</v>
      </c>
      <c r="N11" s="105">
        <v>15.249105589799999</v>
      </c>
      <c r="O11" s="105">
        <v>11.053939196</v>
      </c>
      <c r="P11" s="105">
        <v>7.8897175205999996</v>
      </c>
      <c r="Q11" s="105">
        <v>-2.1848350926000002</v>
      </c>
      <c r="R11" s="105">
        <v>10.1821864988</v>
      </c>
      <c r="S11" s="105">
        <v>5.0447387655</v>
      </c>
      <c r="T11" s="105">
        <v>9.8080466378000004</v>
      </c>
      <c r="U11" s="106" t="s">
        <v>12</v>
      </c>
      <c r="W11" s="83"/>
      <c r="X11" s="83"/>
      <c r="Y11" s="83"/>
      <c r="Z11" s="83"/>
      <c r="AA11" s="83"/>
      <c r="AB11" s="83"/>
    </row>
    <row r="12" spans="1:28" ht="15" customHeight="1" x14ac:dyDescent="0.25">
      <c r="B12" s="81" t="s">
        <v>189</v>
      </c>
      <c r="C12" s="82" t="s">
        <v>13</v>
      </c>
      <c r="D12" s="526">
        <v>86361.71</v>
      </c>
      <c r="E12" s="530">
        <v>32658.060990000002</v>
      </c>
      <c r="F12" s="530">
        <v>576.12460180000005</v>
      </c>
      <c r="G12" s="530">
        <v>55199.156770000001</v>
      </c>
      <c r="H12" s="530">
        <v>36374.001020000003</v>
      </c>
      <c r="I12" s="530">
        <v>29698.03775</v>
      </c>
      <c r="J12" s="530">
        <v>39498.235650000002</v>
      </c>
      <c r="K12" s="530">
        <v>1580.6984629999999</v>
      </c>
      <c r="L12" s="534">
        <v>10227.2286</v>
      </c>
      <c r="M12" s="104">
        <v>162.37122749150001</v>
      </c>
      <c r="N12" s="105">
        <v>38.2235600168</v>
      </c>
      <c r="O12" s="105">
        <v>0.54078107730000002</v>
      </c>
      <c r="P12" s="105">
        <v>51.999948154199998</v>
      </c>
      <c r="Q12" s="105">
        <v>32.910756415500003</v>
      </c>
      <c r="R12" s="105">
        <v>25.4770406992</v>
      </c>
      <c r="S12" s="105">
        <v>30.515333698999999</v>
      </c>
      <c r="T12" s="105">
        <v>1.2268449644999999</v>
      </c>
      <c r="U12" s="106" t="s">
        <v>12</v>
      </c>
      <c r="W12" s="83"/>
      <c r="X12" s="83"/>
      <c r="Y12" s="83"/>
      <c r="Z12" s="83"/>
      <c r="AA12" s="83"/>
      <c r="AB12" s="83"/>
    </row>
    <row r="13" spans="1:28" ht="15" customHeight="1" x14ac:dyDescent="0.25">
      <c r="B13" s="81" t="s">
        <v>190</v>
      </c>
      <c r="C13" s="82"/>
      <c r="D13" s="526">
        <v>0.2</v>
      </c>
      <c r="E13" s="530">
        <v>2.5</v>
      </c>
      <c r="F13" s="530">
        <v>50.6</v>
      </c>
      <c r="G13" s="530">
        <v>122.2</v>
      </c>
      <c r="H13" s="530">
        <v>113.8</v>
      </c>
      <c r="I13" s="530">
        <v>70</v>
      </c>
      <c r="J13" s="530">
        <v>49.7</v>
      </c>
      <c r="K13" s="530">
        <v>16</v>
      </c>
      <c r="L13" s="534">
        <v>82.2</v>
      </c>
      <c r="M13" s="104">
        <v>7.4441307999999996E-3</v>
      </c>
      <c r="N13" s="105">
        <v>3.0497508999999999E-2</v>
      </c>
      <c r="O13" s="105">
        <v>0.22770756889999999</v>
      </c>
      <c r="P13" s="105">
        <v>0.75540606269999999</v>
      </c>
      <c r="Q13" s="105">
        <v>0.93732690169999999</v>
      </c>
      <c r="R13" s="105">
        <v>0.48899638750000002</v>
      </c>
      <c r="S13" s="105">
        <v>0.31566399140000001</v>
      </c>
      <c r="T13" s="105">
        <v>9.3917631900000006E-2</v>
      </c>
      <c r="U13" s="106" t="s">
        <v>12</v>
      </c>
      <c r="W13" s="87"/>
      <c r="X13" s="83"/>
      <c r="Y13" s="83"/>
      <c r="Z13" s="83"/>
      <c r="AA13" s="83"/>
      <c r="AB13" s="83"/>
    </row>
    <row r="14" spans="1:28" ht="15" customHeight="1" x14ac:dyDescent="0.25">
      <c r="B14" s="84" t="s">
        <v>191</v>
      </c>
      <c r="C14" s="82"/>
      <c r="D14" s="526">
        <v>2281.587</v>
      </c>
      <c r="E14" s="530">
        <v>2516.701</v>
      </c>
      <c r="F14" s="530">
        <v>22059.924999999999</v>
      </c>
      <c r="G14" s="530">
        <v>-11642.80557</v>
      </c>
      <c r="H14" s="530">
        <v>-5900.7523499999998</v>
      </c>
      <c r="I14" s="530">
        <v>19040.36781</v>
      </c>
      <c r="J14" s="530">
        <v>-16335.596649999999</v>
      </c>
      <c r="K14" s="530">
        <v>19031.494449999998</v>
      </c>
      <c r="L14" s="534">
        <v>-25808.417740000001</v>
      </c>
      <c r="M14" s="104">
        <v>1.9079414294999999</v>
      </c>
      <c r="N14" s="105">
        <v>1.6548674994999999</v>
      </c>
      <c r="O14" s="105">
        <v>4.8635382962999998</v>
      </c>
      <c r="P14" s="105">
        <v>-3.6220880438999998</v>
      </c>
      <c r="Q14" s="105">
        <v>-2.1167152700999998</v>
      </c>
      <c r="R14" s="105">
        <v>6.3377721959000004</v>
      </c>
      <c r="S14" s="105">
        <v>-5.6863409812999999</v>
      </c>
      <c r="T14" s="105">
        <v>6.7069074453999997</v>
      </c>
      <c r="U14" s="106" t="s">
        <v>12</v>
      </c>
      <c r="W14" s="83"/>
      <c r="X14" s="83"/>
      <c r="Y14" s="83"/>
      <c r="Z14" s="83"/>
      <c r="AA14" s="83"/>
      <c r="AB14" s="83"/>
    </row>
    <row r="15" spans="1:28" ht="15" customHeight="1" x14ac:dyDescent="0.25">
      <c r="B15" s="81" t="s">
        <v>192</v>
      </c>
      <c r="C15" s="85"/>
      <c r="D15" s="526">
        <v>3.0403536940000002</v>
      </c>
      <c r="E15" s="530">
        <v>309.7796348</v>
      </c>
      <c r="F15" s="530">
        <v>313.24225710000002</v>
      </c>
      <c r="G15" s="530">
        <v>137.99425959999999</v>
      </c>
      <c r="H15" s="530">
        <v>405.07771700000001</v>
      </c>
      <c r="I15" s="530">
        <v>330.5626499</v>
      </c>
      <c r="J15" s="530">
        <v>248.6053354</v>
      </c>
      <c r="K15" s="530">
        <v>420.20950549999998</v>
      </c>
      <c r="L15" s="534">
        <v>203.73468510000001</v>
      </c>
      <c r="M15" s="104">
        <v>0.1371731793</v>
      </c>
      <c r="N15" s="105">
        <v>4.0400534309999996</v>
      </c>
      <c r="O15" s="105">
        <v>2.7855749858999999</v>
      </c>
      <c r="P15" s="105">
        <v>1.3027548859</v>
      </c>
      <c r="Q15" s="105">
        <v>4.0788803314999997</v>
      </c>
      <c r="R15" s="105">
        <v>3.0519316996999999</v>
      </c>
      <c r="S15" s="105">
        <v>1.9970593050000001</v>
      </c>
      <c r="T15" s="105">
        <v>3.3884917510000001</v>
      </c>
      <c r="U15" s="106" t="s">
        <v>12</v>
      </c>
      <c r="W15" s="83"/>
      <c r="X15" s="83"/>
      <c r="Y15" s="83"/>
      <c r="Z15" s="83"/>
      <c r="AA15" s="83"/>
      <c r="AB15" s="83"/>
    </row>
    <row r="16" spans="1:28" ht="15" customHeight="1" x14ac:dyDescent="0.25">
      <c r="B16" s="81" t="s">
        <v>193</v>
      </c>
      <c r="C16" s="82"/>
      <c r="D16" s="526">
        <v>915.77700000000004</v>
      </c>
      <c r="E16" s="530">
        <v>12261.17</v>
      </c>
      <c r="F16" s="530">
        <v>68811.31</v>
      </c>
      <c r="G16" s="530">
        <v>145667.15109999999</v>
      </c>
      <c r="H16" s="530">
        <v>196149.43</v>
      </c>
      <c r="I16" s="530">
        <v>158290</v>
      </c>
      <c r="J16" s="530">
        <v>143037.31</v>
      </c>
      <c r="K16" s="530">
        <v>136905.23000000001</v>
      </c>
      <c r="L16" s="534">
        <v>132940</v>
      </c>
      <c r="M16" s="104">
        <v>0.2261193853</v>
      </c>
      <c r="N16" s="105">
        <v>1.3253190205000001</v>
      </c>
      <c r="O16" s="105">
        <v>2.5070108270000002</v>
      </c>
      <c r="P16" s="105">
        <v>3.1283918429000002</v>
      </c>
      <c r="Q16" s="105">
        <v>4.2022646804999999</v>
      </c>
      <c r="R16" s="105">
        <v>3.0716135650999998</v>
      </c>
      <c r="S16" s="105">
        <v>2.4027771068999999</v>
      </c>
      <c r="T16" s="105">
        <v>2.2411182598999999</v>
      </c>
      <c r="U16" s="106" t="s">
        <v>12</v>
      </c>
      <c r="W16" s="83"/>
      <c r="X16" s="83"/>
      <c r="Y16" s="83"/>
      <c r="Z16" s="83"/>
      <c r="AA16" s="83"/>
      <c r="AB16" s="83"/>
    </row>
    <row r="17" spans="2:28" ht="15" customHeight="1" x14ac:dyDescent="0.25">
      <c r="B17" s="81" t="s">
        <v>194</v>
      </c>
      <c r="C17" s="82"/>
      <c r="D17" s="526">
        <v>47.736074070000001</v>
      </c>
      <c r="E17" s="530">
        <v>267.32701589999999</v>
      </c>
      <c r="F17" s="530">
        <v>99.070260250000004</v>
      </c>
      <c r="G17" s="530">
        <v>-140.23188730000001</v>
      </c>
      <c r="H17" s="530">
        <v>-1938.495938</v>
      </c>
      <c r="I17" s="530">
        <v>-724.66985239999997</v>
      </c>
      <c r="J17" s="530">
        <v>200.8757966</v>
      </c>
      <c r="K17" s="530">
        <v>167.4342532</v>
      </c>
      <c r="L17" s="534">
        <v>235.4615502</v>
      </c>
      <c r="M17" s="104">
        <v>1.0990495310999999</v>
      </c>
      <c r="N17" s="105">
        <v>2.3166325908999998</v>
      </c>
      <c r="O17" s="105">
        <v>0.78053727470000001</v>
      </c>
      <c r="P17" s="105">
        <v>-1.4483991562</v>
      </c>
      <c r="Q17" s="105">
        <v>-18.730405411</v>
      </c>
      <c r="R17" s="105">
        <v>-6.5462784733000001</v>
      </c>
      <c r="S17" s="105">
        <v>1.6436846598999999</v>
      </c>
      <c r="T17" s="105">
        <v>1.3406036177</v>
      </c>
      <c r="U17" s="106" t="s">
        <v>12</v>
      </c>
      <c r="W17" s="83"/>
      <c r="X17" s="83"/>
      <c r="Y17" s="83"/>
      <c r="Z17" s="83"/>
      <c r="AA17" s="83"/>
      <c r="AB17" s="83"/>
    </row>
    <row r="18" spans="2:28" ht="15" customHeight="1" x14ac:dyDescent="0.25">
      <c r="B18" s="84" t="s">
        <v>195</v>
      </c>
      <c r="C18" s="82"/>
      <c r="D18" s="526">
        <v>168.61249309999999</v>
      </c>
      <c r="E18" s="530">
        <v>11016.950650000001</v>
      </c>
      <c r="F18" s="530">
        <v>33871.863270000002</v>
      </c>
      <c r="G18" s="530">
        <v>39279.946739999999</v>
      </c>
      <c r="H18" s="530">
        <v>8689.6460119999992</v>
      </c>
      <c r="I18" s="530">
        <v>8678.3918369999992</v>
      </c>
      <c r="J18" s="530">
        <v>-7326.3901040000001</v>
      </c>
      <c r="K18" s="530">
        <v>20236.877110000001</v>
      </c>
      <c r="L18" s="534">
        <v>-5954.1244850000003</v>
      </c>
      <c r="M18" s="104">
        <v>8.3195288995999999</v>
      </c>
      <c r="N18" s="105">
        <v>272.44697245280003</v>
      </c>
      <c r="O18" s="105">
        <v>583.8857417982</v>
      </c>
      <c r="P18" s="105">
        <v>1510.9046538507</v>
      </c>
      <c r="Q18" s="105">
        <v>233.3089377892</v>
      </c>
      <c r="R18" s="105">
        <v>182.22739419390001</v>
      </c>
      <c r="S18" s="105">
        <v>-152.81016031920001</v>
      </c>
      <c r="T18" s="105">
        <v>429.77323568909998</v>
      </c>
      <c r="U18" s="106" t="s">
        <v>12</v>
      </c>
      <c r="W18" s="83"/>
      <c r="X18" s="83"/>
      <c r="Y18" s="83"/>
      <c r="Z18" s="83"/>
      <c r="AA18" s="83"/>
      <c r="AB18" s="83"/>
    </row>
    <row r="19" spans="2:28" ht="15" customHeight="1" x14ac:dyDescent="0.25">
      <c r="B19" s="81" t="s">
        <v>572</v>
      </c>
      <c r="C19" s="85"/>
      <c r="D19" s="526">
        <v>42.843744819999998</v>
      </c>
      <c r="E19" s="530">
        <v>-18.741599669999999</v>
      </c>
      <c r="F19" s="530">
        <v>1166.8151089999999</v>
      </c>
      <c r="G19" s="530">
        <v>2487.4434679999999</v>
      </c>
      <c r="H19" s="530">
        <v>2181.8059960000001</v>
      </c>
      <c r="I19" s="530">
        <v>7560.0104890000002</v>
      </c>
      <c r="J19" s="530">
        <v>8662.5560970000006</v>
      </c>
      <c r="K19" s="530">
        <v>4128.1527319999996</v>
      </c>
      <c r="L19" s="534">
        <v>3142.3970469999999</v>
      </c>
      <c r="M19" s="104">
        <v>0.2213004375</v>
      </c>
      <c r="N19" s="105">
        <v>-4.7324712900000003E-2</v>
      </c>
      <c r="O19" s="105">
        <v>2.0490058144000001</v>
      </c>
      <c r="P19" s="105">
        <v>4.9624861423000004</v>
      </c>
      <c r="Q19" s="105">
        <v>4.4295363073000003</v>
      </c>
      <c r="R19" s="105">
        <v>13.8160134274</v>
      </c>
      <c r="S19" s="105">
        <v>13.148973057399999</v>
      </c>
      <c r="T19" s="105">
        <v>6.2458735178999998</v>
      </c>
      <c r="U19" s="106" t="s">
        <v>12</v>
      </c>
      <c r="W19" s="83"/>
      <c r="X19" s="83"/>
      <c r="Y19" s="83"/>
      <c r="Z19" s="83"/>
      <c r="AA19" s="83"/>
      <c r="AB19" s="83"/>
    </row>
    <row r="20" spans="2:28" ht="15" customHeight="1" x14ac:dyDescent="0.25">
      <c r="B20" s="81" t="s">
        <v>197</v>
      </c>
      <c r="C20" s="82"/>
      <c r="D20" s="526">
        <v>26549.088599999999</v>
      </c>
      <c r="E20" s="530">
        <v>12979.937330000001</v>
      </c>
      <c r="F20" s="530">
        <v>1371.6325159999999</v>
      </c>
      <c r="G20" s="530">
        <v>9420.0130499999996</v>
      </c>
      <c r="H20" s="530">
        <v>10110.491819999999</v>
      </c>
      <c r="I20" s="530">
        <v>9518.2564000000002</v>
      </c>
      <c r="J20" s="530">
        <v>-369.46013690000001</v>
      </c>
      <c r="K20" s="530">
        <v>11403.94399</v>
      </c>
      <c r="L20" s="534">
        <v>4395.3426950000003</v>
      </c>
      <c r="M20" s="104">
        <v>74.745951198300006</v>
      </c>
      <c r="N20" s="105">
        <v>23.0244698552</v>
      </c>
      <c r="O20" s="105">
        <v>2.3338983328</v>
      </c>
      <c r="P20" s="105">
        <v>15.5603440601</v>
      </c>
      <c r="Q20" s="105">
        <v>15.254974128900001</v>
      </c>
      <c r="R20" s="105">
        <v>13.4044877731</v>
      </c>
      <c r="S20" s="105">
        <v>-0.46690736710000003</v>
      </c>
      <c r="T20" s="105">
        <v>14.7449883969</v>
      </c>
      <c r="U20" s="106" t="s">
        <v>12</v>
      </c>
      <c r="W20" s="83"/>
      <c r="X20" s="83"/>
      <c r="Y20" s="83"/>
      <c r="Z20" s="83"/>
      <c r="AA20" s="83"/>
      <c r="AB20" s="83"/>
    </row>
    <row r="21" spans="2:28" ht="15" customHeight="1" x14ac:dyDescent="0.25">
      <c r="B21" s="81" t="s">
        <v>198</v>
      </c>
      <c r="C21" s="82"/>
      <c r="D21" s="526">
        <v>61.420674310000003</v>
      </c>
      <c r="E21" s="530">
        <v>662.83390540000005</v>
      </c>
      <c r="F21" s="530">
        <v>167.13043590000001</v>
      </c>
      <c r="G21" s="530">
        <v>182.09586139999999</v>
      </c>
      <c r="H21" s="530">
        <v>486.92425889999998</v>
      </c>
      <c r="I21" s="530">
        <v>880.99574559999996</v>
      </c>
      <c r="J21" s="530">
        <v>58.044305909999999</v>
      </c>
      <c r="K21" s="530">
        <v>1987.286879</v>
      </c>
      <c r="L21" s="534">
        <v>218.4627256</v>
      </c>
      <c r="M21" s="104">
        <v>4.0359375849000001</v>
      </c>
      <c r="N21" s="105">
        <v>14.2912893799</v>
      </c>
      <c r="O21" s="105">
        <v>4.0257389558999996</v>
      </c>
      <c r="P21" s="105">
        <v>3.2466612152000001</v>
      </c>
      <c r="Q21" s="105">
        <v>8.2800381219000005</v>
      </c>
      <c r="R21" s="105">
        <v>13.1279471431</v>
      </c>
      <c r="S21" s="105">
        <v>0.77072131379999997</v>
      </c>
      <c r="T21" s="105">
        <v>24.088525589500001</v>
      </c>
      <c r="U21" s="106" t="s">
        <v>12</v>
      </c>
      <c r="W21" s="83"/>
      <c r="X21" s="83"/>
      <c r="Y21" s="83"/>
      <c r="Z21" s="83"/>
      <c r="AA21" s="83"/>
      <c r="AB21" s="83"/>
    </row>
    <row r="22" spans="2:28" ht="15" customHeight="1" x14ac:dyDescent="0.25">
      <c r="B22" s="81" t="s">
        <v>199</v>
      </c>
      <c r="C22" s="82"/>
      <c r="D22" s="526">
        <v>24030.258890000001</v>
      </c>
      <c r="E22" s="530">
        <v>4222.6035920000004</v>
      </c>
      <c r="F22" s="530">
        <v>10167.17679</v>
      </c>
      <c r="G22" s="530">
        <v>-16083.58149</v>
      </c>
      <c r="H22" s="530">
        <v>24276.63767</v>
      </c>
      <c r="I22" s="530">
        <v>-573.77345490000005</v>
      </c>
      <c r="J22" s="530">
        <v>11454.736339999999</v>
      </c>
      <c r="K22" s="530">
        <v>4865.2376199999999</v>
      </c>
      <c r="L22" s="534">
        <v>6604.19157</v>
      </c>
      <c r="M22" s="104">
        <v>82.730558011900001</v>
      </c>
      <c r="N22" s="105">
        <v>8.9782384525999994</v>
      </c>
      <c r="O22" s="105">
        <v>18.2712733816</v>
      </c>
      <c r="P22" s="105">
        <v>-32.273073073900001</v>
      </c>
      <c r="Q22" s="105">
        <v>44.291605098200002</v>
      </c>
      <c r="R22" s="105">
        <v>-0.95978272980000001</v>
      </c>
      <c r="S22" s="105">
        <v>17.188654335700001</v>
      </c>
      <c r="T22" s="105">
        <v>7.5515651351999997</v>
      </c>
      <c r="U22" s="106" t="s">
        <v>12</v>
      </c>
      <c r="W22" s="83"/>
      <c r="X22" s="83"/>
      <c r="Y22" s="83"/>
      <c r="Z22" s="83"/>
      <c r="AA22" s="83"/>
      <c r="AB22" s="83"/>
    </row>
    <row r="23" spans="2:28" ht="15" customHeight="1" x14ac:dyDescent="0.25">
      <c r="B23" s="81" t="s">
        <v>158</v>
      </c>
      <c r="C23" s="82"/>
      <c r="D23" s="526">
        <v>161947.6691</v>
      </c>
      <c r="E23" s="530">
        <v>68057.006420000005</v>
      </c>
      <c r="F23" s="530">
        <v>48154.80932</v>
      </c>
      <c r="G23" s="530">
        <v>53217.912129999997</v>
      </c>
      <c r="H23" s="530">
        <v>64847.892449999999</v>
      </c>
      <c r="I23" s="530">
        <v>35984.681600000004</v>
      </c>
      <c r="J23" s="530">
        <v>105635.28320000001</v>
      </c>
      <c r="K23" s="530">
        <v>38663.30227</v>
      </c>
      <c r="L23" s="534">
        <v>44203.009460000001</v>
      </c>
      <c r="M23" s="104">
        <v>55.151823491800002</v>
      </c>
      <c r="N23" s="105">
        <v>14.1902676665</v>
      </c>
      <c r="O23" s="105">
        <v>8.2267355727999991</v>
      </c>
      <c r="P23" s="105">
        <v>10.126276456899999</v>
      </c>
      <c r="Q23" s="105">
        <v>11.9971041691</v>
      </c>
      <c r="R23" s="105">
        <v>6.1486217959999996</v>
      </c>
      <c r="S23" s="105">
        <v>16.498725081900002</v>
      </c>
      <c r="T23" s="105">
        <v>6.0099507150999996</v>
      </c>
      <c r="U23" s="106" t="s">
        <v>12</v>
      </c>
      <c r="W23" s="83"/>
      <c r="X23" s="83"/>
      <c r="Y23" s="83"/>
      <c r="Z23" s="83"/>
      <c r="AA23" s="83"/>
      <c r="AB23" s="83"/>
    </row>
    <row r="24" spans="2:28" ht="15" customHeight="1" x14ac:dyDescent="0.25">
      <c r="B24" s="81" t="s">
        <v>200</v>
      </c>
      <c r="C24" s="82"/>
      <c r="D24" s="526">
        <v>2136.5395250000001</v>
      </c>
      <c r="E24" s="530">
        <v>1467.8157490000001</v>
      </c>
      <c r="F24" s="530">
        <v>1557.2581769999999</v>
      </c>
      <c r="G24" s="530">
        <v>1578.1912050000001</v>
      </c>
      <c r="H24" s="530">
        <v>-1667.0345540000001</v>
      </c>
      <c r="I24" s="530">
        <v>168.38444100000001</v>
      </c>
      <c r="J24" s="530">
        <v>476.87224070000002</v>
      </c>
      <c r="K24" s="530">
        <v>641.59374820000005</v>
      </c>
      <c r="L24" s="534">
        <v>702.7745989</v>
      </c>
      <c r="M24" s="104">
        <v>6.5632102542000004</v>
      </c>
      <c r="N24" s="105">
        <v>2.8343221687</v>
      </c>
      <c r="O24" s="105">
        <v>3.1444741706000001</v>
      </c>
      <c r="P24" s="105">
        <v>7.4823436416</v>
      </c>
      <c r="Q24" s="105">
        <v>-7.8442827303999998</v>
      </c>
      <c r="R24" s="105">
        <v>0.71702520859999996</v>
      </c>
      <c r="S24" s="105">
        <v>2.0723098395999999</v>
      </c>
      <c r="T24" s="105">
        <v>3.0824692819999999</v>
      </c>
      <c r="U24" s="106" t="s">
        <v>12</v>
      </c>
      <c r="W24" s="83"/>
      <c r="X24" s="83"/>
      <c r="Y24" s="83"/>
      <c r="Z24" s="83"/>
      <c r="AA24" s="83"/>
      <c r="AB24" s="83"/>
    </row>
    <row r="25" spans="2:28" ht="15" customHeight="1" x14ac:dyDescent="0.25">
      <c r="B25" s="81" t="s">
        <v>201</v>
      </c>
      <c r="C25" s="82"/>
      <c r="D25" s="526">
        <v>58213.265160000003</v>
      </c>
      <c r="E25" s="530">
        <v>41829.470730000001</v>
      </c>
      <c r="F25" s="530">
        <v>37843.802689999997</v>
      </c>
      <c r="G25" s="530">
        <v>41926.184399999998</v>
      </c>
      <c r="H25" s="530">
        <v>43945.539169999996</v>
      </c>
      <c r="I25" s="530">
        <v>56045.458140000002</v>
      </c>
      <c r="J25" s="530">
        <v>37733.888220000001</v>
      </c>
      <c r="K25" s="530">
        <v>19671.411749999999</v>
      </c>
      <c r="L25" s="534">
        <v>21422.067930000001</v>
      </c>
      <c r="M25" s="104">
        <v>37.5969763509</v>
      </c>
      <c r="N25" s="105">
        <v>12.5021517179</v>
      </c>
      <c r="O25" s="105">
        <v>12.2250150536</v>
      </c>
      <c r="P25" s="105">
        <v>19.473897802300002</v>
      </c>
      <c r="Q25" s="105">
        <v>19.859389309800001</v>
      </c>
      <c r="R25" s="105">
        <v>22.869723350600001</v>
      </c>
      <c r="S25" s="105">
        <v>13.6357730368</v>
      </c>
      <c r="T25" s="105">
        <v>7.1047374576999998</v>
      </c>
      <c r="U25" s="106" t="s">
        <v>12</v>
      </c>
      <c r="W25" s="83"/>
      <c r="X25" s="83"/>
      <c r="Y25" s="83"/>
      <c r="Z25" s="83"/>
      <c r="AA25" s="83"/>
      <c r="AB25" s="83"/>
    </row>
    <row r="26" spans="2:28" ht="15" customHeight="1" x14ac:dyDescent="0.25">
      <c r="B26" s="81" t="s">
        <v>202</v>
      </c>
      <c r="C26" s="82"/>
      <c r="D26" s="526">
        <v>75634.420490000004</v>
      </c>
      <c r="E26" s="530">
        <v>119688.355</v>
      </c>
      <c r="F26" s="530">
        <v>68358.177330000006</v>
      </c>
      <c r="G26" s="530">
        <v>233642.51639999999</v>
      </c>
      <c r="H26" s="530">
        <v>185164.15400000001</v>
      </c>
      <c r="I26" s="530">
        <v>19091.515009999999</v>
      </c>
      <c r="J26" s="530">
        <v>-45379.39374</v>
      </c>
      <c r="K26" s="530">
        <v>84866.507559999998</v>
      </c>
      <c r="L26" s="534">
        <v>-161050.93700000001</v>
      </c>
      <c r="M26" s="104">
        <v>80.757132485900001</v>
      </c>
      <c r="N26" s="105">
        <v>86.399447028200001</v>
      </c>
      <c r="O26" s="105">
        <v>41.126292207399999</v>
      </c>
      <c r="P26" s="105">
        <v>137.8387599257</v>
      </c>
      <c r="Q26" s="105">
        <v>117.8995074364</v>
      </c>
      <c r="R26" s="105">
        <v>11.351900108200001</v>
      </c>
      <c r="S26" s="105">
        <v>-24.278169673499999</v>
      </c>
      <c r="T26" s="105">
        <v>44.564308351900003</v>
      </c>
      <c r="U26" s="106" t="s">
        <v>12</v>
      </c>
      <c r="W26" s="83"/>
      <c r="X26" s="83"/>
      <c r="Y26" s="83"/>
      <c r="Z26" s="83"/>
      <c r="AA26" s="83"/>
      <c r="AB26" s="83"/>
    </row>
    <row r="27" spans="2:28" ht="15" customHeight="1" x14ac:dyDescent="0.25">
      <c r="B27" s="81" t="s">
        <v>203</v>
      </c>
      <c r="C27" s="82"/>
      <c r="D27" s="526">
        <v>514.44541360000005</v>
      </c>
      <c r="E27" s="530">
        <v>2985.4875280000001</v>
      </c>
      <c r="F27" s="530">
        <v>15947.425440000001</v>
      </c>
      <c r="G27" s="530">
        <v>7572.4171239999996</v>
      </c>
      <c r="H27" s="530">
        <v>5072.3595590000004</v>
      </c>
      <c r="I27" s="530">
        <v>11140.54816</v>
      </c>
      <c r="J27" s="530">
        <v>11446.91762</v>
      </c>
      <c r="K27" s="530">
        <v>13144.13521</v>
      </c>
      <c r="L27" s="534">
        <v>11559.95594</v>
      </c>
      <c r="M27" s="104">
        <v>0.4042381974</v>
      </c>
      <c r="N27" s="105">
        <v>1.0685173145</v>
      </c>
      <c r="O27" s="105">
        <v>2.6968076931999998</v>
      </c>
      <c r="P27" s="105">
        <v>1.1675851310000001</v>
      </c>
      <c r="Q27" s="105">
        <v>0.75641005429999997</v>
      </c>
      <c r="R27" s="105">
        <v>1.4456423428</v>
      </c>
      <c r="S27" s="105">
        <v>1.3751539332</v>
      </c>
      <c r="T27" s="105">
        <v>1.6275215038999999</v>
      </c>
      <c r="U27" s="106" t="s">
        <v>12</v>
      </c>
      <c r="W27" s="83"/>
      <c r="X27" s="83"/>
      <c r="Y27" s="83"/>
      <c r="Z27" s="83"/>
      <c r="AA27" s="83"/>
      <c r="AB27" s="83"/>
    </row>
    <row r="28" spans="2:28" ht="15" customHeight="1" x14ac:dyDescent="0.25">
      <c r="B28" s="81" t="s">
        <v>204</v>
      </c>
      <c r="C28" s="82"/>
      <c r="D28" s="526" t="s">
        <v>12</v>
      </c>
      <c r="E28" s="530">
        <v>3065</v>
      </c>
      <c r="F28" s="530">
        <v>2664.25</v>
      </c>
      <c r="G28" s="530">
        <v>5936.97</v>
      </c>
      <c r="H28" s="530">
        <v>-12214.69</v>
      </c>
      <c r="I28" s="530">
        <v>2077.19</v>
      </c>
      <c r="J28" s="530">
        <v>8052.85</v>
      </c>
      <c r="K28" s="530">
        <v>3352.18</v>
      </c>
      <c r="L28" s="534">
        <v>4467.45</v>
      </c>
      <c r="M28" s="104" t="s">
        <v>12</v>
      </c>
      <c r="N28" s="105">
        <v>4.4013593942</v>
      </c>
      <c r="O28" s="105">
        <v>1.1382049048</v>
      </c>
      <c r="P28" s="105">
        <v>2.101858639</v>
      </c>
      <c r="Q28" s="105">
        <v>-4.0234892681999996</v>
      </c>
      <c r="R28" s="105">
        <v>0.63594689059999998</v>
      </c>
      <c r="S28" s="105">
        <v>2.3937925255999999</v>
      </c>
      <c r="T28" s="105">
        <v>0.92637225619999997</v>
      </c>
      <c r="U28" s="106" t="s">
        <v>12</v>
      </c>
      <c r="W28" s="83"/>
      <c r="X28" s="83"/>
      <c r="Y28" s="83"/>
      <c r="Z28" s="83"/>
      <c r="AA28" s="83"/>
      <c r="AB28" s="83"/>
    </row>
    <row r="29" spans="2:28" ht="15" customHeight="1" x14ac:dyDescent="0.25">
      <c r="B29" s="81" t="s">
        <v>205</v>
      </c>
      <c r="C29" s="82"/>
      <c r="D29" s="526">
        <v>10.993</v>
      </c>
      <c r="E29" s="530">
        <v>414.56400000000002</v>
      </c>
      <c r="F29" s="530">
        <v>238.95599989999999</v>
      </c>
      <c r="G29" s="530">
        <v>119.691</v>
      </c>
      <c r="H29" s="530">
        <v>104.1123333</v>
      </c>
      <c r="I29" s="530">
        <v>75.748444399999997</v>
      </c>
      <c r="J29" s="530">
        <v>74.601111000000003</v>
      </c>
      <c r="K29" s="530">
        <v>84.820629600000004</v>
      </c>
      <c r="L29" s="534">
        <v>78.390061700000004</v>
      </c>
      <c r="M29" s="104">
        <v>3.2041919699999998E-2</v>
      </c>
      <c r="N29" s="105">
        <v>0.64106203019999997</v>
      </c>
      <c r="O29" s="105">
        <v>0.1778880964</v>
      </c>
      <c r="P29" s="105">
        <v>0.1338754184</v>
      </c>
      <c r="Q29" s="105">
        <v>0.12083056089999999</v>
      </c>
      <c r="R29" s="105">
        <v>8.3257725000000005E-2</v>
      </c>
      <c r="S29" s="105">
        <v>8.7484304700000001E-2</v>
      </c>
      <c r="T29" s="105">
        <v>7.8028255899999996E-2</v>
      </c>
      <c r="U29" s="106" t="s">
        <v>12</v>
      </c>
      <c r="W29" s="83"/>
      <c r="X29" s="83"/>
      <c r="Y29" s="83"/>
      <c r="Z29" s="83"/>
      <c r="AA29" s="83"/>
      <c r="AB29" s="83"/>
    </row>
    <row r="30" spans="2:28" ht="15" customHeight="1" x14ac:dyDescent="0.25">
      <c r="B30" s="81" t="s">
        <v>206</v>
      </c>
      <c r="C30" s="82"/>
      <c r="D30" s="526">
        <v>4628.70831</v>
      </c>
      <c r="E30" s="530">
        <v>14312.540419999999</v>
      </c>
      <c r="F30" s="530">
        <v>22348.33685</v>
      </c>
      <c r="G30" s="530">
        <v>168479.97339999999</v>
      </c>
      <c r="H30" s="530">
        <v>30085.674439999999</v>
      </c>
      <c r="I30" s="530">
        <v>-2048.10158</v>
      </c>
      <c r="J30" s="530">
        <v>9620.0630160000001</v>
      </c>
      <c r="K30" s="530">
        <v>-16633.157050000002</v>
      </c>
      <c r="L30" s="534">
        <v>-49474.246890000002</v>
      </c>
      <c r="M30" s="104">
        <v>19.512842139300002</v>
      </c>
      <c r="N30" s="105">
        <v>22.6546239153</v>
      </c>
      <c r="O30" s="105">
        <v>57.341515211999997</v>
      </c>
      <c r="P30" s="105">
        <v>239.97096724420001</v>
      </c>
      <c r="Q30" s="105">
        <v>28.024846030900001</v>
      </c>
      <c r="R30" s="105">
        <v>-1.8208109098</v>
      </c>
      <c r="S30" s="105">
        <v>8.7849140668000008</v>
      </c>
      <c r="T30" s="105">
        <v>-9.1492450700999992</v>
      </c>
      <c r="U30" s="106" t="s">
        <v>12</v>
      </c>
      <c r="W30" s="83"/>
      <c r="X30" s="83"/>
      <c r="Y30" s="83"/>
      <c r="Z30" s="83"/>
      <c r="AA30" s="83"/>
      <c r="AB30" s="83"/>
    </row>
    <row r="31" spans="2:28" ht="15" customHeight="1" x14ac:dyDescent="0.25">
      <c r="B31" s="81" t="s">
        <v>207</v>
      </c>
      <c r="C31" s="82"/>
      <c r="D31" s="526">
        <v>31557.38319</v>
      </c>
      <c r="E31" s="530">
        <v>45781.24626</v>
      </c>
      <c r="F31" s="530">
        <v>56263.412239999998</v>
      </c>
      <c r="G31" s="530">
        <v>136248.51920000001</v>
      </c>
      <c r="H31" s="530">
        <v>155936.7476</v>
      </c>
      <c r="I31" s="530">
        <v>164587.85190000001</v>
      </c>
      <c r="J31" s="530">
        <v>143094.22589999999</v>
      </c>
      <c r="K31" s="530">
        <v>226647.91200000001</v>
      </c>
      <c r="L31" s="534">
        <v>115702.8193</v>
      </c>
      <c r="M31" s="104">
        <v>2.3577808815000001</v>
      </c>
      <c r="N31" s="105">
        <v>3.9133369401000002</v>
      </c>
      <c r="O31" s="105">
        <v>4.6276288987000003</v>
      </c>
      <c r="P31" s="105">
        <v>13.0472134818</v>
      </c>
      <c r="Q31" s="105">
        <v>13.5769754622</v>
      </c>
      <c r="R31" s="105">
        <v>14.212740308900001</v>
      </c>
      <c r="S31" s="105">
        <v>11.973005753700001</v>
      </c>
      <c r="T31" s="105">
        <v>18.3421169312</v>
      </c>
      <c r="U31" s="106" t="s">
        <v>12</v>
      </c>
      <c r="W31" s="83"/>
      <c r="X31" s="83"/>
      <c r="Y31" s="83"/>
      <c r="Z31" s="83"/>
      <c r="AA31" s="83"/>
      <c r="AB31" s="83"/>
    </row>
    <row r="32" spans="2:28" ht="15" customHeight="1" x14ac:dyDescent="0.25">
      <c r="B32" s="84" t="s">
        <v>208</v>
      </c>
      <c r="C32" s="82"/>
      <c r="D32" s="526">
        <v>44678.171990000003</v>
      </c>
      <c r="E32" s="530">
        <v>27538.456460000001</v>
      </c>
      <c r="F32" s="530">
        <v>34722.761509999997</v>
      </c>
      <c r="G32" s="530">
        <v>67440.314670000007</v>
      </c>
      <c r="H32" s="530">
        <v>69506.61954</v>
      </c>
      <c r="I32" s="530">
        <v>76188.421650000004</v>
      </c>
      <c r="J32" s="530">
        <v>57417.013809999997</v>
      </c>
      <c r="K32" s="530">
        <v>78897.763250000004</v>
      </c>
      <c r="L32" s="534">
        <v>48655.149709999998</v>
      </c>
      <c r="M32" s="104">
        <v>30.607848475699999</v>
      </c>
      <c r="N32" s="105">
        <v>10.749461818</v>
      </c>
      <c r="O32" s="105">
        <v>9.1512879128000009</v>
      </c>
      <c r="P32" s="105">
        <v>18.170834191600001</v>
      </c>
      <c r="Q32" s="105">
        <v>19.972173788300001</v>
      </c>
      <c r="R32" s="105">
        <v>20.350541830600001</v>
      </c>
      <c r="S32" s="105">
        <v>14.7805002418</v>
      </c>
      <c r="T32" s="105">
        <v>20.330855936700001</v>
      </c>
      <c r="U32" s="106" t="s">
        <v>12</v>
      </c>
      <c r="W32" s="83"/>
      <c r="X32" s="83"/>
      <c r="Y32" s="83"/>
      <c r="Z32" s="83"/>
      <c r="AA32" s="83"/>
      <c r="AB32" s="83"/>
    </row>
    <row r="33" spans="2:28" ht="15" customHeight="1" x14ac:dyDescent="0.25">
      <c r="B33" s="81" t="s">
        <v>209</v>
      </c>
      <c r="C33" s="85"/>
      <c r="D33" s="526">
        <v>4842.1000000000004</v>
      </c>
      <c r="E33" s="530">
        <v>8330</v>
      </c>
      <c r="F33" s="530">
        <v>28221.599999999999</v>
      </c>
      <c r="G33" s="530">
        <v>23687.1</v>
      </c>
      <c r="H33" s="530">
        <v>29889.5</v>
      </c>
      <c r="I33" s="530">
        <v>34069.4</v>
      </c>
      <c r="J33" s="530">
        <v>38220.400000000001</v>
      </c>
      <c r="K33" s="530">
        <v>35239</v>
      </c>
      <c r="L33" s="534">
        <v>32479.7</v>
      </c>
      <c r="M33" s="104">
        <v>2.6468530722999999</v>
      </c>
      <c r="N33" s="105">
        <v>2.9235417260999998</v>
      </c>
      <c r="O33" s="105">
        <v>8.1608407838999995</v>
      </c>
      <c r="P33" s="105">
        <v>5.5704253890000004</v>
      </c>
      <c r="Q33" s="105">
        <v>6.7043165864000001</v>
      </c>
      <c r="R33" s="105">
        <v>6.6578665741999998</v>
      </c>
      <c r="S33" s="105">
        <v>7.2952968559000002</v>
      </c>
      <c r="T33" s="105">
        <v>7.1419097068999999</v>
      </c>
      <c r="U33" s="106" t="s">
        <v>12</v>
      </c>
      <c r="W33" s="83"/>
      <c r="X33" s="83"/>
      <c r="Y33" s="83"/>
      <c r="Z33" s="83"/>
      <c r="AA33" s="83"/>
      <c r="AB33" s="83"/>
    </row>
    <row r="34" spans="2:28" ht="15" customHeight="1" x14ac:dyDescent="0.25">
      <c r="B34" s="81" t="s">
        <v>210</v>
      </c>
      <c r="C34" s="85"/>
      <c r="D34" s="526">
        <v>3.6974999749999999</v>
      </c>
      <c r="E34" s="530">
        <v>393.27463560000001</v>
      </c>
      <c r="F34" s="530">
        <v>42.249137470000001</v>
      </c>
      <c r="G34" s="530">
        <v>377.17741039999999</v>
      </c>
      <c r="H34" s="530">
        <v>43.158220980000003</v>
      </c>
      <c r="I34" s="530">
        <v>80.319924090000001</v>
      </c>
      <c r="J34" s="530">
        <v>704.22734809999997</v>
      </c>
      <c r="K34" s="530">
        <v>143.39353120000001</v>
      </c>
      <c r="L34" s="534">
        <v>-285.3092954</v>
      </c>
      <c r="M34" s="104">
        <v>0.16731912560000001</v>
      </c>
      <c r="N34" s="105">
        <v>6.4216099005</v>
      </c>
      <c r="O34" s="105">
        <v>0.67262597440000005</v>
      </c>
      <c r="P34" s="105">
        <v>4.6271959676999996</v>
      </c>
      <c r="Q34" s="105">
        <v>0.50372544279999998</v>
      </c>
      <c r="R34" s="105">
        <v>0.83358439740000001</v>
      </c>
      <c r="S34" s="105">
        <v>6.2378014508000001</v>
      </c>
      <c r="T34" s="105">
        <v>1.2243832069</v>
      </c>
      <c r="U34" s="106" t="s">
        <v>12</v>
      </c>
      <c r="W34" s="83"/>
      <c r="X34" s="83"/>
      <c r="Y34" s="83"/>
      <c r="Z34" s="83"/>
      <c r="AA34" s="83"/>
      <c r="AB34" s="83"/>
    </row>
    <row r="35" spans="2:28" ht="15" customHeight="1" x14ac:dyDescent="0.25">
      <c r="B35" s="81" t="s">
        <v>129</v>
      </c>
      <c r="C35" s="82"/>
      <c r="D35" s="526" t="s">
        <v>12</v>
      </c>
      <c r="E35" s="530">
        <v>8211.0192150000003</v>
      </c>
      <c r="F35" s="530">
        <v>23252.717390000002</v>
      </c>
      <c r="G35" s="530">
        <v>17313.879949999999</v>
      </c>
      <c r="H35" s="530">
        <v>30170.90611</v>
      </c>
      <c r="I35" s="530">
        <v>34764.632120000002</v>
      </c>
      <c r="J35" s="530">
        <v>11622.96344</v>
      </c>
      <c r="K35" s="530">
        <v>34471.988499999999</v>
      </c>
      <c r="L35" s="534">
        <v>127086.5077</v>
      </c>
      <c r="M35" s="104" t="s">
        <v>12</v>
      </c>
      <c r="N35" s="105">
        <v>106.425763209</v>
      </c>
      <c r="O35" s="105">
        <v>256.18992752529999</v>
      </c>
      <c r="P35" s="105">
        <v>162.00414368009999</v>
      </c>
      <c r="Q35" s="105">
        <v>273.61419098660002</v>
      </c>
      <c r="R35" s="105">
        <v>297.38696329859999</v>
      </c>
      <c r="S35" s="105">
        <v>97.825990062800003</v>
      </c>
      <c r="T35" s="105">
        <v>287.8234073648</v>
      </c>
      <c r="U35" s="106" t="s">
        <v>12</v>
      </c>
      <c r="W35" s="83"/>
      <c r="X35" s="83"/>
      <c r="Y35" s="83"/>
      <c r="Z35" s="83"/>
      <c r="AA35" s="83"/>
      <c r="AB35" s="83"/>
    </row>
    <row r="36" spans="2:28" ht="15" customHeight="1" x14ac:dyDescent="0.25">
      <c r="B36" s="81" t="s">
        <v>211</v>
      </c>
      <c r="C36" s="82"/>
      <c r="D36" s="526">
        <v>9.6554265709999996</v>
      </c>
      <c r="E36" s="530">
        <v>128.09033479999999</v>
      </c>
      <c r="F36" s="530">
        <v>41.057155530000003</v>
      </c>
      <c r="G36" s="530">
        <v>71.008543220000007</v>
      </c>
      <c r="H36" s="530">
        <v>159.3943017</v>
      </c>
      <c r="I36" s="530">
        <v>133.30170240000001</v>
      </c>
      <c r="J36" s="530">
        <v>205.48624659999999</v>
      </c>
      <c r="K36" s="530">
        <v>-105.2306342</v>
      </c>
      <c r="L36" s="534">
        <v>268.4162073</v>
      </c>
      <c r="M36" s="104">
        <v>0.48576751070000002</v>
      </c>
      <c r="N36" s="105">
        <v>2.4287604676000001</v>
      </c>
      <c r="O36" s="105">
        <v>0.89906219600000004</v>
      </c>
      <c r="P36" s="105">
        <v>1.1907859694</v>
      </c>
      <c r="Q36" s="105">
        <v>2.9407860910000001</v>
      </c>
      <c r="R36" s="105">
        <v>2.1208792496000002</v>
      </c>
      <c r="S36" s="105">
        <v>2.6969310203000001</v>
      </c>
      <c r="T36" s="105">
        <v>-1.3903387907</v>
      </c>
      <c r="U36" s="106" t="s">
        <v>12</v>
      </c>
      <c r="W36" s="83"/>
      <c r="X36" s="83"/>
      <c r="Y36" s="83"/>
      <c r="Z36" s="83"/>
      <c r="AA36" s="83"/>
      <c r="AB36" s="83"/>
    </row>
    <row r="37" spans="2:28" ht="15" customHeight="1" x14ac:dyDescent="0.25">
      <c r="B37" s="84" t="s">
        <v>130</v>
      </c>
      <c r="C37" s="82"/>
      <c r="D37" s="526">
        <v>20.029482130000002</v>
      </c>
      <c r="E37" s="530">
        <v>14262.712159999999</v>
      </c>
      <c r="F37" s="530">
        <v>-409.88656309999999</v>
      </c>
      <c r="G37" s="530">
        <v>-5163.1210469999996</v>
      </c>
      <c r="H37" s="530">
        <v>-5297.9323020000002</v>
      </c>
      <c r="I37" s="530">
        <v>-7237.0759479999997</v>
      </c>
      <c r="J37" s="530">
        <v>-7442.2949740000004</v>
      </c>
      <c r="K37" s="530">
        <v>7109.4647169999998</v>
      </c>
      <c r="L37" s="534">
        <v>7287.5206090000001</v>
      </c>
      <c r="M37" s="104">
        <v>2.1842492365999999</v>
      </c>
      <c r="N37" s="105">
        <v>1007.3505205911</v>
      </c>
      <c r="O37" s="105">
        <v>-22.205839158900002</v>
      </c>
      <c r="P37" s="105">
        <v>-193.53042452989999</v>
      </c>
      <c r="Q37" s="105">
        <v>-195.5224080058</v>
      </c>
      <c r="R37" s="105">
        <v>-275.13741165319999</v>
      </c>
      <c r="S37" s="105">
        <v>-267.37089370130002</v>
      </c>
      <c r="T37" s="105">
        <v>245.80879517549999</v>
      </c>
      <c r="U37" s="106" t="s">
        <v>12</v>
      </c>
      <c r="W37" s="83"/>
      <c r="X37" s="83"/>
      <c r="Y37" s="83"/>
      <c r="Z37" s="83"/>
      <c r="AA37" s="83"/>
      <c r="AB37" s="83"/>
    </row>
    <row r="38" spans="2:28" ht="15" customHeight="1" x14ac:dyDescent="0.25">
      <c r="B38" s="84" t="s">
        <v>212</v>
      </c>
      <c r="C38" s="82"/>
      <c r="D38" s="526" t="s">
        <v>12</v>
      </c>
      <c r="E38" s="530">
        <v>6468.9939999999997</v>
      </c>
      <c r="F38" s="530">
        <v>14559.975</v>
      </c>
      <c r="G38" s="530">
        <v>10672.058999999999</v>
      </c>
      <c r="H38" s="530">
        <v>193.33699999999999</v>
      </c>
      <c r="I38" s="530">
        <v>3987.8679999999999</v>
      </c>
      <c r="J38" s="530">
        <v>8364.5910000000003</v>
      </c>
      <c r="K38" s="530">
        <v>10985.337</v>
      </c>
      <c r="L38" s="534">
        <v>6528.125</v>
      </c>
      <c r="M38" s="104" t="s">
        <v>12</v>
      </c>
      <c r="N38" s="105">
        <v>3.5608439681999999</v>
      </c>
      <c r="O38" s="105">
        <v>6.3775083468</v>
      </c>
      <c r="P38" s="105">
        <v>4.0481264594999997</v>
      </c>
      <c r="Q38" s="105">
        <v>7.8233011000000005E-2</v>
      </c>
      <c r="R38" s="105">
        <v>1.556604562</v>
      </c>
      <c r="S38" s="105">
        <v>3.1047575783000001</v>
      </c>
      <c r="T38" s="105">
        <v>4.1880140879000001</v>
      </c>
      <c r="U38" s="106" t="s">
        <v>12</v>
      </c>
      <c r="W38" s="83"/>
      <c r="X38" s="83"/>
      <c r="Y38" s="83"/>
      <c r="Z38" s="83"/>
      <c r="AA38" s="83"/>
      <c r="AB38" s="83"/>
    </row>
    <row r="39" spans="2:28" ht="15" customHeight="1" x14ac:dyDescent="0.25">
      <c r="B39" s="81" t="s">
        <v>213</v>
      </c>
      <c r="C39" s="85"/>
      <c r="D39" s="526">
        <v>57085.944349999998</v>
      </c>
      <c r="E39" s="530">
        <v>74543.065709999995</v>
      </c>
      <c r="F39" s="530">
        <v>125450.81419999999</v>
      </c>
      <c r="G39" s="530">
        <v>99025.18806</v>
      </c>
      <c r="H39" s="530">
        <v>63660.958359999997</v>
      </c>
      <c r="I39" s="530">
        <v>86517.52691</v>
      </c>
      <c r="J39" s="530">
        <v>86243.959409999996</v>
      </c>
      <c r="K39" s="530">
        <v>139278.16819999999</v>
      </c>
      <c r="L39" s="534">
        <v>34949.87242</v>
      </c>
      <c r="M39" s="104">
        <v>12.651196302100001</v>
      </c>
      <c r="N39" s="105">
        <v>13.6460031732</v>
      </c>
      <c r="O39" s="105">
        <v>18.743643808200002</v>
      </c>
      <c r="P39" s="105">
        <v>14.596621237100001</v>
      </c>
      <c r="Q39" s="105">
        <v>8.9976193592999998</v>
      </c>
      <c r="R39" s="105">
        <v>11.3949825075</v>
      </c>
      <c r="S39" s="105">
        <v>10.2172795808</v>
      </c>
      <c r="T39" s="105">
        <v>16.532395465600001</v>
      </c>
      <c r="U39" s="106" t="s">
        <v>12</v>
      </c>
      <c r="W39" s="83"/>
      <c r="X39" s="83"/>
      <c r="Y39" s="83"/>
      <c r="Z39" s="83"/>
      <c r="AA39" s="83"/>
      <c r="AB39" s="83"/>
    </row>
    <row r="40" spans="2:28" ht="15" customHeight="1" x14ac:dyDescent="0.25">
      <c r="B40" s="84" t="s">
        <v>214</v>
      </c>
      <c r="C40" s="85"/>
      <c r="D40" s="526">
        <v>168.9385145</v>
      </c>
      <c r="E40" s="530">
        <v>14.6199999</v>
      </c>
      <c r="F40" s="530">
        <v>922.7195984</v>
      </c>
      <c r="G40" s="530">
        <v>1435.2036370000001</v>
      </c>
      <c r="H40" s="530">
        <v>335.46499419999998</v>
      </c>
      <c r="I40" s="530">
        <v>310.83071899999999</v>
      </c>
      <c r="J40" s="530">
        <v>565.56911170000001</v>
      </c>
      <c r="K40" s="530">
        <v>285.31884589999999</v>
      </c>
      <c r="L40" s="534">
        <v>-337.8692982</v>
      </c>
      <c r="M40" s="104">
        <v>0.71442450170000005</v>
      </c>
      <c r="N40" s="105">
        <v>3.3247035600000002E-2</v>
      </c>
      <c r="O40" s="105">
        <v>1.5102040243999999</v>
      </c>
      <c r="P40" s="105">
        <v>1.95711463</v>
      </c>
      <c r="Q40" s="105">
        <v>0.56403085200000003</v>
      </c>
      <c r="R40" s="105">
        <v>0.56214934390000004</v>
      </c>
      <c r="S40" s="105">
        <v>0.70513142569999998</v>
      </c>
      <c r="T40" s="105">
        <v>0.23657762299999999</v>
      </c>
      <c r="U40" s="106" t="s">
        <v>12</v>
      </c>
      <c r="W40" s="83"/>
      <c r="X40" s="83"/>
      <c r="Y40" s="83"/>
      <c r="Z40" s="83"/>
      <c r="AA40" s="83"/>
      <c r="AB40" s="83"/>
    </row>
    <row r="41" spans="2:28" ht="15" customHeight="1" x14ac:dyDescent="0.25">
      <c r="B41" s="81" t="s">
        <v>215</v>
      </c>
      <c r="C41" s="82"/>
      <c r="D41" s="526">
        <v>8221.9172350000008</v>
      </c>
      <c r="E41" s="530">
        <v>17184.788509999998</v>
      </c>
      <c r="F41" s="530">
        <v>19250.947609999999</v>
      </c>
      <c r="G41" s="530">
        <v>30947.760279999999</v>
      </c>
      <c r="H41" s="530">
        <v>3091.9047620000001</v>
      </c>
      <c r="I41" s="530">
        <v>-2220.4705939999999</v>
      </c>
      <c r="J41" s="530">
        <v>11408.17707</v>
      </c>
      <c r="K41" s="530">
        <v>5560.3409089999996</v>
      </c>
      <c r="L41" s="534">
        <v>-1063.3153749999999</v>
      </c>
      <c r="M41" s="104">
        <v>24.2108795374</v>
      </c>
      <c r="N41" s="105">
        <v>27.300950853100002</v>
      </c>
      <c r="O41" s="105">
        <v>21.624563181199999</v>
      </c>
      <c r="P41" s="105">
        <v>33.6401545891</v>
      </c>
      <c r="Q41" s="105">
        <v>3.3245916608999999</v>
      </c>
      <c r="R41" s="105">
        <v>-2.2681627955999999</v>
      </c>
      <c r="S41" s="105">
        <v>10.890559139</v>
      </c>
      <c r="T41" s="105">
        <v>5.2783396169000003</v>
      </c>
      <c r="U41" s="106" t="s">
        <v>12</v>
      </c>
      <c r="W41" s="83"/>
      <c r="X41" s="83"/>
      <c r="Y41" s="83"/>
      <c r="Z41" s="83"/>
      <c r="AA41" s="83"/>
      <c r="AB41" s="83"/>
    </row>
    <row r="42" spans="2:28" ht="15" customHeight="1" x14ac:dyDescent="0.25">
      <c r="B42" s="88" t="s">
        <v>575</v>
      </c>
      <c r="C42" s="89"/>
      <c r="D42" s="527">
        <v>17.026877160000002</v>
      </c>
      <c r="E42" s="528">
        <v>1346.738924</v>
      </c>
      <c r="F42" s="528">
        <v>6147.180488</v>
      </c>
      <c r="G42" s="528">
        <v>4995.5431749999998</v>
      </c>
      <c r="H42" s="528">
        <v>11599.98783</v>
      </c>
      <c r="I42" s="528">
        <v>2169.4850670000001</v>
      </c>
      <c r="J42" s="528">
        <v>891.04434260000005</v>
      </c>
      <c r="K42" s="528">
        <v>1290.2099949999999</v>
      </c>
      <c r="L42" s="531">
        <v>1820.915332</v>
      </c>
      <c r="M42" s="97">
        <v>4.1728273199999999E-2</v>
      </c>
      <c r="N42" s="98">
        <v>2.3283787855</v>
      </c>
      <c r="O42" s="98">
        <v>6.3225158699000001</v>
      </c>
      <c r="P42" s="98">
        <v>5.2091897419000004</v>
      </c>
      <c r="Q42" s="98">
        <v>13.652160282200001</v>
      </c>
      <c r="R42" s="98">
        <v>2.3511282864999998</v>
      </c>
      <c r="S42" s="98">
        <v>0.83276396900000005</v>
      </c>
      <c r="T42" s="98">
        <v>1.1692726036000001</v>
      </c>
      <c r="U42" s="106" t="s">
        <v>12</v>
      </c>
      <c r="W42" s="83"/>
      <c r="X42" s="83"/>
      <c r="Y42" s="83"/>
      <c r="Z42" s="83"/>
      <c r="AA42" s="83"/>
      <c r="AB42" s="83"/>
    </row>
    <row r="43" spans="2:28" ht="15" customHeight="1" x14ac:dyDescent="0.25">
      <c r="B43" s="81" t="s">
        <v>217</v>
      </c>
      <c r="C43" s="82"/>
      <c r="D43" s="526">
        <v>8054.9963150000003</v>
      </c>
      <c r="E43" s="530">
        <v>1637.1859919999999</v>
      </c>
      <c r="F43" s="530">
        <v>-9456.0191780000005</v>
      </c>
      <c r="G43" s="530">
        <v>5225.829358</v>
      </c>
      <c r="H43" s="530">
        <v>871.92036840000003</v>
      </c>
      <c r="I43" s="530">
        <v>-749.41001779999999</v>
      </c>
      <c r="J43" s="530">
        <v>799.437364</v>
      </c>
      <c r="K43" s="530">
        <v>3344.4851779999999</v>
      </c>
      <c r="L43" s="534">
        <v>2287.5823930000001</v>
      </c>
      <c r="M43" s="104">
        <v>24.224737075699998</v>
      </c>
      <c r="N43" s="105">
        <v>3.5766543409999998</v>
      </c>
      <c r="O43" s="105">
        <v>-19.253897135799999</v>
      </c>
      <c r="P43" s="105">
        <v>16.8347000254</v>
      </c>
      <c r="Q43" s="105">
        <v>2.7173780411999999</v>
      </c>
      <c r="R43" s="105">
        <v>-2.0088695366999998</v>
      </c>
      <c r="S43" s="105">
        <v>1.8753208928</v>
      </c>
      <c r="T43" s="105">
        <v>7.6599989791</v>
      </c>
      <c r="U43" s="106" t="s">
        <v>12</v>
      </c>
      <c r="W43" s="83"/>
      <c r="X43" s="83"/>
      <c r="Y43" s="83"/>
      <c r="Z43" s="83"/>
      <c r="AA43" s="83"/>
      <c r="AB43" s="83"/>
    </row>
    <row r="44" spans="2:28" ht="15" customHeight="1" x14ac:dyDescent="0.25">
      <c r="B44" s="81" t="s">
        <v>218</v>
      </c>
      <c r="C44" s="86"/>
      <c r="D44" s="526">
        <v>3151.86</v>
      </c>
      <c r="E44" s="530">
        <v>16746.644</v>
      </c>
      <c r="F44" s="530">
        <v>41116.463000000003</v>
      </c>
      <c r="G44" s="530">
        <v>27089.944</v>
      </c>
      <c r="H44" s="530">
        <v>26951.187160000001</v>
      </c>
      <c r="I44" s="530">
        <v>34153.096109999999</v>
      </c>
      <c r="J44" s="530">
        <v>35819.671309999998</v>
      </c>
      <c r="K44" s="530">
        <v>22023.982240000001</v>
      </c>
      <c r="L44" s="534">
        <v>6311.3679030000003</v>
      </c>
      <c r="M44" s="104">
        <v>6.5672429299999999</v>
      </c>
      <c r="N44" s="105">
        <v>11.173472868399999</v>
      </c>
      <c r="O44" s="105">
        <v>11.4858156158</v>
      </c>
      <c r="P44" s="105">
        <v>9.6954251558000006</v>
      </c>
      <c r="Q44" s="105">
        <v>9.7029938947000005</v>
      </c>
      <c r="R44" s="105">
        <v>9.9270278905999998</v>
      </c>
      <c r="S44" s="105">
        <v>10.604921496699999</v>
      </c>
      <c r="T44" s="105">
        <v>6.1807423594999999</v>
      </c>
      <c r="U44" s="106" t="s">
        <v>12</v>
      </c>
      <c r="W44" s="83"/>
      <c r="X44" s="83"/>
      <c r="Y44" s="83"/>
      <c r="Z44" s="83"/>
      <c r="AA44" s="83"/>
      <c r="AB44" s="83"/>
    </row>
    <row r="45" spans="2:28" ht="15" customHeight="1" x14ac:dyDescent="0.25">
      <c r="B45" s="81" t="s">
        <v>219</v>
      </c>
      <c r="C45" s="90"/>
      <c r="D45" s="526">
        <v>-12.89847061</v>
      </c>
      <c r="E45" s="530">
        <v>-39.79505546</v>
      </c>
      <c r="F45" s="530">
        <v>-50.064565690000002</v>
      </c>
      <c r="G45" s="530">
        <v>562.43204260000005</v>
      </c>
      <c r="H45" s="530">
        <v>4.6157932080000004</v>
      </c>
      <c r="I45" s="530">
        <v>-96.598547120000006</v>
      </c>
      <c r="J45" s="530">
        <v>379.08669630000003</v>
      </c>
      <c r="K45" s="530">
        <v>362.70984559999999</v>
      </c>
      <c r="L45" s="534">
        <v>201.6662364</v>
      </c>
      <c r="M45" s="104">
        <v>-0.17875406020000001</v>
      </c>
      <c r="N45" s="105">
        <v>-0.17300809819999999</v>
      </c>
      <c r="O45" s="105">
        <v>-0.1154597472</v>
      </c>
      <c r="P45" s="105">
        <v>1.2763358466000001</v>
      </c>
      <c r="Q45" s="105">
        <v>1.07070858E-2</v>
      </c>
      <c r="R45" s="105">
        <v>-0.203386023</v>
      </c>
      <c r="S45" s="105">
        <v>0.74715840050000004</v>
      </c>
      <c r="T45" s="105">
        <v>0.61304073879999998</v>
      </c>
      <c r="U45" s="106" t="s">
        <v>12</v>
      </c>
      <c r="W45" s="83"/>
      <c r="X45" s="83"/>
      <c r="Y45" s="83"/>
      <c r="Z45" s="83"/>
      <c r="AA45" s="83"/>
      <c r="AB45" s="83"/>
    </row>
    <row r="46" spans="2:28" ht="15" customHeight="1" x14ac:dyDescent="0.25">
      <c r="B46" s="81" t="s">
        <v>220</v>
      </c>
      <c r="C46" s="82"/>
      <c r="D46" s="526">
        <v>40.6430808</v>
      </c>
      <c r="E46" s="530">
        <v>191.43162709999999</v>
      </c>
      <c r="F46" s="530">
        <v>946.12506540000004</v>
      </c>
      <c r="G46" s="530">
        <v>5.9487961829999998</v>
      </c>
      <c r="H46" s="530">
        <v>95.550793650000003</v>
      </c>
      <c r="I46" s="530">
        <v>1325.3845980000001</v>
      </c>
      <c r="J46" s="530">
        <v>321.69462379999999</v>
      </c>
      <c r="K46" s="530">
        <v>153.254985</v>
      </c>
      <c r="L46" s="534">
        <v>233.45585009999999</v>
      </c>
      <c r="M46" s="104">
        <v>0.74879661679999998</v>
      </c>
      <c r="N46" s="105">
        <v>1.4877127898</v>
      </c>
      <c r="O46" s="105">
        <v>4.9535462525999998</v>
      </c>
      <c r="P46" s="105">
        <v>2.83019267E-2</v>
      </c>
      <c r="Q46" s="105">
        <v>0.50651614769999997</v>
      </c>
      <c r="R46" s="105">
        <v>6.5453357126</v>
      </c>
      <c r="S46" s="105">
        <v>1.4416414351</v>
      </c>
      <c r="T46" s="105">
        <v>0.67998330370000004</v>
      </c>
      <c r="U46" s="106" t="s">
        <v>12</v>
      </c>
      <c r="W46" s="83"/>
      <c r="X46" s="83"/>
      <c r="Y46" s="83"/>
      <c r="Z46" s="83"/>
      <c r="AA46" s="83"/>
      <c r="AB46" s="83"/>
    </row>
    <row r="47" spans="2:28" ht="15" customHeight="1" x14ac:dyDescent="0.25">
      <c r="B47" s="81" t="s">
        <v>221</v>
      </c>
      <c r="C47" s="82"/>
      <c r="D47" s="526">
        <v>66.087156719999996</v>
      </c>
      <c r="E47" s="530">
        <v>628.60891400000003</v>
      </c>
      <c r="F47" s="530">
        <v>-18.08766365</v>
      </c>
      <c r="G47" s="530">
        <v>267.39820259999999</v>
      </c>
      <c r="H47" s="530">
        <v>289.85853739999999</v>
      </c>
      <c r="I47" s="530">
        <v>338.33779559999999</v>
      </c>
      <c r="J47" s="530">
        <v>280.86380580000002</v>
      </c>
      <c r="K47" s="530">
        <v>389.48332920000001</v>
      </c>
      <c r="L47" s="534">
        <v>555.05556249999995</v>
      </c>
      <c r="M47" s="104">
        <v>1.1879985202000001</v>
      </c>
      <c r="N47" s="105">
        <v>6.5291010360000001</v>
      </c>
      <c r="O47" s="105">
        <v>-0.17814819439999999</v>
      </c>
      <c r="P47" s="105">
        <v>3.3265536084999998</v>
      </c>
      <c r="Q47" s="105">
        <v>3.7281891672</v>
      </c>
      <c r="R47" s="105">
        <v>3.8020019110000001</v>
      </c>
      <c r="S47" s="105">
        <v>2.6959690443</v>
      </c>
      <c r="T47" s="105">
        <v>3.6611166748000001</v>
      </c>
      <c r="U47" s="106" t="s">
        <v>12</v>
      </c>
      <c r="W47" s="83"/>
      <c r="X47" s="83"/>
      <c r="Y47" s="83"/>
      <c r="Z47" s="83"/>
      <c r="AA47" s="83"/>
      <c r="AB47" s="83"/>
    </row>
    <row r="48" spans="2:28" ht="15" customHeight="1" x14ac:dyDescent="0.25">
      <c r="B48" s="84" t="s">
        <v>222</v>
      </c>
      <c r="C48" s="82"/>
      <c r="D48" s="526">
        <v>142626</v>
      </c>
      <c r="E48" s="530">
        <v>15369</v>
      </c>
      <c r="F48" s="530">
        <v>277779</v>
      </c>
      <c r="G48" s="530">
        <v>264359</v>
      </c>
      <c r="H48" s="530">
        <v>284469</v>
      </c>
      <c r="I48" s="530">
        <v>327781</v>
      </c>
      <c r="J48" s="530">
        <v>-194412</v>
      </c>
      <c r="K48" s="530">
        <v>93552</v>
      </c>
      <c r="L48" s="534">
        <v>92811</v>
      </c>
      <c r="M48" s="104">
        <v>5.9812113030000003</v>
      </c>
      <c r="N48" s="105">
        <v>0.51189141800000004</v>
      </c>
      <c r="O48" s="105">
        <v>10.0463385326</v>
      </c>
      <c r="P48" s="105">
        <v>7.0839858252000001</v>
      </c>
      <c r="Q48" s="105">
        <v>7.4728067239999998</v>
      </c>
      <c r="R48" s="105">
        <v>8.1794194525999995</v>
      </c>
      <c r="S48" s="105">
        <v>-4.5265777182000004</v>
      </c>
      <c r="T48" s="105">
        <v>2.0927665667999999</v>
      </c>
      <c r="U48" s="106" t="s">
        <v>12</v>
      </c>
      <c r="W48" s="83"/>
      <c r="X48" s="83"/>
      <c r="Y48" s="83"/>
      <c r="Z48" s="83"/>
      <c r="AA48" s="83"/>
      <c r="AB48" s="83"/>
    </row>
    <row r="49" spans="1:28" ht="15" customHeight="1" x14ac:dyDescent="0.25">
      <c r="B49" s="81" t="s">
        <v>140</v>
      </c>
      <c r="C49" s="82" t="s">
        <v>38</v>
      </c>
      <c r="D49" s="526">
        <v>44673.030010000002</v>
      </c>
      <c r="E49" s="530">
        <v>51117.509120000002</v>
      </c>
      <c r="F49" s="530">
        <v>86182.503760000007</v>
      </c>
      <c r="G49" s="530">
        <v>91543.330860000002</v>
      </c>
      <c r="H49" s="530">
        <v>166852.3057</v>
      </c>
      <c r="I49" s="530">
        <v>19522.395509999998</v>
      </c>
      <c r="J49" s="530">
        <v>43491.476490000001</v>
      </c>
      <c r="K49" s="530">
        <v>-43722.641730000003</v>
      </c>
      <c r="L49" s="534">
        <v>16767.537789999998</v>
      </c>
      <c r="M49" s="104">
        <v>60.239765500700003</v>
      </c>
      <c r="N49" s="105">
        <v>45.120080423099999</v>
      </c>
      <c r="O49" s="105">
        <v>55.737358712800003</v>
      </c>
      <c r="P49" s="105">
        <v>51.686270706400002</v>
      </c>
      <c r="Q49" s="105">
        <v>92.668184387599993</v>
      </c>
      <c r="R49" s="105">
        <v>10.465145699500001</v>
      </c>
      <c r="S49" s="105">
        <v>23.420442880500001</v>
      </c>
      <c r="T49" s="105">
        <v>-23.5375834996</v>
      </c>
      <c r="U49" s="106" t="s">
        <v>12</v>
      </c>
      <c r="W49" s="83"/>
      <c r="X49" s="83"/>
      <c r="Y49" s="83"/>
      <c r="Z49" s="83"/>
      <c r="AA49" s="83"/>
      <c r="AB49" s="83"/>
    </row>
    <row r="50" spans="1:28" ht="15" customHeight="1" x14ac:dyDescent="0.25">
      <c r="B50" s="81" t="s">
        <v>223</v>
      </c>
      <c r="C50" s="82"/>
      <c r="D50" s="526">
        <v>40906.917959999999</v>
      </c>
      <c r="E50" s="530">
        <v>28633.00188</v>
      </c>
      <c r="F50" s="530">
        <v>20729.87657</v>
      </c>
      <c r="G50" s="530">
        <v>13036.5247</v>
      </c>
      <c r="H50" s="530">
        <v>4699.3747949999997</v>
      </c>
      <c r="I50" s="530">
        <v>27361.542939999999</v>
      </c>
      <c r="J50" s="530">
        <v>17834.533100000001</v>
      </c>
      <c r="K50" s="530">
        <v>15549.225350000001</v>
      </c>
      <c r="L50" s="534">
        <v>31014.48605</v>
      </c>
      <c r="M50" s="104">
        <v>69.8172361134</v>
      </c>
      <c r="N50" s="105">
        <v>32.5346215235</v>
      </c>
      <c r="O50" s="105">
        <v>18.5718494959</v>
      </c>
      <c r="P50" s="105">
        <v>10.854236219000001</v>
      </c>
      <c r="Q50" s="105">
        <v>3.7589693416999999</v>
      </c>
      <c r="R50" s="105">
        <v>20.092997884199999</v>
      </c>
      <c r="S50" s="105">
        <v>12.7379847038</v>
      </c>
      <c r="T50" s="105">
        <v>11.937006068100001</v>
      </c>
      <c r="U50" s="106" t="s">
        <v>12</v>
      </c>
      <c r="W50" s="83"/>
      <c r="X50" s="83"/>
      <c r="Y50" s="83"/>
      <c r="Z50" s="83"/>
      <c r="AA50" s="83"/>
      <c r="AB50" s="83"/>
    </row>
    <row r="51" spans="1:28" ht="15" customHeight="1" x14ac:dyDescent="0.25">
      <c r="B51" s="81" t="s">
        <v>224</v>
      </c>
      <c r="C51" s="85"/>
      <c r="D51" s="526">
        <v>-19.82</v>
      </c>
      <c r="E51" s="530">
        <v>310.90100000000001</v>
      </c>
      <c r="F51" s="530">
        <v>7939.6080000000002</v>
      </c>
      <c r="G51" s="530">
        <v>1687.2533060000001</v>
      </c>
      <c r="H51" s="530">
        <v>12397.73486</v>
      </c>
      <c r="I51" s="530">
        <v>13806.803</v>
      </c>
      <c r="J51" s="530">
        <v>15326.14791</v>
      </c>
      <c r="K51" s="530">
        <v>8390.5399839999991</v>
      </c>
      <c r="L51" s="534">
        <v>16715.586289999999</v>
      </c>
      <c r="M51" s="104">
        <v>-7.26831847E-2</v>
      </c>
      <c r="N51" s="105">
        <v>0.59258635280000005</v>
      </c>
      <c r="O51" s="105">
        <v>9.7013449925999993</v>
      </c>
      <c r="P51" s="105">
        <v>1.7141320206999999</v>
      </c>
      <c r="Q51" s="105">
        <v>12.6559950071</v>
      </c>
      <c r="R51" s="105">
        <v>13.086158452899999</v>
      </c>
      <c r="S51" s="105">
        <v>13.287440913699999</v>
      </c>
      <c r="T51" s="105">
        <v>6.8295526948000003</v>
      </c>
      <c r="U51" s="106" t="s">
        <v>12</v>
      </c>
      <c r="W51" s="83"/>
      <c r="X51" s="83"/>
      <c r="Y51" s="83"/>
      <c r="Z51" s="83"/>
      <c r="AA51" s="83"/>
      <c r="AB51" s="83"/>
    </row>
    <row r="52" spans="1:28" ht="15" customHeight="1" x14ac:dyDescent="0.25">
      <c r="B52" s="81" t="s">
        <v>225</v>
      </c>
      <c r="C52" s="91"/>
      <c r="D52" s="526">
        <v>870</v>
      </c>
      <c r="E52" s="530">
        <v>1064</v>
      </c>
      <c r="F52" s="530">
        <v>1468</v>
      </c>
      <c r="G52" s="530">
        <v>4809</v>
      </c>
      <c r="H52" s="530">
        <v>2954</v>
      </c>
      <c r="I52" s="530">
        <v>2626</v>
      </c>
      <c r="J52" s="530">
        <v>3605</v>
      </c>
      <c r="K52" s="530">
        <v>2967</v>
      </c>
      <c r="L52" s="534">
        <v>3240</v>
      </c>
      <c r="M52" s="104">
        <v>1.4279947541</v>
      </c>
      <c r="N52" s="105">
        <v>0.79569535830000004</v>
      </c>
      <c r="O52" s="105">
        <v>0.7669420898</v>
      </c>
      <c r="P52" s="105">
        <v>1.8826026138</v>
      </c>
      <c r="Q52" s="105">
        <v>1.1669001224</v>
      </c>
      <c r="R52" s="105">
        <v>1.0239035648999999</v>
      </c>
      <c r="S52" s="105">
        <v>1.5614796325</v>
      </c>
      <c r="T52" s="105">
        <v>1.5062703788</v>
      </c>
      <c r="U52" s="106" t="s">
        <v>12</v>
      </c>
      <c r="W52" s="83"/>
      <c r="X52" s="83"/>
      <c r="Y52" s="83"/>
      <c r="Z52" s="83"/>
      <c r="AA52" s="83"/>
      <c r="AB52" s="83"/>
    </row>
    <row r="53" spans="1:28" ht="15" customHeight="1" x14ac:dyDescent="0.25">
      <c r="B53" s="81" t="s">
        <v>226</v>
      </c>
      <c r="C53" s="82"/>
      <c r="D53" s="526">
        <v>1</v>
      </c>
      <c r="E53" s="530">
        <v>275</v>
      </c>
      <c r="F53" s="530">
        <v>736</v>
      </c>
      <c r="G53" s="530">
        <v>-51</v>
      </c>
      <c r="H53" s="530">
        <v>16</v>
      </c>
      <c r="I53" s="530">
        <v>8</v>
      </c>
      <c r="J53" s="530">
        <v>-5</v>
      </c>
      <c r="K53" s="530">
        <v>648</v>
      </c>
      <c r="L53" s="534">
        <v>82</v>
      </c>
      <c r="M53" s="104">
        <v>1.5578241E-2</v>
      </c>
      <c r="N53" s="105">
        <v>1.4065998034</v>
      </c>
      <c r="O53" s="105">
        <v>3.1703273176</v>
      </c>
      <c r="P53" s="105">
        <v>-0.41321894069999998</v>
      </c>
      <c r="Q53" s="105">
        <v>0.1106058508</v>
      </c>
      <c r="R53" s="105">
        <v>4.5226170400000001E-2</v>
      </c>
      <c r="S53" s="105">
        <v>-2.16192633E-2</v>
      </c>
      <c r="T53" s="105">
        <v>2.3338859011999999</v>
      </c>
      <c r="U53" s="106" t="s">
        <v>12</v>
      </c>
      <c r="W53" s="83"/>
      <c r="X53" s="83"/>
      <c r="Y53" s="83"/>
      <c r="Z53" s="83"/>
      <c r="AA53" s="83"/>
      <c r="AB53" s="83"/>
    </row>
    <row r="54" spans="1:28" ht="15" customHeight="1" x14ac:dyDescent="0.25">
      <c r="B54" s="81" t="s">
        <v>227</v>
      </c>
      <c r="C54" s="82"/>
      <c r="D54" s="526">
        <v>620.48097129999996</v>
      </c>
      <c r="E54" s="530">
        <v>2243.9518589999998</v>
      </c>
      <c r="F54" s="530">
        <v>1233.4251870000001</v>
      </c>
      <c r="G54" s="530">
        <v>-16109.687519999999</v>
      </c>
      <c r="H54" s="530">
        <v>-8272.1063479999993</v>
      </c>
      <c r="I54" s="530">
        <v>1219.9969369999999</v>
      </c>
      <c r="J54" s="530">
        <v>3022.3256099999999</v>
      </c>
      <c r="K54" s="530">
        <v>2848.2379609999998</v>
      </c>
      <c r="L54" s="534">
        <v>4282.1301050000002</v>
      </c>
      <c r="M54" s="104">
        <v>5.1317097447000002</v>
      </c>
      <c r="N54" s="105">
        <v>8.2802127287000005</v>
      </c>
      <c r="O54" s="105">
        <v>4.6234482544000004</v>
      </c>
      <c r="P54" s="105">
        <v>-57.701387861500002</v>
      </c>
      <c r="Q54" s="105">
        <v>-32.752902144799997</v>
      </c>
      <c r="R54" s="105">
        <v>3.8182068108</v>
      </c>
      <c r="S54" s="105">
        <v>7.5536221620999999</v>
      </c>
      <c r="T54" s="105">
        <v>6.3580109248000003</v>
      </c>
      <c r="U54" s="106" t="s">
        <v>12</v>
      </c>
      <c r="W54" s="83"/>
      <c r="X54" s="83"/>
      <c r="Y54" s="83"/>
      <c r="Z54" s="83"/>
      <c r="AA54" s="83"/>
      <c r="AB54" s="83"/>
    </row>
    <row r="55" spans="1:28" ht="15" customHeight="1" x14ac:dyDescent="0.25">
      <c r="B55" s="81" t="s">
        <v>228</v>
      </c>
      <c r="C55" s="82"/>
      <c r="D55" s="526">
        <v>232744.4166</v>
      </c>
      <c r="E55" s="530">
        <v>88560.322039999999</v>
      </c>
      <c r="F55" s="530">
        <v>48091.795310000001</v>
      </c>
      <c r="G55" s="530">
        <v>-66821.480410000004</v>
      </c>
      <c r="H55" s="530">
        <v>-37605.822070000002</v>
      </c>
      <c r="I55" s="530">
        <v>142373.03409999999</v>
      </c>
      <c r="J55" s="530">
        <v>41424.51556</v>
      </c>
      <c r="K55" s="530">
        <v>-6080.8352850000001</v>
      </c>
      <c r="L55" s="534">
        <v>-33408.97436</v>
      </c>
      <c r="M55" s="104">
        <v>77.861949847999995</v>
      </c>
      <c r="N55" s="105">
        <v>20.083383645400001</v>
      </c>
      <c r="O55" s="105">
        <v>12.0636190898</v>
      </c>
      <c r="P55" s="105">
        <v>-13.235398504500001</v>
      </c>
      <c r="Q55" s="105">
        <v>-7.8875405988000002</v>
      </c>
      <c r="R55" s="105">
        <v>29.6192159848</v>
      </c>
      <c r="S55" s="105">
        <v>8.0878343346000001</v>
      </c>
      <c r="T55" s="105">
        <v>-1.1939342607000001</v>
      </c>
      <c r="U55" s="106" t="s">
        <v>12</v>
      </c>
      <c r="W55" s="83"/>
      <c r="X55" s="83"/>
      <c r="Y55" s="83"/>
      <c r="Z55" s="83"/>
      <c r="AA55" s="83"/>
      <c r="AB55" s="83"/>
    </row>
    <row r="56" spans="1:28" ht="15" customHeight="1" x14ac:dyDescent="0.25">
      <c r="B56" s="81" t="s">
        <v>229</v>
      </c>
      <c r="C56" s="82"/>
      <c r="D56" s="526">
        <v>6685.9148699999996</v>
      </c>
      <c r="E56" s="530">
        <v>39362.284240000001</v>
      </c>
      <c r="F56" s="530">
        <v>32685.29955</v>
      </c>
      <c r="G56" s="530">
        <v>21644.291580000001</v>
      </c>
      <c r="H56" s="530">
        <v>16180.735430000001</v>
      </c>
      <c r="I56" s="530">
        <v>24530.902269999999</v>
      </c>
      <c r="J56" s="530">
        <v>32817.836439999999</v>
      </c>
      <c r="K56" s="530">
        <v>19786.717659999998</v>
      </c>
      <c r="L56" s="534">
        <v>10357.43901</v>
      </c>
      <c r="M56" s="104">
        <v>2.8074473152000001</v>
      </c>
      <c r="N56" s="105">
        <v>9.9161985366999996</v>
      </c>
      <c r="O56" s="105">
        <v>7.6121354434999997</v>
      </c>
      <c r="P56" s="105">
        <v>6.9234612434000002</v>
      </c>
      <c r="Q56" s="105">
        <v>4.9921739282999997</v>
      </c>
      <c r="R56" s="105">
        <v>7.1116965525999998</v>
      </c>
      <c r="S56" s="105">
        <v>8.7380424528000002</v>
      </c>
      <c r="T56" s="105">
        <v>5.4331102375000002</v>
      </c>
      <c r="U56" s="106" t="s">
        <v>12</v>
      </c>
      <c r="W56" s="83"/>
      <c r="X56" s="83"/>
      <c r="Y56" s="83"/>
      <c r="Z56" s="83"/>
      <c r="AA56" s="83"/>
      <c r="AB56" s="83"/>
    </row>
    <row r="57" spans="1:28" ht="15" customHeight="1" x14ac:dyDescent="0.25">
      <c r="B57" s="84" t="s">
        <v>230</v>
      </c>
      <c r="C57" s="82"/>
      <c r="D57" s="526">
        <v>423.66708620000003</v>
      </c>
      <c r="E57" s="530">
        <v>3750.3</v>
      </c>
      <c r="F57" s="530">
        <v>2015</v>
      </c>
      <c r="G57" s="530">
        <v>16691.599999999999</v>
      </c>
      <c r="H57" s="530">
        <v>15711.4</v>
      </c>
      <c r="I57" s="530">
        <v>14059.946</v>
      </c>
      <c r="J57" s="530">
        <v>15079.291999999999</v>
      </c>
      <c r="K57" s="530">
        <v>21226.158039999998</v>
      </c>
      <c r="L57" s="534">
        <v>18937.329699999998</v>
      </c>
      <c r="M57" s="104">
        <v>1.9956401016</v>
      </c>
      <c r="N57" s="105">
        <v>11.275006450999999</v>
      </c>
      <c r="O57" s="105">
        <v>2.8082559801000002</v>
      </c>
      <c r="P57" s="105">
        <v>19.936203465199998</v>
      </c>
      <c r="Q57" s="105">
        <v>17.995396854100001</v>
      </c>
      <c r="R57" s="105">
        <v>19.2139771716</v>
      </c>
      <c r="S57" s="105">
        <v>20.615249742300001</v>
      </c>
      <c r="T57" s="105">
        <v>28.576206144</v>
      </c>
      <c r="U57" s="106" t="s">
        <v>12</v>
      </c>
      <c r="W57" s="83"/>
      <c r="X57" s="83"/>
      <c r="Y57" s="83"/>
      <c r="Z57" s="83"/>
      <c r="AA57" s="83"/>
      <c r="AB57" s="83"/>
    </row>
    <row r="58" spans="1:28" x14ac:dyDescent="0.25">
      <c r="B58" s="26"/>
      <c r="C58" s="26"/>
      <c r="D58" s="92"/>
      <c r="E58" s="92"/>
      <c r="F58" s="92"/>
      <c r="G58" s="92"/>
      <c r="H58" s="92"/>
      <c r="I58" s="92"/>
      <c r="J58" s="92"/>
      <c r="K58" s="92"/>
      <c r="L58" s="92"/>
      <c r="M58" s="93"/>
      <c r="N58" s="93"/>
      <c r="O58" s="93"/>
      <c r="P58" s="93"/>
      <c r="Q58" s="93"/>
      <c r="R58" s="93"/>
      <c r="S58" s="93"/>
      <c r="T58" s="93"/>
      <c r="U58" s="93"/>
      <c r="W58" s="83"/>
      <c r="X58" s="83"/>
      <c r="Y58" s="83"/>
      <c r="Z58" s="83"/>
      <c r="AA58" s="83"/>
      <c r="AB58" s="83"/>
    </row>
    <row r="59" spans="1:28" x14ac:dyDescent="0.25">
      <c r="B59" s="30" t="s">
        <v>614</v>
      </c>
      <c r="C59" s="26"/>
      <c r="D59" s="92"/>
      <c r="E59" s="92"/>
      <c r="F59" s="92"/>
      <c r="G59" s="92"/>
      <c r="H59" s="92"/>
      <c r="I59" s="92"/>
      <c r="J59" s="92"/>
      <c r="K59" s="92"/>
      <c r="L59" s="92"/>
      <c r="M59" s="93"/>
      <c r="N59" s="93"/>
      <c r="O59" s="93"/>
      <c r="P59" s="93"/>
      <c r="Q59" s="93"/>
      <c r="R59" s="93"/>
      <c r="S59" s="93"/>
      <c r="T59" s="93"/>
      <c r="U59" s="93"/>
      <c r="W59" s="83"/>
      <c r="X59" s="83"/>
      <c r="Y59" s="83"/>
      <c r="Z59" s="83"/>
      <c r="AA59" s="83"/>
      <c r="AB59" s="83"/>
    </row>
    <row r="60" spans="1:28" x14ac:dyDescent="0.25">
      <c r="B60" s="30" t="s">
        <v>581</v>
      </c>
      <c r="C60" s="26"/>
      <c r="D60" s="92"/>
      <c r="E60" s="92"/>
      <c r="F60" s="92"/>
      <c r="G60" s="92"/>
      <c r="H60" s="92"/>
      <c r="I60" s="92"/>
      <c r="J60" s="92"/>
      <c r="K60" s="92"/>
      <c r="L60" s="92"/>
      <c r="M60" s="93"/>
      <c r="N60" s="93"/>
      <c r="O60" s="93"/>
      <c r="P60" s="93"/>
      <c r="Q60" s="93"/>
      <c r="R60" s="93"/>
      <c r="S60" s="93"/>
      <c r="T60" s="93"/>
      <c r="U60" s="93"/>
      <c r="W60" s="83"/>
      <c r="X60" s="83"/>
      <c r="Y60" s="83"/>
      <c r="Z60" s="83"/>
      <c r="AA60" s="83"/>
      <c r="AB60" s="83"/>
    </row>
    <row r="61" spans="1:28" x14ac:dyDescent="0.25">
      <c r="B61" s="30"/>
      <c r="C61" s="500"/>
      <c r="D61" s="92"/>
      <c r="E61" s="92"/>
      <c r="F61" s="92"/>
      <c r="G61" s="92"/>
      <c r="H61" s="92"/>
      <c r="I61" s="92"/>
      <c r="J61" s="92"/>
      <c r="K61" s="92"/>
      <c r="L61" s="92"/>
      <c r="M61" s="93"/>
      <c r="N61" s="93"/>
      <c r="O61" s="93"/>
      <c r="P61" s="93"/>
      <c r="Q61" s="93"/>
      <c r="R61" s="93"/>
      <c r="S61" s="93"/>
      <c r="T61" s="93"/>
      <c r="U61" s="93"/>
      <c r="W61" s="83"/>
      <c r="X61" s="83"/>
      <c r="Y61" s="83"/>
      <c r="Z61" s="83"/>
      <c r="AA61" s="83"/>
      <c r="AB61" s="83"/>
    </row>
    <row r="62" spans="1:28" x14ac:dyDescent="0.25">
      <c r="A62" s="25" t="s">
        <v>233</v>
      </c>
      <c r="B62" s="15" t="s">
        <v>18</v>
      </c>
      <c r="C62" s="94"/>
      <c r="D62" s="95"/>
      <c r="E62" s="95"/>
      <c r="F62" s="95"/>
      <c r="G62" s="62"/>
      <c r="H62" s="62"/>
      <c r="I62" s="62"/>
      <c r="J62" s="62"/>
      <c r="K62" s="62"/>
      <c r="L62" s="62"/>
      <c r="M62" s="62"/>
      <c r="N62" s="62"/>
      <c r="O62" s="62"/>
      <c r="P62" s="62"/>
      <c r="Q62" s="62"/>
      <c r="W62" s="83"/>
      <c r="X62" s="83"/>
      <c r="Y62" s="83"/>
      <c r="Z62" s="83"/>
      <c r="AA62" s="83"/>
      <c r="AB62" s="83"/>
    </row>
    <row r="63" spans="1:28" x14ac:dyDescent="0.25">
      <c r="D63" s="62"/>
      <c r="E63" s="62"/>
      <c r="F63" s="62"/>
      <c r="G63" s="62"/>
      <c r="H63" s="62"/>
      <c r="I63" s="62"/>
      <c r="J63" s="62"/>
      <c r="K63" s="62"/>
      <c r="L63" s="62"/>
      <c r="M63" s="62"/>
      <c r="N63" s="62"/>
      <c r="O63" s="62"/>
      <c r="P63" s="62"/>
      <c r="Q63" s="62"/>
      <c r="R63" s="62"/>
      <c r="S63" s="62"/>
      <c r="T63" s="62"/>
      <c r="U63" s="62"/>
      <c r="W63" s="83"/>
      <c r="X63" s="83"/>
      <c r="Y63" s="83"/>
      <c r="Z63" s="83"/>
      <c r="AA63" s="83"/>
      <c r="AB63" s="83"/>
    </row>
    <row r="64" spans="1:28" x14ac:dyDescent="0.25">
      <c r="N64" s="62"/>
      <c r="O64" s="62"/>
      <c r="P64" s="62"/>
      <c r="Q64" s="62"/>
      <c r="R64" s="62"/>
      <c r="S64" s="62"/>
      <c r="T64" s="62"/>
      <c r="U64" s="62"/>
      <c r="W64" s="83"/>
      <c r="X64" s="83"/>
      <c r="Y64" s="83"/>
      <c r="Z64" s="83"/>
      <c r="AA64" s="83"/>
      <c r="AB64" s="83"/>
    </row>
    <row r="65" spans="1:28" x14ac:dyDescent="0.25">
      <c r="B65" s="96"/>
      <c r="C65" s="96"/>
      <c r="W65" s="83"/>
      <c r="X65" s="83"/>
      <c r="Y65" s="83"/>
      <c r="Z65" s="83"/>
      <c r="AA65" s="83"/>
      <c r="AB65" s="83"/>
    </row>
    <row r="66" spans="1:28" x14ac:dyDescent="0.25">
      <c r="W66" s="83"/>
      <c r="X66" s="83"/>
      <c r="Y66" s="83"/>
      <c r="Z66" s="83"/>
      <c r="AA66" s="83"/>
      <c r="AB66" s="83"/>
    </row>
    <row r="67" spans="1:28" x14ac:dyDescent="0.25">
      <c r="W67" s="83"/>
      <c r="X67" s="83"/>
      <c r="Y67" s="83"/>
      <c r="Z67" s="83"/>
      <c r="AA67" s="83"/>
      <c r="AB67" s="83"/>
    </row>
    <row r="68" spans="1:28" x14ac:dyDescent="0.25">
      <c r="W68" s="83"/>
      <c r="X68" s="83"/>
      <c r="Y68" s="83"/>
      <c r="Z68" s="83"/>
      <c r="AA68" s="83"/>
      <c r="AB68" s="83"/>
    </row>
    <row r="69" spans="1:28" x14ac:dyDescent="0.25">
      <c r="W69" s="83"/>
      <c r="X69" s="83"/>
      <c r="Y69" s="83"/>
      <c r="Z69" s="83"/>
      <c r="AA69" s="83"/>
      <c r="AB69" s="83"/>
    </row>
    <row r="70" spans="1:28" x14ac:dyDescent="0.25">
      <c r="W70" s="83"/>
      <c r="X70" s="83"/>
      <c r="Y70" s="83"/>
      <c r="Z70" s="83"/>
      <c r="AA70" s="83"/>
      <c r="AB70" s="83"/>
    </row>
    <row r="71" spans="1:28" x14ac:dyDescent="0.25">
      <c r="W71" s="83"/>
      <c r="X71" s="83"/>
      <c r="Y71" s="83"/>
      <c r="Z71" s="83"/>
      <c r="AA71" s="83"/>
      <c r="AB71" s="83"/>
    </row>
    <row r="72" spans="1:28" x14ac:dyDescent="0.25">
      <c r="W72" s="83"/>
      <c r="X72" s="83"/>
      <c r="Y72" s="83"/>
      <c r="Z72" s="83"/>
      <c r="AA72" s="83"/>
      <c r="AB72" s="83"/>
    </row>
    <row r="73" spans="1:28" x14ac:dyDescent="0.25">
      <c r="W73" s="83"/>
      <c r="X73" s="83"/>
      <c r="Y73" s="83"/>
      <c r="Z73" s="83"/>
      <c r="AA73" s="83"/>
      <c r="AB73" s="83"/>
    </row>
    <row r="74" spans="1:28" x14ac:dyDescent="0.25">
      <c r="W74" s="83"/>
      <c r="X74" s="83"/>
      <c r="Y74" s="83"/>
      <c r="Z74" s="83"/>
      <c r="AA74" s="83"/>
      <c r="AB74" s="83"/>
    </row>
    <row r="75" spans="1:28" x14ac:dyDescent="0.25">
      <c r="A75" s="25" t="s">
        <v>148</v>
      </c>
    </row>
  </sheetData>
  <mergeCells count="4">
    <mergeCell ref="B3:C4"/>
    <mergeCell ref="D4:L4"/>
    <mergeCell ref="M4:U4"/>
    <mergeCell ref="B5:U5"/>
  </mergeCells>
  <hyperlinks>
    <hyperlink ref="W1" location="'Spis Contents'!A1" display="Powrót do spisu" xr:uid="{24405C6E-5635-4362-84B3-681AB475317A}"/>
    <hyperlink ref="B62" r:id="rId1" xr:uid="{2935AE67-F15E-4AB1-AFC3-AF4F41EF8788}"/>
  </hyperlinks>
  <pageMargins left="0.70866141732283472" right="0.70866141732283472" top="0.74803149606299213" bottom="0.74803149606299213" header="0.31496062992125984" footer="0.31496062992125984"/>
  <pageSetup paperSize="9" scale="76" fitToHeight="0" orientation="landscape"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65"/>
  <sheetViews>
    <sheetView zoomScaleNormal="100" workbookViewId="0"/>
  </sheetViews>
  <sheetFormatPr defaultRowHeight="15" x14ac:dyDescent="0.25"/>
  <cols>
    <col min="1" max="1" width="12.7109375" style="23" customWidth="1"/>
    <col min="2" max="2" width="50.7109375" customWidth="1"/>
    <col min="3" max="3" width="2.7109375" customWidth="1"/>
    <col min="4" max="12" width="9.7109375" customWidth="1"/>
    <col min="13" max="21" width="8.7109375" customWidth="1"/>
  </cols>
  <sheetData>
    <row r="1" spans="1:28" ht="15" customHeight="1" x14ac:dyDescent="0.25">
      <c r="A1" s="18" t="s">
        <v>19</v>
      </c>
      <c r="B1" s="2" t="s">
        <v>573</v>
      </c>
      <c r="C1" s="2"/>
      <c r="D1" s="3"/>
      <c r="E1" s="3"/>
      <c r="F1" s="3"/>
      <c r="G1" s="3"/>
      <c r="H1" s="3"/>
      <c r="I1" s="19"/>
      <c r="J1" s="19"/>
      <c r="K1" s="19"/>
      <c r="L1" s="19"/>
      <c r="V1" s="3"/>
      <c r="W1" s="521" t="s">
        <v>84</v>
      </c>
      <c r="X1" s="3"/>
    </row>
    <row r="2" spans="1:28" ht="15" customHeight="1" thickBot="1" x14ac:dyDescent="0.3">
      <c r="A2" s="45"/>
      <c r="B2" s="12" t="s">
        <v>574</v>
      </c>
      <c r="C2" s="12"/>
      <c r="D2" s="3"/>
      <c r="E2" s="3"/>
      <c r="F2" s="3"/>
      <c r="G2" s="3"/>
      <c r="H2" s="3"/>
      <c r="I2" s="19"/>
      <c r="J2" s="19"/>
      <c r="K2" s="19"/>
      <c r="L2" s="19"/>
      <c r="T2" s="107"/>
      <c r="U2" s="107"/>
      <c r="V2" s="3"/>
      <c r="W2" s="3"/>
      <c r="X2" s="3"/>
    </row>
    <row r="3" spans="1:28" ht="20.100000000000001" customHeight="1" x14ac:dyDescent="0.25">
      <c r="B3" s="582" t="s">
        <v>231</v>
      </c>
      <c r="C3" s="610"/>
      <c r="D3" s="108">
        <v>2000</v>
      </c>
      <c r="E3" s="109">
        <v>2005</v>
      </c>
      <c r="F3" s="109">
        <v>2010</v>
      </c>
      <c r="G3" s="109">
        <v>2015</v>
      </c>
      <c r="H3" s="109">
        <v>2016</v>
      </c>
      <c r="I3" s="110">
        <v>2017</v>
      </c>
      <c r="J3" s="110">
        <v>2018</v>
      </c>
      <c r="K3" s="110">
        <v>2019</v>
      </c>
      <c r="L3" s="110">
        <v>2020</v>
      </c>
      <c r="M3" s="109">
        <v>2000</v>
      </c>
      <c r="N3" s="109">
        <v>2005</v>
      </c>
      <c r="O3" s="109">
        <v>2010</v>
      </c>
      <c r="P3" s="109">
        <v>2015</v>
      </c>
      <c r="Q3" s="109">
        <v>2016</v>
      </c>
      <c r="R3" s="110">
        <v>2017</v>
      </c>
      <c r="S3" s="109">
        <v>2018</v>
      </c>
      <c r="T3" s="109">
        <v>2019</v>
      </c>
      <c r="U3" s="110">
        <v>2020</v>
      </c>
      <c r="V3" s="111"/>
    </row>
    <row r="4" spans="1:28" ht="29.25" customHeight="1" thickBot="1" x14ac:dyDescent="0.3">
      <c r="B4" s="611"/>
      <c r="C4" s="612"/>
      <c r="D4" s="613" t="s">
        <v>577</v>
      </c>
      <c r="E4" s="614"/>
      <c r="F4" s="614"/>
      <c r="G4" s="614"/>
      <c r="H4" s="614"/>
      <c r="I4" s="614"/>
      <c r="J4" s="614"/>
      <c r="K4" s="614"/>
      <c r="L4" s="615"/>
      <c r="M4" s="616" t="s">
        <v>181</v>
      </c>
      <c r="N4" s="614"/>
      <c r="O4" s="614"/>
      <c r="P4" s="614"/>
      <c r="Q4" s="614"/>
      <c r="R4" s="614"/>
      <c r="S4" s="614"/>
      <c r="T4" s="614"/>
      <c r="U4" s="614"/>
      <c r="V4" s="111"/>
    </row>
    <row r="5" spans="1:28" s="112" customFormat="1" ht="24.95" customHeight="1" x14ac:dyDescent="0.25">
      <c r="A5" s="23"/>
      <c r="B5" s="617" t="s">
        <v>232</v>
      </c>
      <c r="C5" s="617"/>
      <c r="D5" s="617"/>
      <c r="E5" s="617"/>
      <c r="F5" s="617"/>
      <c r="G5" s="617"/>
      <c r="H5" s="617"/>
      <c r="I5" s="617"/>
      <c r="J5" s="617"/>
      <c r="K5" s="617"/>
      <c r="L5" s="617"/>
      <c r="M5" s="617"/>
      <c r="N5" s="617"/>
      <c r="O5" s="617"/>
      <c r="P5" s="617"/>
      <c r="Q5" s="617"/>
      <c r="R5" s="617"/>
      <c r="S5" s="617"/>
      <c r="T5" s="617"/>
      <c r="U5" s="617"/>
      <c r="W5" s="113"/>
      <c r="X5" s="113"/>
      <c r="Y5" s="113"/>
      <c r="Z5" s="113"/>
      <c r="AA5" s="113"/>
      <c r="AB5" s="113"/>
    </row>
    <row r="6" spans="1:28" ht="15" customHeight="1" x14ac:dyDescent="0.25">
      <c r="B6" s="75" t="s">
        <v>183</v>
      </c>
      <c r="C6" s="75"/>
      <c r="D6" s="128">
        <v>1356645.0290860829</v>
      </c>
      <c r="E6" s="77">
        <v>953165.97577995772</v>
      </c>
      <c r="F6" s="77">
        <v>1393729.15915639</v>
      </c>
      <c r="G6" s="77">
        <v>2032297.986493299</v>
      </c>
      <c r="H6" s="77">
        <v>2065237.9397519471</v>
      </c>
      <c r="I6" s="77">
        <v>1647311.9037364039</v>
      </c>
      <c r="J6" s="528">
        <v>1436732.3572303101</v>
      </c>
      <c r="K6" s="528">
        <v>1530227.6371107469</v>
      </c>
      <c r="L6" s="528">
        <v>998891.41422397329</v>
      </c>
      <c r="M6" s="114">
        <v>17.207076327100001</v>
      </c>
      <c r="N6" s="114">
        <v>8.5155660233999999</v>
      </c>
      <c r="O6" s="114">
        <v>8.9365932915999995</v>
      </c>
      <c r="P6" s="114">
        <v>10.855975045799999</v>
      </c>
      <c r="Q6" s="114">
        <v>10.978170481899999</v>
      </c>
      <c r="R6" s="98">
        <v>8.148183092</v>
      </c>
      <c r="S6" s="98">
        <v>6.5728095541</v>
      </c>
      <c r="T6" s="98">
        <v>6.8566805955000003</v>
      </c>
      <c r="U6" s="115" t="s">
        <v>12</v>
      </c>
    </row>
    <row r="7" spans="1:28" ht="15" customHeight="1" x14ac:dyDescent="0.25">
      <c r="B7" s="79" t="s">
        <v>184</v>
      </c>
      <c r="C7" s="79"/>
      <c r="D7" s="525"/>
      <c r="E7" s="529"/>
      <c r="F7" s="529"/>
      <c r="G7" s="529"/>
      <c r="H7" s="529"/>
      <c r="I7" s="529"/>
      <c r="J7" s="529"/>
      <c r="K7" s="529"/>
      <c r="L7" s="529"/>
      <c r="M7" s="100"/>
      <c r="N7" s="100"/>
      <c r="O7" s="100"/>
      <c r="P7" s="100"/>
      <c r="Q7" s="100"/>
      <c r="R7" s="100"/>
      <c r="S7" s="100"/>
      <c r="T7" s="100"/>
      <c r="U7" s="116"/>
    </row>
    <row r="8" spans="1:28" x14ac:dyDescent="0.25">
      <c r="A8" s="25"/>
      <c r="B8" s="81" t="s">
        <v>185</v>
      </c>
      <c r="C8" s="81"/>
      <c r="D8" s="526">
        <v>183</v>
      </c>
      <c r="E8" s="530">
        <v>12097.333000000001</v>
      </c>
      <c r="F8" s="530">
        <v>29232.70667</v>
      </c>
      <c r="G8" s="530">
        <v>8141.0266670000001</v>
      </c>
      <c r="H8" s="530">
        <v>7452.5333330000003</v>
      </c>
      <c r="I8" s="530">
        <v>1418.8436139999999</v>
      </c>
      <c r="J8" s="530">
        <v>4247.1190930000002</v>
      </c>
      <c r="K8" s="530">
        <v>4562.5736710000001</v>
      </c>
      <c r="L8" s="530">
        <v>5486.0956930000002</v>
      </c>
      <c r="M8" s="105">
        <v>0.55646102949999998</v>
      </c>
      <c r="N8" s="105">
        <v>19.070858746100001</v>
      </c>
      <c r="O8" s="105">
        <v>22.653005348499999</v>
      </c>
      <c r="P8" s="105">
        <v>4.1681463378999997</v>
      </c>
      <c r="Q8" s="105">
        <v>4.4231276185999997</v>
      </c>
      <c r="R8" s="105">
        <v>0.84156782490000004</v>
      </c>
      <c r="S8" s="105">
        <v>2.5738310185</v>
      </c>
      <c r="T8" s="105">
        <v>2.6040900647999998</v>
      </c>
      <c r="U8" s="102" t="s">
        <v>12</v>
      </c>
    </row>
    <row r="9" spans="1:28" x14ac:dyDescent="0.25">
      <c r="B9" s="84" t="s">
        <v>186</v>
      </c>
      <c r="C9" s="84"/>
      <c r="D9" s="526">
        <v>10418.314</v>
      </c>
      <c r="E9" s="530">
        <v>5265.2629999999999</v>
      </c>
      <c r="F9" s="530">
        <v>11332.718999999999</v>
      </c>
      <c r="G9" s="530">
        <v>11758.994000000001</v>
      </c>
      <c r="H9" s="530">
        <v>3260.164342</v>
      </c>
      <c r="I9" s="530">
        <v>11516.86146</v>
      </c>
      <c r="J9" s="530">
        <v>11872.856659999999</v>
      </c>
      <c r="K9" s="530">
        <v>6663.0621119999996</v>
      </c>
      <c r="L9" s="530">
        <v>4122.734958</v>
      </c>
      <c r="M9" s="105">
        <v>25.179632137799999</v>
      </c>
      <c r="N9" s="105">
        <v>15.1243509678</v>
      </c>
      <c r="O9" s="105">
        <v>15.9674767937</v>
      </c>
      <c r="P9" s="105">
        <v>11.714766171000001</v>
      </c>
      <c r="Q9" s="105">
        <v>4.0970717657</v>
      </c>
      <c r="R9" s="105">
        <v>11.910459124200001</v>
      </c>
      <c r="S9" s="105">
        <v>15.8379322735</v>
      </c>
      <c r="T9" s="105">
        <v>11.2919763033</v>
      </c>
      <c r="U9" s="102" t="s">
        <v>12</v>
      </c>
    </row>
    <row r="10" spans="1:28" x14ac:dyDescent="0.25">
      <c r="B10" s="81" t="s">
        <v>619</v>
      </c>
      <c r="C10" s="84"/>
      <c r="D10" s="526">
        <v>14190.963750000001</v>
      </c>
      <c r="E10" s="530">
        <v>-28294.653559999999</v>
      </c>
      <c r="F10" s="530">
        <v>36795.516250000001</v>
      </c>
      <c r="G10" s="530">
        <v>29580.268800000002</v>
      </c>
      <c r="H10" s="530">
        <v>48401.364840000002</v>
      </c>
      <c r="I10" s="530">
        <v>45225.175510000001</v>
      </c>
      <c r="J10" s="530">
        <v>68477.419510000007</v>
      </c>
      <c r="K10" s="530">
        <v>39224.000999999997</v>
      </c>
      <c r="L10" s="530">
        <v>20146.10295</v>
      </c>
      <c r="M10" s="105">
        <v>14.912513754800001</v>
      </c>
      <c r="N10" s="105">
        <v>-13.338479318799999</v>
      </c>
      <c r="O10" s="105">
        <v>10.867369185799999</v>
      </c>
      <c r="P10" s="105">
        <v>9.3699003279999999</v>
      </c>
      <c r="Q10" s="105">
        <v>15.423546349</v>
      </c>
      <c r="R10" s="105">
        <v>13.111121409900001</v>
      </c>
      <c r="S10" s="105">
        <v>20.200795686700001</v>
      </c>
      <c r="T10" s="105">
        <v>12.621713570600001</v>
      </c>
      <c r="U10" s="102" t="s">
        <v>12</v>
      </c>
    </row>
    <row r="11" spans="1:28" x14ac:dyDescent="0.25">
      <c r="B11" s="81" t="s">
        <v>188</v>
      </c>
      <c r="C11" s="117"/>
      <c r="D11" s="526">
        <v>8501.0134510000007</v>
      </c>
      <c r="E11" s="530">
        <v>10784.46003</v>
      </c>
      <c r="F11" s="530">
        <v>2575.4634070000002</v>
      </c>
      <c r="G11" s="530">
        <v>1488.3578130000001</v>
      </c>
      <c r="H11" s="530">
        <v>-8508.3064290000002</v>
      </c>
      <c r="I11" s="530">
        <v>14953.062089999999</v>
      </c>
      <c r="J11" s="530">
        <v>5287.3276750000014</v>
      </c>
      <c r="K11" s="530">
        <v>967.54464910000002</v>
      </c>
      <c r="L11" s="530">
        <v>-17339.686989999998</v>
      </c>
      <c r="M11" s="105">
        <v>16.7971469519</v>
      </c>
      <c r="N11" s="105">
        <v>14.7556620928</v>
      </c>
      <c r="O11" s="105">
        <v>2.9700273292000001</v>
      </c>
      <c r="P11" s="105">
        <v>1.6707158681000001</v>
      </c>
      <c r="Q11" s="105">
        <v>-9.1415096241999994</v>
      </c>
      <c r="R11" s="105">
        <v>14.852519752099999</v>
      </c>
      <c r="S11" s="105">
        <v>4.7530814082999999</v>
      </c>
      <c r="T11" s="105">
        <v>0.87106652529999995</v>
      </c>
      <c r="U11" s="102" t="s">
        <v>12</v>
      </c>
    </row>
    <row r="12" spans="1:28" x14ac:dyDescent="0.25">
      <c r="B12" s="81" t="s">
        <v>189</v>
      </c>
      <c r="C12" s="81" t="s">
        <v>13</v>
      </c>
      <c r="D12" s="526">
        <v>88738.714000000007</v>
      </c>
      <c r="E12" s="530">
        <v>34370.491970000003</v>
      </c>
      <c r="F12" s="530">
        <v>57583.322849999997</v>
      </c>
      <c r="G12" s="530">
        <v>28331.299230000001</v>
      </c>
      <c r="H12" s="530">
        <v>59242.65569</v>
      </c>
      <c r="I12" s="530">
        <v>-708.30650349999996</v>
      </c>
      <c r="J12" s="530">
        <v>30820.575079999999</v>
      </c>
      <c r="K12" s="530">
        <v>2886.0061169999999</v>
      </c>
      <c r="L12" s="530">
        <v>8437.4064830000007</v>
      </c>
      <c r="M12" s="105">
        <v>166.84030362760001</v>
      </c>
      <c r="N12" s="105">
        <v>40.227818884500003</v>
      </c>
      <c r="O12" s="105">
        <v>54.050757885099998</v>
      </c>
      <c r="P12" s="105">
        <v>26.689286164999999</v>
      </c>
      <c r="Q12" s="105">
        <v>53.602038712999999</v>
      </c>
      <c r="R12" s="105">
        <v>-0.60763454370000003</v>
      </c>
      <c r="S12" s="105">
        <v>23.811193535200001</v>
      </c>
      <c r="T12" s="105">
        <v>2.2399478175</v>
      </c>
      <c r="U12" s="102" t="s">
        <v>12</v>
      </c>
    </row>
    <row r="13" spans="1:28" x14ac:dyDescent="0.25">
      <c r="B13" s="81" t="s">
        <v>190</v>
      </c>
      <c r="C13" s="81"/>
      <c r="D13" s="526">
        <v>118.8</v>
      </c>
      <c r="E13" s="530">
        <v>306.5999999</v>
      </c>
      <c r="F13" s="530">
        <v>1393.4</v>
      </c>
      <c r="G13" s="530">
        <v>1667.9</v>
      </c>
      <c r="H13" s="530">
        <v>1237.8</v>
      </c>
      <c r="I13" s="530">
        <v>1278.5</v>
      </c>
      <c r="J13" s="530">
        <v>1421</v>
      </c>
      <c r="K13" s="530">
        <v>1293.0999999999999</v>
      </c>
      <c r="L13" s="530">
        <v>1396.8</v>
      </c>
      <c r="M13" s="105">
        <v>4.4218137018999997</v>
      </c>
      <c r="N13" s="105">
        <v>3.7402144970000002</v>
      </c>
      <c r="O13" s="105">
        <v>6.2705084302999996</v>
      </c>
      <c r="P13" s="105">
        <v>10.310489132700001</v>
      </c>
      <c r="Q13" s="105">
        <v>10.195283294599999</v>
      </c>
      <c r="R13" s="105">
        <v>8.9311697351999992</v>
      </c>
      <c r="S13" s="105">
        <v>9.0253225708000002</v>
      </c>
      <c r="T13" s="105">
        <v>7.5903056153000001</v>
      </c>
      <c r="U13" s="102" t="s">
        <v>12</v>
      </c>
    </row>
    <row r="14" spans="1:28" x14ac:dyDescent="0.25">
      <c r="B14" s="84" t="s">
        <v>191</v>
      </c>
      <c r="C14" s="81"/>
      <c r="D14" s="526">
        <v>32779.24</v>
      </c>
      <c r="E14" s="530">
        <v>15066.291999999999</v>
      </c>
      <c r="F14" s="530">
        <v>77686.847999999998</v>
      </c>
      <c r="G14" s="530">
        <v>49961.366990000002</v>
      </c>
      <c r="H14" s="530">
        <v>53700.38366</v>
      </c>
      <c r="I14" s="530">
        <v>66584.927439999999</v>
      </c>
      <c r="J14" s="530">
        <v>59802.406490000001</v>
      </c>
      <c r="K14" s="530">
        <v>65386.041319999997</v>
      </c>
      <c r="L14" s="530">
        <v>24777.734039999999</v>
      </c>
      <c r="M14" s="105">
        <v>27.411126563300002</v>
      </c>
      <c r="N14" s="105">
        <v>9.9069047014000002</v>
      </c>
      <c r="O14" s="105">
        <v>17.127572299699999</v>
      </c>
      <c r="P14" s="105">
        <v>15.543029465</v>
      </c>
      <c r="Q14" s="105">
        <v>19.263377848099999</v>
      </c>
      <c r="R14" s="105">
        <v>22.163442744899999</v>
      </c>
      <c r="S14" s="105">
        <v>20.816924051800001</v>
      </c>
      <c r="T14" s="105">
        <v>23.0427583345</v>
      </c>
      <c r="U14" s="102" t="s">
        <v>12</v>
      </c>
    </row>
    <row r="15" spans="1:28" x14ac:dyDescent="0.25">
      <c r="B15" s="81" t="s">
        <v>192</v>
      </c>
      <c r="C15" s="81"/>
      <c r="D15" s="526">
        <v>1016.486088</v>
      </c>
      <c r="E15" s="530">
        <v>3919.965925</v>
      </c>
      <c r="F15" s="530">
        <v>1549.12886</v>
      </c>
      <c r="G15" s="530">
        <v>2217.3506219999999</v>
      </c>
      <c r="H15" s="530">
        <v>1040.26088</v>
      </c>
      <c r="I15" s="530">
        <v>1813.850191</v>
      </c>
      <c r="J15" s="530">
        <v>1142.612472</v>
      </c>
      <c r="K15" s="530">
        <v>1717.079702</v>
      </c>
      <c r="L15" s="530">
        <v>2425.934663</v>
      </c>
      <c r="M15" s="105">
        <v>45.861318257100002</v>
      </c>
      <c r="N15" s="105">
        <v>51.123024259099999</v>
      </c>
      <c r="O15" s="105">
        <v>13.7759657409</v>
      </c>
      <c r="P15" s="105">
        <v>20.9332211706</v>
      </c>
      <c r="Q15" s="105">
        <v>10.4747791968</v>
      </c>
      <c r="R15" s="105">
        <v>16.7464379237</v>
      </c>
      <c r="S15" s="105">
        <v>9.1786641083999996</v>
      </c>
      <c r="T15" s="105">
        <v>13.84621321</v>
      </c>
      <c r="U15" s="102" t="s">
        <v>12</v>
      </c>
    </row>
    <row r="16" spans="1:28" x14ac:dyDescent="0.25">
      <c r="B16" s="81" t="s">
        <v>193</v>
      </c>
      <c r="C16" s="84"/>
      <c r="D16" s="526">
        <v>40714.81</v>
      </c>
      <c r="E16" s="530">
        <v>72406</v>
      </c>
      <c r="F16" s="530">
        <v>114734</v>
      </c>
      <c r="G16" s="530">
        <v>135577</v>
      </c>
      <c r="H16" s="530">
        <v>133711</v>
      </c>
      <c r="I16" s="530">
        <v>136315</v>
      </c>
      <c r="J16" s="530">
        <v>138305</v>
      </c>
      <c r="K16" s="530">
        <v>141225</v>
      </c>
      <c r="L16" s="530">
        <v>149342</v>
      </c>
      <c r="M16" s="105">
        <v>10.053110977699999</v>
      </c>
      <c r="N16" s="105">
        <v>7.8264186044999997</v>
      </c>
      <c r="O16" s="105">
        <v>4.1801177774999996</v>
      </c>
      <c r="P16" s="105">
        <v>2.9116927026999999</v>
      </c>
      <c r="Q16" s="105">
        <v>2.8645967144000002</v>
      </c>
      <c r="R16" s="105">
        <v>2.6451892295000001</v>
      </c>
      <c r="S16" s="105">
        <v>2.3232825601</v>
      </c>
      <c r="T16" s="105">
        <v>2.3118322525999999</v>
      </c>
      <c r="U16" s="102" t="s">
        <v>12</v>
      </c>
    </row>
    <row r="17" spans="2:21" x14ac:dyDescent="0.25">
      <c r="B17" s="81" t="s">
        <v>194</v>
      </c>
      <c r="C17" s="81"/>
      <c r="D17" s="526">
        <v>989.65225759999998</v>
      </c>
      <c r="E17" s="530">
        <v>1810.334278</v>
      </c>
      <c r="F17" s="530">
        <v>1171.9382820000001</v>
      </c>
      <c r="G17" s="530">
        <v>83.966492840000001</v>
      </c>
      <c r="H17" s="530">
        <v>273.22839879999998</v>
      </c>
      <c r="I17" s="530">
        <v>539.70922150000001</v>
      </c>
      <c r="J17" s="530">
        <v>1171.4617390000001</v>
      </c>
      <c r="K17" s="530">
        <v>1335.8424500000001</v>
      </c>
      <c r="L17" s="530">
        <v>1304.029898</v>
      </c>
      <c r="M17" s="105">
        <v>22.785217907</v>
      </c>
      <c r="N17" s="105">
        <v>15.688198870200001</v>
      </c>
      <c r="O17" s="105">
        <v>9.2332604203000006</v>
      </c>
      <c r="P17" s="105">
        <v>0.86725636890000002</v>
      </c>
      <c r="Q17" s="105">
        <v>2.6400254851999998</v>
      </c>
      <c r="R17" s="105">
        <v>4.8754434131000002</v>
      </c>
      <c r="S17" s="105">
        <v>9.5855933002999993</v>
      </c>
      <c r="T17" s="105">
        <v>10.695751836399999</v>
      </c>
      <c r="U17" s="102" t="s">
        <v>12</v>
      </c>
    </row>
    <row r="18" spans="2:21" x14ac:dyDescent="0.25">
      <c r="B18" s="84" t="s">
        <v>195</v>
      </c>
      <c r="C18" s="84"/>
      <c r="D18" s="526">
        <v>837.5861433</v>
      </c>
      <c r="E18" s="530">
        <v>11090.506789999999</v>
      </c>
      <c r="F18" s="530">
        <v>33429.645920000003</v>
      </c>
      <c r="G18" s="530">
        <v>23945.616330000001</v>
      </c>
      <c r="H18" s="530">
        <v>10928.2626</v>
      </c>
      <c r="I18" s="530">
        <v>9422.6299330000002</v>
      </c>
      <c r="J18" s="530">
        <v>-1735.2671190000001</v>
      </c>
      <c r="K18" s="530">
        <v>26183.257669999999</v>
      </c>
      <c r="L18" s="530">
        <v>-3646.8030629999998</v>
      </c>
      <c r="M18" s="105">
        <v>41.327436638800002</v>
      </c>
      <c r="N18" s="105">
        <v>274.26600099209998</v>
      </c>
      <c r="O18" s="105">
        <v>576.26276566069998</v>
      </c>
      <c r="P18" s="105">
        <v>921.06904807679996</v>
      </c>
      <c r="Q18" s="105">
        <v>293.4137173789</v>
      </c>
      <c r="R18" s="105">
        <v>197.85477901830001</v>
      </c>
      <c r="S18" s="105">
        <v>-36.193328895500002</v>
      </c>
      <c r="T18" s="105">
        <v>556.05730610260002</v>
      </c>
      <c r="U18" s="102" t="s">
        <v>12</v>
      </c>
    </row>
    <row r="19" spans="2:21" x14ac:dyDescent="0.25">
      <c r="B19" s="81" t="s">
        <v>572</v>
      </c>
      <c r="C19" s="81"/>
      <c r="D19" s="526">
        <v>4985.2092309999998</v>
      </c>
      <c r="E19" s="530">
        <v>11653.247009999999</v>
      </c>
      <c r="F19" s="530">
        <v>6140.5831930000004</v>
      </c>
      <c r="G19" s="530">
        <v>465.1049342</v>
      </c>
      <c r="H19" s="530">
        <v>9814.7688699999999</v>
      </c>
      <c r="I19" s="530">
        <v>9521.6820179999995</v>
      </c>
      <c r="J19" s="530">
        <v>11010.363960000001</v>
      </c>
      <c r="K19" s="530">
        <v>10108.40697</v>
      </c>
      <c r="L19" s="530">
        <v>6292.5504090000004</v>
      </c>
      <c r="M19" s="105">
        <v>25.750059626599999</v>
      </c>
      <c r="N19" s="105">
        <v>29.425800291800002</v>
      </c>
      <c r="O19" s="105">
        <v>10.783277118599999</v>
      </c>
      <c r="P19" s="105">
        <v>0.92789115430000002</v>
      </c>
      <c r="Q19" s="105">
        <v>19.926095691699999</v>
      </c>
      <c r="R19" s="105">
        <v>17.400992604900001</v>
      </c>
      <c r="S19" s="105">
        <v>16.712732066699999</v>
      </c>
      <c r="T19" s="105">
        <v>15.293966938900001</v>
      </c>
      <c r="U19" s="102" t="s">
        <v>12</v>
      </c>
    </row>
    <row r="20" spans="2:21" x14ac:dyDescent="0.25">
      <c r="B20" s="81" t="s">
        <v>197</v>
      </c>
      <c r="C20" s="81"/>
      <c r="D20" s="526">
        <v>33823.489390000002</v>
      </c>
      <c r="E20" s="530">
        <v>7533.5464430000002</v>
      </c>
      <c r="F20" s="530">
        <v>-8977.4003929999999</v>
      </c>
      <c r="G20" s="530">
        <v>3616.1304180000002</v>
      </c>
      <c r="H20" s="530">
        <v>235.30390449999999</v>
      </c>
      <c r="I20" s="530">
        <v>3748.8130200000001</v>
      </c>
      <c r="J20" s="530">
        <v>1198.488777</v>
      </c>
      <c r="K20" s="530">
        <v>3587.103998</v>
      </c>
      <c r="L20" s="530">
        <v>1151.3031189999999</v>
      </c>
      <c r="M20" s="105">
        <v>95.226202503300001</v>
      </c>
      <c r="N20" s="105">
        <v>13.3633860141</v>
      </c>
      <c r="O20" s="105">
        <v>-15.275476168400001</v>
      </c>
      <c r="P20" s="105">
        <v>5.9732649170999998</v>
      </c>
      <c r="Q20" s="105">
        <v>0.35503267690000001</v>
      </c>
      <c r="R20" s="105">
        <v>5.2794247369000002</v>
      </c>
      <c r="S20" s="105">
        <v>1.5145970661999999</v>
      </c>
      <c r="T20" s="105">
        <v>4.6380275871999999</v>
      </c>
      <c r="U20" s="102" t="s">
        <v>12</v>
      </c>
    </row>
    <row r="21" spans="2:21" x14ac:dyDescent="0.25">
      <c r="B21" s="81" t="s">
        <v>198</v>
      </c>
      <c r="C21" s="84"/>
      <c r="D21" s="526">
        <v>391.24746640000001</v>
      </c>
      <c r="E21" s="530">
        <v>2799.1742519999998</v>
      </c>
      <c r="F21" s="530">
        <v>1508.5418749999999</v>
      </c>
      <c r="G21" s="530">
        <v>35.514257180000001</v>
      </c>
      <c r="H21" s="530">
        <v>1059.4095950000001</v>
      </c>
      <c r="I21" s="530">
        <v>1942.3933099999999</v>
      </c>
      <c r="J21" s="530">
        <v>1497.755249</v>
      </c>
      <c r="K21" s="530">
        <v>3091.3320079999999</v>
      </c>
      <c r="L21" s="530">
        <v>3155.933563</v>
      </c>
      <c r="M21" s="105">
        <v>25.708775952</v>
      </c>
      <c r="N21" s="105">
        <v>60.352690069499999</v>
      </c>
      <c r="O21" s="105">
        <v>36.3368632412</v>
      </c>
      <c r="P21" s="105">
        <v>0.63319814350000003</v>
      </c>
      <c r="Q21" s="105">
        <v>18.0150232258</v>
      </c>
      <c r="R21" s="105">
        <v>28.944108790600001</v>
      </c>
      <c r="S21" s="105">
        <v>19.887426944600001</v>
      </c>
      <c r="T21" s="105">
        <v>37.471001780000002</v>
      </c>
      <c r="U21" s="102" t="s">
        <v>12</v>
      </c>
    </row>
    <row r="22" spans="2:21" x14ac:dyDescent="0.25">
      <c r="B22" s="81" t="s">
        <v>199</v>
      </c>
      <c r="C22" s="81"/>
      <c r="D22" s="526">
        <v>8834.0473559999991</v>
      </c>
      <c r="E22" s="530">
        <v>4750.1616670000003</v>
      </c>
      <c r="F22" s="530">
        <v>7358.8329169999997</v>
      </c>
      <c r="G22" s="530">
        <v>2108.988128</v>
      </c>
      <c r="H22" s="530">
        <v>8582.210932</v>
      </c>
      <c r="I22" s="530">
        <v>2864.2344750000002</v>
      </c>
      <c r="J22" s="530">
        <v>-2171.245625</v>
      </c>
      <c r="K22" s="530">
        <v>13611.69448</v>
      </c>
      <c r="L22" s="530">
        <v>2574.691331</v>
      </c>
      <c r="M22" s="105">
        <v>30.4135577819</v>
      </c>
      <c r="N22" s="105">
        <v>10.099949759799999</v>
      </c>
      <c r="O22" s="105">
        <v>13.224442809799999</v>
      </c>
      <c r="P22" s="105">
        <v>4.2318639048</v>
      </c>
      <c r="Q22" s="105">
        <v>15.6578477892</v>
      </c>
      <c r="R22" s="105">
        <v>4.7911641079000002</v>
      </c>
      <c r="S22" s="105">
        <v>-3.2581099571999999</v>
      </c>
      <c r="T22" s="105">
        <v>21.1273539946</v>
      </c>
      <c r="U22" s="102" t="s">
        <v>12</v>
      </c>
    </row>
    <row r="23" spans="2:21" x14ac:dyDescent="0.25">
      <c r="B23" s="81" t="s">
        <v>158</v>
      </c>
      <c r="C23" s="81"/>
      <c r="D23" s="526">
        <v>27496.868298500001</v>
      </c>
      <c r="E23" s="530">
        <v>33233.725810000004</v>
      </c>
      <c r="F23" s="530">
        <v>13890.09397</v>
      </c>
      <c r="G23" s="530">
        <v>45364.687310000001</v>
      </c>
      <c r="H23" s="530">
        <v>23077.217680000002</v>
      </c>
      <c r="I23" s="530">
        <v>24832.52562</v>
      </c>
      <c r="J23" s="530">
        <v>38185.013200000001</v>
      </c>
      <c r="K23" s="530">
        <v>33964.866399999999</v>
      </c>
      <c r="L23" s="530">
        <v>17932.48704</v>
      </c>
      <c r="M23" s="105">
        <v>9.3641509963999994</v>
      </c>
      <c r="N23" s="105">
        <v>6.9294182862999998</v>
      </c>
      <c r="O23" s="105">
        <v>2.3729744087000002</v>
      </c>
      <c r="P23" s="105">
        <v>8.6319689498999992</v>
      </c>
      <c r="Q23" s="105">
        <v>4.2693721257000004</v>
      </c>
      <c r="R23" s="105">
        <v>4.2430779289</v>
      </c>
      <c r="S23" s="105">
        <v>5.9639546176999998</v>
      </c>
      <c r="T23" s="105">
        <v>5.2796104089</v>
      </c>
      <c r="U23" s="102" t="s">
        <v>12</v>
      </c>
    </row>
    <row r="24" spans="2:21" x14ac:dyDescent="0.25">
      <c r="B24" s="81" t="s">
        <v>200</v>
      </c>
      <c r="C24" s="84"/>
      <c r="D24" s="526">
        <v>1108.162889</v>
      </c>
      <c r="E24" s="530">
        <v>623.29005610000002</v>
      </c>
      <c r="F24" s="530">
        <v>329.91411090000003</v>
      </c>
      <c r="G24" s="530">
        <v>1268.160975</v>
      </c>
      <c r="H24" s="530">
        <v>2765.1534510000001</v>
      </c>
      <c r="I24" s="530">
        <v>3484.8597140000002</v>
      </c>
      <c r="J24" s="530">
        <v>3973.2651689999998</v>
      </c>
      <c r="K24" s="530">
        <v>5019.3471140000001</v>
      </c>
      <c r="L24" s="530">
        <v>3572.0238300000001</v>
      </c>
      <c r="M24" s="105">
        <v>3.4041523460000001</v>
      </c>
      <c r="N24" s="105">
        <v>1.2035603411</v>
      </c>
      <c r="O24" s="105">
        <v>0.66617495770000001</v>
      </c>
      <c r="P24" s="105">
        <v>6.0124629878000002</v>
      </c>
      <c r="Q24" s="105">
        <v>13.011515214599999</v>
      </c>
      <c r="R24" s="105">
        <v>14.8394486362</v>
      </c>
      <c r="S24" s="105">
        <v>17.266336352700002</v>
      </c>
      <c r="T24" s="105">
        <v>24.114922157199999</v>
      </c>
      <c r="U24" s="102" t="s">
        <v>12</v>
      </c>
    </row>
    <row r="25" spans="2:21" x14ac:dyDescent="0.25">
      <c r="B25" s="81" t="s">
        <v>201</v>
      </c>
      <c r="C25" s="81"/>
      <c r="D25" s="526">
        <v>39575.103190000002</v>
      </c>
      <c r="E25" s="530">
        <v>25020.183550000002</v>
      </c>
      <c r="F25" s="530">
        <v>39872.509590000001</v>
      </c>
      <c r="G25" s="530">
        <v>8558.2247860000007</v>
      </c>
      <c r="H25" s="530">
        <v>31569.396290000001</v>
      </c>
      <c r="I25" s="530">
        <v>41966.31308</v>
      </c>
      <c r="J25" s="530">
        <v>53494.919529999999</v>
      </c>
      <c r="K25" s="530">
        <v>8514.7255719999994</v>
      </c>
      <c r="L25" s="530">
        <v>8928.4071750000003</v>
      </c>
      <c r="M25" s="105">
        <v>25.559538957800001</v>
      </c>
      <c r="N25" s="105">
        <v>7.4781278675999996</v>
      </c>
      <c r="O25" s="105">
        <v>12.8803660128</v>
      </c>
      <c r="P25" s="105">
        <v>3.9751290806999999</v>
      </c>
      <c r="Q25" s="105">
        <v>14.2664976477</v>
      </c>
      <c r="R25" s="105">
        <v>17.124634217299999</v>
      </c>
      <c r="S25" s="105">
        <v>19.331285900800001</v>
      </c>
      <c r="T25" s="105">
        <v>3.0752693544</v>
      </c>
      <c r="U25" s="102" t="s">
        <v>12</v>
      </c>
    </row>
    <row r="26" spans="2:21" x14ac:dyDescent="0.25">
      <c r="B26" s="81" t="s">
        <v>202</v>
      </c>
      <c r="C26" s="81"/>
      <c r="D26" s="526">
        <v>63854.984340000003</v>
      </c>
      <c r="E26" s="530">
        <v>39047.157140000003</v>
      </c>
      <c r="F26" s="530">
        <v>-7184.4724489999999</v>
      </c>
      <c r="G26" s="530">
        <v>163887.71770000001</v>
      </c>
      <c r="H26" s="530">
        <v>59734.121449999999</v>
      </c>
      <c r="I26" s="530">
        <v>16557.652989999999</v>
      </c>
      <c r="J26" s="530">
        <v>87670.589009999996</v>
      </c>
      <c r="K26" s="530">
        <v>48962.710749999998</v>
      </c>
      <c r="L26" s="530">
        <v>-115300.25109999999</v>
      </c>
      <c r="M26" s="105">
        <v>68.179876262999997</v>
      </c>
      <c r="N26" s="105">
        <v>28.1869759587</v>
      </c>
      <c r="O26" s="105">
        <v>-4.3223901635999997</v>
      </c>
      <c r="P26" s="105">
        <v>96.6865111834</v>
      </c>
      <c r="Q26" s="105">
        <v>38.034486394699996</v>
      </c>
      <c r="R26" s="105">
        <v>9.8452544321000008</v>
      </c>
      <c r="S26" s="105">
        <v>46.904139961699997</v>
      </c>
      <c r="T26" s="105">
        <v>25.710841677600001</v>
      </c>
      <c r="U26" s="102" t="s">
        <v>12</v>
      </c>
    </row>
    <row r="27" spans="2:21" x14ac:dyDescent="0.25">
      <c r="B27" s="81" t="s">
        <v>203</v>
      </c>
      <c r="C27" s="81"/>
      <c r="D27" s="526">
        <v>3587.9897470000001</v>
      </c>
      <c r="E27" s="530">
        <v>7621.7687070000002</v>
      </c>
      <c r="F27" s="530">
        <v>27417.076639999999</v>
      </c>
      <c r="G27" s="530">
        <v>44064.101719999999</v>
      </c>
      <c r="H27" s="530">
        <v>44480.571750000003</v>
      </c>
      <c r="I27" s="530">
        <v>39903.840400000001</v>
      </c>
      <c r="J27" s="530">
        <v>42156.193370000001</v>
      </c>
      <c r="K27" s="530">
        <v>50558.330999999998</v>
      </c>
      <c r="L27" s="530">
        <v>64061.907729999999</v>
      </c>
      <c r="M27" s="105">
        <v>2.8193516149</v>
      </c>
      <c r="N27" s="105">
        <v>2.7278599405000001</v>
      </c>
      <c r="O27" s="105">
        <v>4.6363962311</v>
      </c>
      <c r="P27" s="105">
        <v>6.7942097135999999</v>
      </c>
      <c r="Q27" s="105">
        <v>6.6331164623000003</v>
      </c>
      <c r="R27" s="105">
        <v>5.1780828460999997</v>
      </c>
      <c r="S27" s="105">
        <v>5.0643550559000001</v>
      </c>
      <c r="T27" s="105">
        <v>6.2601890187000002</v>
      </c>
      <c r="U27" s="102" t="s">
        <v>12</v>
      </c>
    </row>
    <row r="28" spans="2:21" x14ac:dyDescent="0.25">
      <c r="B28" s="81" t="s">
        <v>204</v>
      </c>
      <c r="C28" s="81"/>
      <c r="D28" s="526">
        <v>-4550.37</v>
      </c>
      <c r="E28" s="530">
        <v>8336.2569999999996</v>
      </c>
      <c r="F28" s="530">
        <v>13770.58</v>
      </c>
      <c r="G28" s="530">
        <v>16641.45</v>
      </c>
      <c r="H28" s="530">
        <v>3921.23</v>
      </c>
      <c r="I28" s="530">
        <v>20579.23</v>
      </c>
      <c r="J28" s="530">
        <v>20563.47</v>
      </c>
      <c r="K28" s="530">
        <v>23883.25</v>
      </c>
      <c r="L28" s="530">
        <v>18581.080000000002</v>
      </c>
      <c r="M28" s="105">
        <v>-13.425082980199999</v>
      </c>
      <c r="N28" s="105">
        <v>11.970917800800001</v>
      </c>
      <c r="O28" s="105">
        <v>5.8829845913999996</v>
      </c>
      <c r="P28" s="105">
        <v>5.8915533423999999</v>
      </c>
      <c r="Q28" s="105">
        <v>1.2916436539</v>
      </c>
      <c r="R28" s="105">
        <v>6.3004815785000003</v>
      </c>
      <c r="S28" s="105">
        <v>6.1127030536999998</v>
      </c>
      <c r="T28" s="105">
        <v>6.6001169950999996</v>
      </c>
      <c r="U28" s="102" t="s">
        <v>12</v>
      </c>
    </row>
    <row r="29" spans="2:21" x14ac:dyDescent="0.25">
      <c r="B29" s="81" t="s">
        <v>205</v>
      </c>
      <c r="C29" s="81"/>
      <c r="D29" s="526">
        <v>193.57499989999999</v>
      </c>
      <c r="E29" s="530">
        <v>2889.1916700000002</v>
      </c>
      <c r="F29" s="530">
        <v>3648.9724099999999</v>
      </c>
      <c r="G29" s="530">
        <v>2050</v>
      </c>
      <c r="H29" s="530">
        <v>3372</v>
      </c>
      <c r="I29" s="530">
        <v>5019</v>
      </c>
      <c r="J29" s="530">
        <v>2373</v>
      </c>
      <c r="K29" s="530">
        <v>1508</v>
      </c>
      <c r="L29" s="530">
        <v>1342</v>
      </c>
      <c r="M29" s="105">
        <v>0.56422401570000003</v>
      </c>
      <c r="N29" s="105">
        <v>4.4677084301000001</v>
      </c>
      <c r="O29" s="105">
        <v>2.7164363145000001</v>
      </c>
      <c r="P29" s="105">
        <v>2.2929427245</v>
      </c>
      <c r="Q29" s="105">
        <v>3.9134715216</v>
      </c>
      <c r="R29" s="105">
        <v>5.5165558222</v>
      </c>
      <c r="S29" s="105">
        <v>2.7828037972000002</v>
      </c>
      <c r="T29" s="105">
        <v>1.3872404675000001</v>
      </c>
      <c r="U29" s="102" t="s">
        <v>12</v>
      </c>
    </row>
    <row r="30" spans="2:21" x14ac:dyDescent="0.25">
      <c r="B30" s="81" t="s">
        <v>206</v>
      </c>
      <c r="C30" s="81"/>
      <c r="D30" s="526">
        <v>25779.436150000001</v>
      </c>
      <c r="E30" s="530">
        <v>-31689.3001</v>
      </c>
      <c r="F30" s="530">
        <v>42804.071279999996</v>
      </c>
      <c r="G30" s="530">
        <v>217868.6342</v>
      </c>
      <c r="H30" s="530">
        <v>39413.561800000003</v>
      </c>
      <c r="I30" s="530">
        <v>52834.920530000003</v>
      </c>
      <c r="J30" s="530">
        <v>-16096.42265</v>
      </c>
      <c r="K30" s="530">
        <v>81103.712629999995</v>
      </c>
      <c r="L30" s="530">
        <v>33424.099889999998</v>
      </c>
      <c r="M30" s="105">
        <v>108.6761217917</v>
      </c>
      <c r="N30" s="105">
        <v>-50.159451420700002</v>
      </c>
      <c r="O30" s="105">
        <v>109.8269782181</v>
      </c>
      <c r="P30" s="105">
        <v>310.31668527760002</v>
      </c>
      <c r="Q30" s="105">
        <v>36.713785598400001</v>
      </c>
      <c r="R30" s="105">
        <v>46.971498221300003</v>
      </c>
      <c r="S30" s="105">
        <v>-14.699039863599999</v>
      </c>
      <c r="T30" s="105">
        <v>44.611960358200001</v>
      </c>
      <c r="U30" s="102" t="s">
        <v>12</v>
      </c>
    </row>
    <row r="31" spans="2:21" x14ac:dyDescent="0.25">
      <c r="B31" s="81" t="s">
        <v>207</v>
      </c>
      <c r="C31" s="81"/>
      <c r="D31" s="526">
        <v>8322.7392940000009</v>
      </c>
      <c r="E31" s="530">
        <v>2775.7580429999998</v>
      </c>
      <c r="F31" s="530">
        <v>-1251.8104940000001</v>
      </c>
      <c r="G31" s="530">
        <v>2975.5279380000002</v>
      </c>
      <c r="H31" s="530">
        <v>19358.836009999999</v>
      </c>
      <c r="I31" s="530">
        <v>9355.5872390000004</v>
      </c>
      <c r="J31" s="530">
        <v>9255.8912290000007</v>
      </c>
      <c r="K31" s="530">
        <v>14552.38385</v>
      </c>
      <c r="L31" s="530">
        <v>10253.735849999999</v>
      </c>
      <c r="M31" s="105">
        <v>0.62182581709999996</v>
      </c>
      <c r="N31" s="105">
        <v>0.2372691304</v>
      </c>
      <c r="O31" s="105">
        <v>-0.1029605953</v>
      </c>
      <c r="P31" s="105">
        <v>0.28493776269999999</v>
      </c>
      <c r="Q31" s="105">
        <v>1.6855195810000001</v>
      </c>
      <c r="R31" s="105">
        <v>0.80788788680000001</v>
      </c>
      <c r="S31" s="105">
        <v>0.77446059229999997</v>
      </c>
      <c r="T31" s="105">
        <v>1.1776924122000001</v>
      </c>
      <c r="U31" s="102" t="s">
        <v>12</v>
      </c>
    </row>
    <row r="32" spans="2:21" x14ac:dyDescent="0.25">
      <c r="B32" s="84" t="s">
        <v>208</v>
      </c>
      <c r="C32" s="81"/>
      <c r="D32" s="526">
        <v>66795.052219999998</v>
      </c>
      <c r="E32" s="530">
        <v>25691.556079999998</v>
      </c>
      <c r="F32" s="530">
        <v>28400.442650000001</v>
      </c>
      <c r="G32" s="530">
        <v>43835.969940000003</v>
      </c>
      <c r="H32" s="530">
        <v>36055.874230000001</v>
      </c>
      <c r="I32" s="530">
        <v>22766.845929999999</v>
      </c>
      <c r="J32" s="530">
        <v>38239.938020000001</v>
      </c>
      <c r="K32" s="530">
        <v>47837.153200000001</v>
      </c>
      <c r="L32" s="530">
        <v>23822.785319999999</v>
      </c>
      <c r="M32" s="105">
        <v>45.759545348700001</v>
      </c>
      <c r="N32" s="105">
        <v>10.0285359686</v>
      </c>
      <c r="O32" s="105">
        <v>7.4850218196</v>
      </c>
      <c r="P32" s="105">
        <v>11.810979016099999</v>
      </c>
      <c r="Q32" s="105">
        <v>10.360368422100001</v>
      </c>
      <c r="R32" s="105">
        <v>6.0812081470999999</v>
      </c>
      <c r="S32" s="105">
        <v>9.8438664020999997</v>
      </c>
      <c r="T32" s="105">
        <v>12.3269688527</v>
      </c>
      <c r="U32" s="102" t="s">
        <v>12</v>
      </c>
    </row>
    <row r="33" spans="2:21" x14ac:dyDescent="0.25">
      <c r="B33" s="81" t="s">
        <v>209</v>
      </c>
      <c r="C33" s="81"/>
      <c r="D33" s="526">
        <v>11509.4</v>
      </c>
      <c r="E33" s="530">
        <v>13643.2</v>
      </c>
      <c r="F33" s="530">
        <v>9497.4</v>
      </c>
      <c r="G33" s="530">
        <v>4104.1000000000004</v>
      </c>
      <c r="H33" s="530">
        <v>12104.3</v>
      </c>
      <c r="I33" s="530">
        <v>17912.900000000001</v>
      </c>
      <c r="J33" s="530">
        <v>12182.6</v>
      </c>
      <c r="K33" s="530">
        <v>9634.2999999999993</v>
      </c>
      <c r="L33" s="530">
        <v>9223.6</v>
      </c>
      <c r="M33" s="105">
        <v>6.2914212325000003</v>
      </c>
      <c r="N33" s="105">
        <v>4.7882910538000001</v>
      </c>
      <c r="O33" s="105">
        <v>2.7463633976000001</v>
      </c>
      <c r="P33" s="105">
        <v>0.9651490828</v>
      </c>
      <c r="Q33" s="105">
        <v>2.7150356900000001</v>
      </c>
      <c r="R33" s="105">
        <v>3.5005517607000001</v>
      </c>
      <c r="S33" s="105">
        <v>2.3253467644999999</v>
      </c>
      <c r="T33" s="105">
        <v>1.9525894801000001</v>
      </c>
      <c r="U33" s="102" t="s">
        <v>12</v>
      </c>
    </row>
    <row r="34" spans="2:21" x14ac:dyDescent="0.25">
      <c r="B34" s="81" t="s">
        <v>210</v>
      </c>
      <c r="C34" s="81"/>
      <c r="D34" s="526">
        <v>378.8725</v>
      </c>
      <c r="E34" s="530">
        <v>1134.594339</v>
      </c>
      <c r="F34" s="530">
        <v>1019.541882</v>
      </c>
      <c r="G34" s="530">
        <v>1055.053811</v>
      </c>
      <c r="H34" s="530">
        <v>302.60565409999998</v>
      </c>
      <c r="I34" s="530">
        <v>1020.786028</v>
      </c>
      <c r="J34" s="530">
        <v>976.63833950000003</v>
      </c>
      <c r="K34" s="530">
        <v>1169.4705779999999</v>
      </c>
      <c r="L34" s="530">
        <v>478.64891849999998</v>
      </c>
      <c r="M34" s="105">
        <v>17.144723686399999</v>
      </c>
      <c r="N34" s="105">
        <v>18.526295826999998</v>
      </c>
      <c r="O34" s="105">
        <v>16.231582297599999</v>
      </c>
      <c r="P34" s="105">
        <v>12.9433539904</v>
      </c>
      <c r="Q34" s="105">
        <v>3.5318918077000001</v>
      </c>
      <c r="R34" s="105">
        <v>10.594025277</v>
      </c>
      <c r="S34" s="105">
        <v>8.6507234736999994</v>
      </c>
      <c r="T34" s="105">
        <v>9.9856675866</v>
      </c>
      <c r="U34" s="102" t="s">
        <v>12</v>
      </c>
    </row>
    <row r="35" spans="2:21" x14ac:dyDescent="0.25">
      <c r="B35" s="81" t="s">
        <v>129</v>
      </c>
      <c r="C35" s="81"/>
      <c r="D35" s="526" t="s">
        <v>12</v>
      </c>
      <c r="E35" s="530">
        <v>4644.769483</v>
      </c>
      <c r="F35" s="530">
        <v>39128.528760000001</v>
      </c>
      <c r="G35" s="530">
        <v>12499.72262</v>
      </c>
      <c r="H35" s="530">
        <v>31899.891520000001</v>
      </c>
      <c r="I35" s="530">
        <v>-6815.3319549999997</v>
      </c>
      <c r="J35" s="530">
        <v>-16756.57674</v>
      </c>
      <c r="K35" s="530">
        <v>14791.62095</v>
      </c>
      <c r="L35" s="530">
        <v>62144.63407</v>
      </c>
      <c r="M35" s="105" t="s">
        <v>12</v>
      </c>
      <c r="N35" s="105">
        <v>60.202409008499998</v>
      </c>
      <c r="O35" s="105">
        <v>431.10380516240002</v>
      </c>
      <c r="P35" s="105">
        <v>116.9585826597</v>
      </c>
      <c r="Q35" s="105">
        <v>289.29402978429999</v>
      </c>
      <c r="R35" s="105">
        <v>-58.3003688051</v>
      </c>
      <c r="S35" s="105">
        <v>-141.0336286539</v>
      </c>
      <c r="T35" s="105">
        <v>123.5024414759</v>
      </c>
      <c r="U35" s="102" t="s">
        <v>12</v>
      </c>
    </row>
    <row r="36" spans="2:21" x14ac:dyDescent="0.25">
      <c r="B36" s="81" t="s">
        <v>211</v>
      </c>
      <c r="C36" s="81"/>
      <c r="D36" s="526">
        <v>328.33978259999998</v>
      </c>
      <c r="E36" s="530">
        <v>706.3622345</v>
      </c>
      <c r="F36" s="530">
        <v>419.8425259</v>
      </c>
      <c r="G36" s="530">
        <v>738.93265280000003</v>
      </c>
      <c r="H36" s="530">
        <v>254.58812069999999</v>
      </c>
      <c r="I36" s="530">
        <v>708.30650349999996</v>
      </c>
      <c r="J36" s="530">
        <v>967.20250550000003</v>
      </c>
      <c r="K36" s="530">
        <v>874.30984379999995</v>
      </c>
      <c r="L36" s="530">
        <v>872.63822289999996</v>
      </c>
      <c r="M36" s="105">
        <v>16.518876476199999</v>
      </c>
      <c r="N36" s="105">
        <v>13.3935528673</v>
      </c>
      <c r="O36" s="105">
        <v>9.193636004</v>
      </c>
      <c r="P36" s="105">
        <v>12.391616492800001</v>
      </c>
      <c r="Q36" s="105">
        <v>4.6970888940000002</v>
      </c>
      <c r="R36" s="105">
        <v>11.269417708600001</v>
      </c>
      <c r="S36" s="105">
        <v>12.694175318899999</v>
      </c>
      <c r="T36" s="105">
        <v>11.551644634000001</v>
      </c>
      <c r="U36" s="102" t="s">
        <v>12</v>
      </c>
    </row>
    <row r="37" spans="2:21" x14ac:dyDescent="0.25">
      <c r="B37" s="84" t="s">
        <v>130</v>
      </c>
      <c r="C37" s="81"/>
      <c r="D37" s="526">
        <v>581.55702959999996</v>
      </c>
      <c r="E37" s="530">
        <v>25083.20897</v>
      </c>
      <c r="F37" s="530">
        <v>5409.4663229999996</v>
      </c>
      <c r="G37" s="530">
        <v>5069.237768</v>
      </c>
      <c r="H37" s="530">
        <v>4248.4326229999997</v>
      </c>
      <c r="I37" s="530">
        <v>3407.289796</v>
      </c>
      <c r="J37" s="530">
        <v>4023.616747</v>
      </c>
      <c r="K37" s="530">
        <v>3783.6009100000001</v>
      </c>
      <c r="L37" s="530">
        <v>3917.0952659999998</v>
      </c>
      <c r="M37" s="105">
        <v>63.419787376899997</v>
      </c>
      <c r="N37" s="105">
        <v>1771.5833658122999</v>
      </c>
      <c r="O37" s="105">
        <v>293.06093421399999</v>
      </c>
      <c r="P37" s="105">
        <v>190.01137652080001</v>
      </c>
      <c r="Q37" s="105">
        <v>156.79018329210001</v>
      </c>
      <c r="R37" s="105">
        <v>129.53752343619999</v>
      </c>
      <c r="S37" s="105">
        <v>144.55191702490001</v>
      </c>
      <c r="T37" s="105">
        <v>130.81749725660001</v>
      </c>
      <c r="U37" s="102" t="s">
        <v>12</v>
      </c>
    </row>
    <row r="38" spans="2:21" x14ac:dyDescent="0.25">
      <c r="B38" s="84" t="s">
        <v>212</v>
      </c>
      <c r="C38" s="81"/>
      <c r="D38" s="526">
        <v>18246.819</v>
      </c>
      <c r="E38" s="530">
        <v>26055.705999999998</v>
      </c>
      <c r="F38" s="530">
        <v>27139.856</v>
      </c>
      <c r="G38" s="530">
        <v>35436.588100000001</v>
      </c>
      <c r="H38" s="530">
        <v>31068.616999999998</v>
      </c>
      <c r="I38" s="530">
        <v>34200.409</v>
      </c>
      <c r="J38" s="530">
        <v>33729.614399999999</v>
      </c>
      <c r="K38" s="530">
        <v>34096.927900000002</v>
      </c>
      <c r="L38" s="530">
        <v>29079.433000000001</v>
      </c>
      <c r="M38" s="105">
        <v>11.9948611483</v>
      </c>
      <c r="N38" s="105">
        <v>14.342307868300001</v>
      </c>
      <c r="O38" s="105">
        <v>11.8877029782</v>
      </c>
      <c r="P38" s="105">
        <v>13.441810050100001</v>
      </c>
      <c r="Q38" s="105">
        <v>12.571786340099999</v>
      </c>
      <c r="R38" s="105">
        <v>13.349617558</v>
      </c>
      <c r="S38" s="105">
        <v>12.519712669900001</v>
      </c>
      <c r="T38" s="105">
        <v>12.9990017055</v>
      </c>
      <c r="U38" s="102" t="s">
        <v>12</v>
      </c>
    </row>
    <row r="39" spans="2:21" x14ac:dyDescent="0.25">
      <c r="B39" s="81" t="s">
        <v>213</v>
      </c>
      <c r="C39" s="84"/>
      <c r="D39" s="526">
        <v>198279.3394</v>
      </c>
      <c r="E39" s="530">
        <v>47449.796049999997</v>
      </c>
      <c r="F39" s="530">
        <v>65642.988169999997</v>
      </c>
      <c r="G39" s="530">
        <v>30540.88206</v>
      </c>
      <c r="H39" s="530">
        <v>15633.147370000001</v>
      </c>
      <c r="I39" s="530">
        <v>48641.418420000002</v>
      </c>
      <c r="J39" s="530">
        <v>62072.967689999998</v>
      </c>
      <c r="K39" s="530">
        <v>54062.912250000001</v>
      </c>
      <c r="L39" s="530">
        <v>35651.049789999997</v>
      </c>
      <c r="M39" s="105">
        <v>43.942004883499997</v>
      </c>
      <c r="N39" s="105">
        <v>8.6862548689000008</v>
      </c>
      <c r="O39" s="105">
        <v>9.8077385675999995</v>
      </c>
      <c r="P39" s="105">
        <v>4.5018211670000001</v>
      </c>
      <c r="Q39" s="105">
        <v>2.2095349025000002</v>
      </c>
      <c r="R39" s="105">
        <v>6.4064257478000002</v>
      </c>
      <c r="S39" s="105">
        <v>7.3537540441999996</v>
      </c>
      <c r="T39" s="105">
        <v>6.4172975341000003</v>
      </c>
      <c r="U39" s="102" t="s">
        <v>12</v>
      </c>
    </row>
    <row r="40" spans="2:21" x14ac:dyDescent="0.25">
      <c r="B40" s="84" t="s">
        <v>214</v>
      </c>
      <c r="C40" s="84"/>
      <c r="D40" s="526">
        <v>1309.6651750000001</v>
      </c>
      <c r="E40" s="530">
        <v>4978.26</v>
      </c>
      <c r="F40" s="530">
        <v>6098.9630299999999</v>
      </c>
      <c r="G40" s="530">
        <v>3064.168905</v>
      </c>
      <c r="H40" s="530">
        <v>3453.2584080000001</v>
      </c>
      <c r="I40" s="530">
        <v>2412.9749160000001</v>
      </c>
      <c r="J40" s="530">
        <v>775.24739999999997</v>
      </c>
      <c r="K40" s="530">
        <v>2305.0998119999999</v>
      </c>
      <c r="L40" s="530">
        <v>2385.277666</v>
      </c>
      <c r="M40" s="105">
        <v>5.5384462967000001</v>
      </c>
      <c r="N40" s="105">
        <v>11.320956807</v>
      </c>
      <c r="O40" s="105">
        <v>9.9820991430999992</v>
      </c>
      <c r="P40" s="105">
        <v>4.1784521988999996</v>
      </c>
      <c r="Q40" s="105">
        <v>5.8061029187999997</v>
      </c>
      <c r="R40" s="105">
        <v>4.3639582027000001</v>
      </c>
      <c r="S40" s="105">
        <v>0.96655084790000001</v>
      </c>
      <c r="T40" s="105">
        <v>1.911317959</v>
      </c>
      <c r="U40" s="102" t="s">
        <v>12</v>
      </c>
    </row>
    <row r="41" spans="2:21" x14ac:dyDescent="0.25">
      <c r="B41" s="81" t="s">
        <v>215</v>
      </c>
      <c r="C41" s="81"/>
      <c r="D41" s="526">
        <v>6408.7736199999999</v>
      </c>
      <c r="E41" s="530">
        <v>-2273.6515330000002</v>
      </c>
      <c r="F41" s="530">
        <v>14018.136490000001</v>
      </c>
      <c r="G41" s="530">
        <v>-2514.9519420000001</v>
      </c>
      <c r="H41" s="530">
        <v>-3899.880952</v>
      </c>
      <c r="I41" s="530">
        <v>-5849.0002619999996</v>
      </c>
      <c r="J41" s="530">
        <v>225.7608362</v>
      </c>
      <c r="K41" s="530">
        <v>16287.38636</v>
      </c>
      <c r="L41" s="530">
        <v>-2394.3712679999999</v>
      </c>
      <c r="M41" s="105">
        <v>18.871759671300001</v>
      </c>
      <c r="N41" s="105">
        <v>-3.6120810404000001</v>
      </c>
      <c r="O41" s="105">
        <v>15.7465535906</v>
      </c>
      <c r="P41" s="105">
        <v>-2.7337478171999998</v>
      </c>
      <c r="Q41" s="105">
        <v>-4.1933735639999998</v>
      </c>
      <c r="R41" s="105">
        <v>-5.9746275505000002</v>
      </c>
      <c r="S41" s="105">
        <v>0.21551749440000001</v>
      </c>
      <c r="T41" s="105">
        <v>15.461346361</v>
      </c>
      <c r="U41" s="102" t="s">
        <v>12</v>
      </c>
    </row>
    <row r="42" spans="2:21" x14ac:dyDescent="0.25">
      <c r="B42" s="88" t="s">
        <v>575</v>
      </c>
      <c r="C42" s="81"/>
      <c r="D42" s="527">
        <v>9445.3149630000007</v>
      </c>
      <c r="E42" s="528">
        <v>8203.2177159999992</v>
      </c>
      <c r="F42" s="528">
        <v>12796.270130000001</v>
      </c>
      <c r="G42" s="528">
        <v>15270.831679999999</v>
      </c>
      <c r="H42" s="528">
        <v>15690.147559999999</v>
      </c>
      <c r="I42" s="528">
        <v>9172.3400710000005</v>
      </c>
      <c r="J42" s="528">
        <v>15996.269920000001</v>
      </c>
      <c r="K42" s="528">
        <v>10852.521570000001</v>
      </c>
      <c r="L42" s="528">
        <v>10079.56424</v>
      </c>
      <c r="M42" s="98">
        <v>23.147913717200002</v>
      </c>
      <c r="N42" s="98">
        <v>14.1825544375</v>
      </c>
      <c r="O42" s="98">
        <v>13.1612567958</v>
      </c>
      <c r="P42" s="98">
        <v>15.923925978</v>
      </c>
      <c r="Q42" s="98">
        <v>18.4659167302</v>
      </c>
      <c r="R42" s="98">
        <v>9.9403072749000003</v>
      </c>
      <c r="S42" s="98">
        <v>14.950004832399999</v>
      </c>
      <c r="T42" s="98">
        <v>9.8352641822999995</v>
      </c>
      <c r="U42" s="102" t="s">
        <v>12</v>
      </c>
    </row>
    <row r="43" spans="2:21" x14ac:dyDescent="0.25">
      <c r="B43" s="81" t="s">
        <v>217</v>
      </c>
      <c r="C43" s="81"/>
      <c r="D43" s="526">
        <v>6559.8065230000002</v>
      </c>
      <c r="E43" s="530">
        <v>2234.4811719999998</v>
      </c>
      <c r="F43" s="530">
        <v>2912.0251109999999</v>
      </c>
      <c r="G43" s="530">
        <v>7630.0676800000001</v>
      </c>
      <c r="H43" s="530">
        <v>5065.8229439999996</v>
      </c>
      <c r="I43" s="530">
        <v>7752.1517759999997</v>
      </c>
      <c r="J43" s="530">
        <v>7115.3381980000004</v>
      </c>
      <c r="K43" s="530">
        <v>12084.401690000001</v>
      </c>
      <c r="L43" s="530">
        <v>6323.5913689999998</v>
      </c>
      <c r="M43" s="105">
        <v>19.7280770932</v>
      </c>
      <c r="N43" s="105">
        <v>4.8815264867000003</v>
      </c>
      <c r="O43" s="105">
        <v>5.9293272240999997</v>
      </c>
      <c r="P43" s="105">
        <v>24.579811502999998</v>
      </c>
      <c r="Q43" s="105">
        <v>15.7878592215</v>
      </c>
      <c r="R43" s="105">
        <v>20.780428839799999</v>
      </c>
      <c r="S43" s="105">
        <v>16.691166791899999</v>
      </c>
      <c r="T43" s="105">
        <v>27.677355312300001</v>
      </c>
      <c r="U43" s="102" t="s">
        <v>12</v>
      </c>
    </row>
    <row r="44" spans="2:21" x14ac:dyDescent="0.25">
      <c r="B44" s="81" t="s">
        <v>218</v>
      </c>
      <c r="C44" s="81"/>
      <c r="D44" s="526">
        <v>2651.06</v>
      </c>
      <c r="E44" s="530">
        <v>14375.052</v>
      </c>
      <c r="F44" s="530">
        <v>31667.969000000001</v>
      </c>
      <c r="G44" s="530">
        <v>11857.81</v>
      </c>
      <c r="H44" s="530">
        <v>37175.766909999998</v>
      </c>
      <c r="I44" s="530">
        <v>25953.535830000001</v>
      </c>
      <c r="J44" s="530">
        <v>13227.64206</v>
      </c>
      <c r="K44" s="530">
        <v>32075.621930000001</v>
      </c>
      <c r="L44" s="530">
        <v>9676.0687969999999</v>
      </c>
      <c r="M44" s="105">
        <v>5.5237716910000003</v>
      </c>
      <c r="N44" s="105">
        <v>9.5911308262000006</v>
      </c>
      <c r="O44" s="105">
        <v>8.8463945175000003</v>
      </c>
      <c r="P44" s="105">
        <v>4.2438813961999999</v>
      </c>
      <c r="Q44" s="105">
        <v>13.384057526599999</v>
      </c>
      <c r="R44" s="105">
        <v>7.5437223382000003</v>
      </c>
      <c r="S44" s="105">
        <v>3.9162309564000002</v>
      </c>
      <c r="T44" s="105">
        <v>9.0016034798</v>
      </c>
      <c r="U44" s="102" t="s">
        <v>12</v>
      </c>
    </row>
    <row r="45" spans="2:21" x14ac:dyDescent="0.25">
      <c r="B45" s="81" t="s">
        <v>219</v>
      </c>
      <c r="C45" s="81"/>
      <c r="D45" s="526">
        <v>1056.753271</v>
      </c>
      <c r="E45" s="530">
        <v>6152.3008120000004</v>
      </c>
      <c r="F45" s="530">
        <v>2997.1723539999998</v>
      </c>
      <c r="G45" s="530">
        <v>3840.47487</v>
      </c>
      <c r="H45" s="530">
        <v>5000.3874169999999</v>
      </c>
      <c r="I45" s="530">
        <v>5419.4710859999996</v>
      </c>
      <c r="J45" s="530">
        <v>6218.9113479999996</v>
      </c>
      <c r="K45" s="530">
        <v>5791.0433059999996</v>
      </c>
      <c r="L45" s="530">
        <v>2321.6402859999998</v>
      </c>
      <c r="M45" s="105">
        <v>14.6450647961</v>
      </c>
      <c r="N45" s="105">
        <v>26.746987802300001</v>
      </c>
      <c r="O45" s="105">
        <v>6.9121295178000004</v>
      </c>
      <c r="P45" s="105">
        <v>8.7152497962000002</v>
      </c>
      <c r="Q45" s="105">
        <v>11.599214849299999</v>
      </c>
      <c r="R45" s="105">
        <v>11.4105719395</v>
      </c>
      <c r="S45" s="105">
        <v>12.2571219218</v>
      </c>
      <c r="T45" s="105">
        <v>9.7878387087000007</v>
      </c>
      <c r="U45" s="102" t="s">
        <v>12</v>
      </c>
    </row>
    <row r="46" spans="2:21" x14ac:dyDescent="0.25">
      <c r="B46" s="81" t="s">
        <v>220</v>
      </c>
      <c r="C46" s="84"/>
      <c r="D46" s="526">
        <v>2720.3786620000001</v>
      </c>
      <c r="E46" s="530">
        <v>3109.6378650000001</v>
      </c>
      <c r="F46" s="530">
        <v>1769.760743</v>
      </c>
      <c r="G46" s="530">
        <v>106.1399146</v>
      </c>
      <c r="H46" s="530">
        <v>805.90078040000003</v>
      </c>
      <c r="I46" s="530">
        <v>4016.770767</v>
      </c>
      <c r="J46" s="530">
        <v>1675.0848940000001</v>
      </c>
      <c r="K46" s="530">
        <v>2448.710806</v>
      </c>
      <c r="L46" s="530">
        <v>-1929.725205</v>
      </c>
      <c r="M46" s="105">
        <v>50.1194864757</v>
      </c>
      <c r="N46" s="105">
        <v>24.166581528599998</v>
      </c>
      <c r="O46" s="105">
        <v>9.2657852721000005</v>
      </c>
      <c r="P46" s="105">
        <v>0.50497007940000005</v>
      </c>
      <c r="Q46" s="105">
        <v>4.2720917654999999</v>
      </c>
      <c r="R46" s="105">
        <v>19.836591726000002</v>
      </c>
      <c r="S46" s="105">
        <v>7.5067210075000004</v>
      </c>
      <c r="T46" s="105">
        <v>10.8647850091</v>
      </c>
      <c r="U46" s="102" t="s">
        <v>12</v>
      </c>
    </row>
    <row r="47" spans="2:21" x14ac:dyDescent="0.25">
      <c r="B47" s="81" t="s">
        <v>221</v>
      </c>
      <c r="C47" s="84"/>
      <c r="D47" s="526">
        <v>137.35765610000001</v>
      </c>
      <c r="E47" s="530">
        <v>561.64751530000001</v>
      </c>
      <c r="F47" s="530">
        <v>105.3698785</v>
      </c>
      <c r="G47" s="530">
        <v>1675.0771110000001</v>
      </c>
      <c r="H47" s="530">
        <v>1245.9420869999999</v>
      </c>
      <c r="I47" s="530">
        <v>897.75307550000002</v>
      </c>
      <c r="J47" s="530">
        <v>1384.1729949999999</v>
      </c>
      <c r="K47" s="530">
        <v>1226.6216910000001</v>
      </c>
      <c r="L47" s="530">
        <v>529.09965920000002</v>
      </c>
      <c r="M47" s="105">
        <v>2.4691740466000001</v>
      </c>
      <c r="N47" s="105">
        <v>5.8336006574999999</v>
      </c>
      <c r="O47" s="105">
        <v>1.0378042161000001</v>
      </c>
      <c r="P47" s="105">
        <v>20.8387107838</v>
      </c>
      <c r="Q47" s="105">
        <v>16.025430312800001</v>
      </c>
      <c r="R47" s="105">
        <v>10.088316922000001</v>
      </c>
      <c r="S47" s="105">
        <v>13.286466498799999</v>
      </c>
      <c r="T47" s="105">
        <v>11.5301600606</v>
      </c>
      <c r="U47" s="102" t="s">
        <v>12</v>
      </c>
    </row>
    <row r="48" spans="2:21" x14ac:dyDescent="0.25">
      <c r="B48" s="84" t="s">
        <v>222</v>
      </c>
      <c r="C48" s="81"/>
      <c r="D48" s="526">
        <v>314007</v>
      </c>
      <c r="E48" s="530">
        <v>104773</v>
      </c>
      <c r="F48" s="530">
        <v>198049</v>
      </c>
      <c r="G48" s="530">
        <v>467625</v>
      </c>
      <c r="H48" s="530">
        <v>459419</v>
      </c>
      <c r="I48" s="530">
        <v>295296</v>
      </c>
      <c r="J48" s="530">
        <v>223401</v>
      </c>
      <c r="K48" s="530">
        <v>261412</v>
      </c>
      <c r="L48" s="530">
        <v>156321</v>
      </c>
      <c r="M48" s="105">
        <v>13.168301835699999</v>
      </c>
      <c r="N48" s="105">
        <v>3.4896479625999999</v>
      </c>
      <c r="O48" s="105">
        <v>7.1627707640000002</v>
      </c>
      <c r="P48" s="105">
        <v>12.530872304400001</v>
      </c>
      <c r="Q48" s="105">
        <v>12.068623970799999</v>
      </c>
      <c r="R48" s="105">
        <v>7.3687915001000004</v>
      </c>
      <c r="S48" s="105">
        <v>5.2015409996999997</v>
      </c>
      <c r="T48" s="105">
        <v>5.8478097076999997</v>
      </c>
      <c r="U48" s="102" t="s">
        <v>12</v>
      </c>
    </row>
    <row r="49" spans="1:21" x14ac:dyDescent="0.25">
      <c r="B49" s="81" t="s">
        <v>140</v>
      </c>
      <c r="C49" s="84" t="s">
        <v>38</v>
      </c>
      <c r="D49" s="526">
        <v>19854.57474</v>
      </c>
      <c r="E49" s="530">
        <v>-266.94935659999999</v>
      </c>
      <c r="F49" s="530">
        <v>29875.940399999999</v>
      </c>
      <c r="G49" s="530">
        <v>84319.600690000007</v>
      </c>
      <c r="H49" s="530">
        <v>150467.3645</v>
      </c>
      <c r="I49" s="530">
        <v>110723.03230000001</v>
      </c>
      <c r="J49" s="530">
        <v>-68313.413960000005</v>
      </c>
      <c r="K49" s="530">
        <v>-79077.278699999995</v>
      </c>
      <c r="L49" s="530">
        <v>-47171.937969999999</v>
      </c>
      <c r="M49" s="105">
        <v>26.7730871666</v>
      </c>
      <c r="N49" s="105">
        <v>-0.23562917380000001</v>
      </c>
      <c r="O49" s="105">
        <v>19.3218569235</v>
      </c>
      <c r="P49" s="105">
        <v>47.607681151400001</v>
      </c>
      <c r="Q49" s="105">
        <v>83.568143810199999</v>
      </c>
      <c r="R49" s="105">
        <v>59.354020602299997</v>
      </c>
      <c r="S49" s="105">
        <v>-36.787217605499997</v>
      </c>
      <c r="T49" s="105">
        <v>-42.570347460199997</v>
      </c>
      <c r="U49" s="102" t="s">
        <v>12</v>
      </c>
    </row>
    <row r="50" spans="1:21" x14ac:dyDescent="0.25">
      <c r="B50" s="81" t="s">
        <v>223</v>
      </c>
      <c r="C50" s="81"/>
      <c r="D50" s="526">
        <v>23432.806820000002</v>
      </c>
      <c r="E50" s="530">
        <v>11515.98602</v>
      </c>
      <c r="F50" s="530">
        <v>97.120784959999995</v>
      </c>
      <c r="G50" s="530">
        <v>8443.9064639999997</v>
      </c>
      <c r="H50" s="530">
        <v>19140.7605</v>
      </c>
      <c r="I50" s="530">
        <v>15900.13171</v>
      </c>
      <c r="J50" s="530">
        <v>4221.4465360000004</v>
      </c>
      <c r="K50" s="530">
        <v>10112.33567</v>
      </c>
      <c r="L50" s="530">
        <v>26109.330320000001</v>
      </c>
      <c r="M50" s="105">
        <v>39.993572924600002</v>
      </c>
      <c r="N50" s="105">
        <v>13.085189188399999</v>
      </c>
      <c r="O50" s="105">
        <v>8.7010291399999995E-2</v>
      </c>
      <c r="P50" s="105">
        <v>7.0304132030000002</v>
      </c>
      <c r="Q50" s="105">
        <v>15.310447673300001</v>
      </c>
      <c r="R50" s="105">
        <v>11.676290094800001</v>
      </c>
      <c r="S50" s="105">
        <v>3.0150899439000001</v>
      </c>
      <c r="T50" s="105">
        <v>7.7631527962</v>
      </c>
      <c r="U50" s="102" t="s">
        <v>12</v>
      </c>
    </row>
    <row r="51" spans="1:21" x14ac:dyDescent="0.25">
      <c r="B51" s="81" t="s">
        <v>224</v>
      </c>
      <c r="C51" s="117"/>
      <c r="D51" s="526">
        <v>3410.1190000000001</v>
      </c>
      <c r="E51" s="530">
        <v>7975.1019999999999</v>
      </c>
      <c r="F51" s="530">
        <v>14554.950999999999</v>
      </c>
      <c r="G51" s="530">
        <v>5623.7816499999999</v>
      </c>
      <c r="H51" s="530">
        <v>2491.280295</v>
      </c>
      <c r="I51" s="530">
        <v>7874.9233549999999</v>
      </c>
      <c r="J51" s="530">
        <v>11144.48857</v>
      </c>
      <c r="K51" s="530">
        <v>3063.0205249999999</v>
      </c>
      <c r="L51" s="530">
        <v>-6099.7345180000002</v>
      </c>
      <c r="M51" s="105">
        <v>12.505464630200001</v>
      </c>
      <c r="N51" s="105">
        <v>15.2007764776</v>
      </c>
      <c r="O51" s="105">
        <v>17.784580926499999</v>
      </c>
      <c r="P51" s="105">
        <v>5.7133710565999998</v>
      </c>
      <c r="Q51" s="105">
        <v>2.5431767440000002</v>
      </c>
      <c r="R51" s="105">
        <v>7.4638926063</v>
      </c>
      <c r="S51" s="105">
        <v>9.6620321202999992</v>
      </c>
      <c r="T51" s="105">
        <v>2.4931720867</v>
      </c>
      <c r="U51" s="102" t="s">
        <v>12</v>
      </c>
    </row>
    <row r="52" spans="1:21" x14ac:dyDescent="0.25">
      <c r="B52" s="81" t="s">
        <v>225</v>
      </c>
      <c r="C52" s="81"/>
      <c r="D52" s="526">
        <v>982</v>
      </c>
      <c r="E52" s="530">
        <v>10031</v>
      </c>
      <c r="F52" s="530">
        <v>9085</v>
      </c>
      <c r="G52" s="530">
        <v>18976</v>
      </c>
      <c r="H52" s="530">
        <v>13651</v>
      </c>
      <c r="I52" s="530">
        <v>10965</v>
      </c>
      <c r="J52" s="530">
        <v>12840</v>
      </c>
      <c r="K52" s="530">
        <v>9290</v>
      </c>
      <c r="L52" s="530">
        <v>7880</v>
      </c>
      <c r="M52" s="105">
        <v>1.6118285615000001</v>
      </c>
      <c r="N52" s="105">
        <v>7.5015226870999996</v>
      </c>
      <c r="O52" s="105">
        <v>4.7463684506000003</v>
      </c>
      <c r="P52" s="105">
        <v>7.4286269910999998</v>
      </c>
      <c r="Q52" s="105">
        <v>5.3924690488999998</v>
      </c>
      <c r="R52" s="105">
        <v>4.2753627529999996</v>
      </c>
      <c r="S52" s="105">
        <v>5.5615529766999998</v>
      </c>
      <c r="T52" s="105">
        <v>4.7162965347999997</v>
      </c>
      <c r="U52" s="102" t="s">
        <v>12</v>
      </c>
    </row>
    <row r="53" spans="1:21" x14ac:dyDescent="0.25">
      <c r="B53" s="81" t="s">
        <v>226</v>
      </c>
      <c r="C53" s="84"/>
      <c r="D53" s="526">
        <v>595</v>
      </c>
      <c r="E53" s="530">
        <v>7808</v>
      </c>
      <c r="F53" s="530">
        <v>6495</v>
      </c>
      <c r="G53" s="530">
        <v>-458.47516180000002</v>
      </c>
      <c r="H53" s="530">
        <v>3809.651871</v>
      </c>
      <c r="I53" s="530">
        <v>3692</v>
      </c>
      <c r="J53" s="530">
        <v>4454.9699540000001</v>
      </c>
      <c r="K53" s="530">
        <v>5860.4143400000003</v>
      </c>
      <c r="L53" s="530">
        <v>-868</v>
      </c>
      <c r="M53" s="105">
        <v>9.2690534143000001</v>
      </c>
      <c r="N53" s="105">
        <v>39.937204599200001</v>
      </c>
      <c r="O53" s="105">
        <v>27.9772770758</v>
      </c>
      <c r="P53" s="105">
        <v>-3.7147180530999999</v>
      </c>
      <c r="Q53" s="105">
        <v>26.3356116617</v>
      </c>
      <c r="R53" s="105">
        <v>20.871877648400002</v>
      </c>
      <c r="S53" s="105">
        <v>19.262633699799999</v>
      </c>
      <c r="T53" s="105">
        <v>21.107312350600001</v>
      </c>
      <c r="U53" s="102" t="s">
        <v>12</v>
      </c>
    </row>
    <row r="54" spans="1:21" x14ac:dyDescent="0.25">
      <c r="B54" s="81" t="s">
        <v>227</v>
      </c>
      <c r="C54" s="88"/>
      <c r="D54" s="526">
        <v>2764.061819</v>
      </c>
      <c r="E54" s="530">
        <v>7708.9592249999996</v>
      </c>
      <c r="F54" s="530">
        <v>2352.8235530000002</v>
      </c>
      <c r="G54" s="530">
        <v>-14537.42524</v>
      </c>
      <c r="H54" s="530">
        <v>-5438.5483919999997</v>
      </c>
      <c r="I54" s="530">
        <v>3514.8946120000001</v>
      </c>
      <c r="J54" s="530">
        <v>6410.2581760000003</v>
      </c>
      <c r="K54" s="530">
        <v>3884.07177</v>
      </c>
      <c r="L54" s="530">
        <v>4168.6977919999999</v>
      </c>
      <c r="M54" s="105">
        <v>22.8602707057</v>
      </c>
      <c r="N54" s="105">
        <v>28.446163871</v>
      </c>
      <c r="O54" s="105">
        <v>8.8194712282999994</v>
      </c>
      <c r="P54" s="105">
        <v>-52.069887217800002</v>
      </c>
      <c r="Q54" s="105">
        <v>-21.533601697000002</v>
      </c>
      <c r="R54" s="105">
        <v>11.0005149519</v>
      </c>
      <c r="S54" s="105">
        <v>16.020996567299999</v>
      </c>
      <c r="T54" s="105">
        <v>8.6702624867000004</v>
      </c>
      <c r="U54" s="102" t="s">
        <v>12</v>
      </c>
    </row>
    <row r="55" spans="1:21" x14ac:dyDescent="0.25">
      <c r="B55" s="81" t="s">
        <v>228</v>
      </c>
      <c r="C55" s="84"/>
      <c r="D55" s="526">
        <v>115304.0181</v>
      </c>
      <c r="E55" s="530">
        <v>182927.93789999999</v>
      </c>
      <c r="F55" s="530">
        <v>58200.28153</v>
      </c>
      <c r="G55" s="530">
        <v>39185.700100000002</v>
      </c>
      <c r="H55" s="530">
        <v>258698.67550000001</v>
      </c>
      <c r="I55" s="530">
        <v>96353.8315</v>
      </c>
      <c r="J55" s="530">
        <v>65299.413500000002</v>
      </c>
      <c r="K55" s="530">
        <v>45454.371400000004</v>
      </c>
      <c r="L55" s="530">
        <v>19724.358970000001</v>
      </c>
      <c r="M55" s="105">
        <v>38.573624260099997</v>
      </c>
      <c r="N55" s="105">
        <v>41.4837239939</v>
      </c>
      <c r="O55" s="105">
        <v>14.5992891879</v>
      </c>
      <c r="P55" s="105">
        <v>7.7615514250000004</v>
      </c>
      <c r="Q55" s="105">
        <v>54.260117012000002</v>
      </c>
      <c r="R55" s="105">
        <v>20.045403711500001</v>
      </c>
      <c r="S55" s="105">
        <v>12.749233911299999</v>
      </c>
      <c r="T55" s="105">
        <v>8.9246836605999995</v>
      </c>
      <c r="U55" s="102" t="s">
        <v>12</v>
      </c>
    </row>
    <row r="56" spans="1:21" x14ac:dyDescent="0.25">
      <c r="B56" s="81" t="s">
        <v>229</v>
      </c>
      <c r="C56" s="81"/>
      <c r="D56" s="526">
        <v>13374.7927</v>
      </c>
      <c r="E56" s="530">
        <v>23291.29981</v>
      </c>
      <c r="F56" s="530">
        <v>9178.2608980000005</v>
      </c>
      <c r="G56" s="530">
        <v>19635.12371</v>
      </c>
      <c r="H56" s="530">
        <v>28468.51741</v>
      </c>
      <c r="I56" s="530">
        <v>24047.082610000001</v>
      </c>
      <c r="J56" s="530">
        <v>37682.197809999998</v>
      </c>
      <c r="K56" s="530">
        <v>18145.56755</v>
      </c>
      <c r="L56" s="530">
        <v>-388.34685309999998</v>
      </c>
      <c r="M56" s="105">
        <v>5.6161387914000001</v>
      </c>
      <c r="N56" s="105">
        <v>5.8675749529000001</v>
      </c>
      <c r="O56" s="105">
        <v>2.1375409145000002</v>
      </c>
      <c r="P56" s="105">
        <v>6.2807792767999997</v>
      </c>
      <c r="Q56" s="105">
        <v>8.7832713789000003</v>
      </c>
      <c r="R56" s="105">
        <v>6.9714335256000002</v>
      </c>
      <c r="S56" s="105">
        <v>10.0332221712</v>
      </c>
      <c r="T56" s="105">
        <v>4.9824771605000002</v>
      </c>
      <c r="U56" s="102" t="s">
        <v>12</v>
      </c>
    </row>
    <row r="57" spans="1:21" x14ac:dyDescent="0.25">
      <c r="B57" s="84" t="s">
        <v>230</v>
      </c>
      <c r="C57" s="81"/>
      <c r="D57" s="526">
        <v>-506.32999990000002</v>
      </c>
      <c r="E57" s="530">
        <v>10899.931930000001</v>
      </c>
      <c r="F57" s="530">
        <v>8796.7696410000008</v>
      </c>
      <c r="G57" s="530">
        <v>8550.9018469999992</v>
      </c>
      <c r="H57" s="530">
        <v>9604.7729999999992</v>
      </c>
      <c r="I57" s="530">
        <v>10354.223</v>
      </c>
      <c r="J57" s="530">
        <v>10385.286</v>
      </c>
      <c r="K57" s="530">
        <v>17874.6594</v>
      </c>
      <c r="L57" s="530">
        <v>19884.468659999999</v>
      </c>
      <c r="M57" s="105">
        <v>-2.3850152285999999</v>
      </c>
      <c r="N57" s="105">
        <v>32.769859164800003</v>
      </c>
      <c r="O57" s="105">
        <v>12.2598416625</v>
      </c>
      <c r="P57" s="105">
        <v>10.2130723857</v>
      </c>
      <c r="Q57" s="105">
        <v>11.0010375796</v>
      </c>
      <c r="R57" s="105">
        <v>14.1498270585</v>
      </c>
      <c r="S57" s="105">
        <v>14.197965298</v>
      </c>
      <c r="T57" s="105">
        <v>24.064173592100001</v>
      </c>
      <c r="U57" s="102" t="s">
        <v>12</v>
      </c>
    </row>
    <row r="59" spans="1:21" x14ac:dyDescent="0.25">
      <c r="B59" s="30" t="s">
        <v>614</v>
      </c>
    </row>
    <row r="60" spans="1:21" x14ac:dyDescent="0.25">
      <c r="B60" s="30" t="s">
        <v>581</v>
      </c>
      <c r="C60" s="30"/>
      <c r="D60" s="118"/>
      <c r="E60" s="118"/>
      <c r="F60" s="118"/>
      <c r="G60" s="118"/>
      <c r="H60" s="118"/>
      <c r="I60" s="118"/>
      <c r="J60" s="118"/>
      <c r="K60" s="118"/>
      <c r="L60" s="118"/>
      <c r="M60" s="119"/>
      <c r="N60" s="119"/>
      <c r="O60" s="119"/>
      <c r="P60" s="119"/>
      <c r="Q60" s="119"/>
      <c r="R60" s="119"/>
      <c r="S60" s="119"/>
      <c r="T60" s="119"/>
      <c r="U60" s="119"/>
    </row>
    <row r="61" spans="1:21" x14ac:dyDescent="0.25">
      <c r="B61" s="30"/>
      <c r="C61" s="30"/>
      <c r="D61" s="118"/>
      <c r="E61" s="118"/>
      <c r="F61" s="118"/>
      <c r="G61" s="118"/>
      <c r="H61" s="118"/>
      <c r="I61" s="118"/>
      <c r="J61" s="118"/>
      <c r="K61" s="118"/>
      <c r="L61" s="118"/>
      <c r="M61" s="119"/>
      <c r="N61" s="119"/>
      <c r="O61" s="119"/>
      <c r="P61" s="119"/>
      <c r="Q61" s="119"/>
      <c r="R61" s="119"/>
      <c r="S61" s="119"/>
      <c r="T61" s="119"/>
      <c r="U61" s="119"/>
    </row>
    <row r="62" spans="1:21" x14ac:dyDescent="0.25">
      <c r="A62" s="25" t="s">
        <v>233</v>
      </c>
      <c r="B62" s="15" t="s">
        <v>18</v>
      </c>
      <c r="C62" s="94"/>
      <c r="D62" s="120"/>
      <c r="E62" s="120"/>
      <c r="F62" s="95"/>
      <c r="G62" s="62"/>
      <c r="H62" s="62"/>
      <c r="I62" s="62"/>
      <c r="J62" s="62"/>
      <c r="K62" s="62"/>
      <c r="L62" s="62"/>
      <c r="M62" s="62"/>
      <c r="N62" s="62"/>
      <c r="O62" s="62"/>
      <c r="P62" s="62"/>
      <c r="Q62" s="62"/>
    </row>
    <row r="63" spans="1:21" x14ac:dyDescent="0.25">
      <c r="D63" s="62"/>
      <c r="E63" s="62"/>
      <c r="F63" s="62"/>
      <c r="G63" s="62"/>
      <c r="H63" s="62"/>
      <c r="I63" s="62"/>
      <c r="J63" s="62"/>
      <c r="K63" s="62"/>
      <c r="L63" s="62"/>
      <c r="M63" s="62"/>
      <c r="N63" s="62"/>
      <c r="O63" s="62"/>
      <c r="P63" s="62"/>
      <c r="Q63" s="62"/>
      <c r="R63" s="62"/>
      <c r="S63" s="62"/>
      <c r="T63" s="62"/>
      <c r="U63" s="62"/>
    </row>
    <row r="64" spans="1:21" x14ac:dyDescent="0.25">
      <c r="M64" s="62"/>
      <c r="N64" s="62"/>
      <c r="O64" s="62"/>
      <c r="P64" s="62"/>
      <c r="Q64" s="62"/>
      <c r="R64" s="62"/>
      <c r="S64" s="62"/>
      <c r="T64" s="62"/>
      <c r="U64" s="62"/>
    </row>
    <row r="65" spans="2:3" x14ac:dyDescent="0.25">
      <c r="B65" s="96"/>
      <c r="C65" s="96"/>
    </row>
  </sheetData>
  <mergeCells count="4">
    <mergeCell ref="B3:C4"/>
    <mergeCell ref="D4:L4"/>
    <mergeCell ref="M4:U4"/>
    <mergeCell ref="B5:U5"/>
  </mergeCells>
  <hyperlinks>
    <hyperlink ref="W1" location="'Spis Contents'!A1" display="Powrót do spisu" xr:uid="{426272B6-9BF8-4475-B8ED-426E67C5CD39}"/>
    <hyperlink ref="B62" r:id="rId1" xr:uid="{48ADE740-CD9D-44F5-A14E-E78E889268F7}"/>
  </hyperlinks>
  <pageMargins left="0.70866141732283472" right="0.70866141732283472" top="0.74803149606299213" bottom="0.74803149606299213" header="0.31496062992125984" footer="0.31496062992125984"/>
  <pageSetup paperSize="9" scale="76"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76"/>
  <sheetViews>
    <sheetView zoomScaleNormal="100" workbookViewId="0">
      <pane xSplit="3" ySplit="5" topLeftCell="D6" activePane="bottomRight" state="frozen"/>
      <selection pane="topRight"/>
      <selection pane="bottomLeft"/>
      <selection pane="bottomRight"/>
    </sheetView>
  </sheetViews>
  <sheetFormatPr defaultRowHeight="15" x14ac:dyDescent="0.25"/>
  <cols>
    <col min="1" max="1" width="12.7109375" style="23" customWidth="1"/>
    <col min="2" max="2" width="50.7109375" customWidth="1"/>
    <col min="3" max="3" width="2.7109375" customWidth="1"/>
    <col min="4" max="12" width="9.7109375" customWidth="1"/>
    <col min="13" max="21" width="8.7109375" customWidth="1"/>
  </cols>
  <sheetData>
    <row r="1" spans="1:28" ht="15" customHeight="1" x14ac:dyDescent="0.25">
      <c r="A1" s="18" t="s">
        <v>20</v>
      </c>
      <c r="B1" s="2" t="s">
        <v>578</v>
      </c>
      <c r="C1" s="2"/>
      <c r="D1" s="3"/>
      <c r="E1" s="3"/>
      <c r="F1" s="3"/>
      <c r="G1" s="3"/>
      <c r="H1" s="3"/>
      <c r="I1" s="19"/>
      <c r="J1" s="19"/>
      <c r="K1" s="19"/>
      <c r="L1" s="19"/>
      <c r="V1" s="9"/>
      <c r="W1" s="521" t="s">
        <v>84</v>
      </c>
    </row>
    <row r="2" spans="1:28" ht="15" customHeight="1" thickBot="1" x14ac:dyDescent="0.3">
      <c r="A2" s="45"/>
      <c r="B2" s="12" t="s">
        <v>579</v>
      </c>
      <c r="C2" s="12"/>
      <c r="D2" s="3"/>
      <c r="E2" s="3"/>
      <c r="F2" s="3"/>
      <c r="G2" s="3"/>
      <c r="H2" s="3"/>
      <c r="I2" s="19"/>
      <c r="J2" s="19"/>
      <c r="K2" s="19"/>
      <c r="L2" s="19"/>
      <c r="S2" s="107"/>
      <c r="T2" s="107"/>
      <c r="U2" s="107"/>
      <c r="V2" s="9"/>
      <c r="W2" s="9"/>
    </row>
    <row r="3" spans="1:28" ht="20.100000000000001" customHeight="1" x14ac:dyDescent="0.25">
      <c r="B3" s="576" t="s">
        <v>236</v>
      </c>
      <c r="C3" s="577"/>
      <c r="D3" s="121">
        <v>2000</v>
      </c>
      <c r="E3" s="48">
        <v>2005</v>
      </c>
      <c r="F3" s="48">
        <v>2010</v>
      </c>
      <c r="G3" s="48">
        <v>2015</v>
      </c>
      <c r="H3" s="48">
        <v>2016</v>
      </c>
      <c r="I3" s="48">
        <v>2017</v>
      </c>
      <c r="J3" s="48">
        <v>2018</v>
      </c>
      <c r="K3" s="48">
        <v>2019</v>
      </c>
      <c r="L3" s="122">
        <v>2020</v>
      </c>
      <c r="M3" s="123">
        <v>2000</v>
      </c>
      <c r="N3" s="48">
        <v>2005</v>
      </c>
      <c r="O3" s="48">
        <v>2010</v>
      </c>
      <c r="P3" s="48">
        <v>2015</v>
      </c>
      <c r="Q3" s="48">
        <v>2016</v>
      </c>
      <c r="R3" s="48">
        <v>2017</v>
      </c>
      <c r="S3" s="48">
        <v>2018</v>
      </c>
      <c r="T3" s="48">
        <v>2019</v>
      </c>
      <c r="U3" s="123">
        <v>2020</v>
      </c>
      <c r="V3" s="9"/>
      <c r="W3" s="9"/>
    </row>
    <row r="4" spans="1:28" ht="20.100000000000001" customHeight="1" thickBot="1" x14ac:dyDescent="0.3">
      <c r="B4" s="575"/>
      <c r="C4" s="580"/>
      <c r="D4" s="618" t="s">
        <v>580</v>
      </c>
      <c r="E4" s="575"/>
      <c r="F4" s="575"/>
      <c r="G4" s="575"/>
      <c r="H4" s="575"/>
      <c r="I4" s="575"/>
      <c r="J4" s="575"/>
      <c r="K4" s="575"/>
      <c r="L4" s="580"/>
      <c r="M4" s="575" t="s">
        <v>237</v>
      </c>
      <c r="N4" s="575"/>
      <c r="O4" s="575"/>
      <c r="P4" s="575"/>
      <c r="Q4" s="575"/>
      <c r="R4" s="575"/>
      <c r="S4" s="575"/>
      <c r="T4" s="575"/>
      <c r="U4" s="575"/>
    </row>
    <row r="5" spans="1:28" ht="24.95" customHeight="1" x14ac:dyDescent="0.25">
      <c r="B5" s="609" t="s">
        <v>238</v>
      </c>
      <c r="C5" s="609"/>
      <c r="D5" s="609"/>
      <c r="E5" s="609"/>
      <c r="F5" s="609"/>
      <c r="G5" s="609"/>
      <c r="H5" s="609"/>
      <c r="I5" s="609"/>
      <c r="J5" s="609"/>
      <c r="K5" s="609"/>
      <c r="L5" s="609"/>
      <c r="M5" s="609"/>
      <c r="N5" s="609"/>
      <c r="O5" s="609"/>
      <c r="P5" s="609"/>
      <c r="Q5" s="609"/>
      <c r="R5" s="609"/>
      <c r="S5" s="609"/>
      <c r="T5" s="609"/>
      <c r="U5" s="609"/>
      <c r="V5" s="111"/>
    </row>
    <row r="6" spans="1:28" ht="15" customHeight="1" x14ac:dyDescent="0.25">
      <c r="B6" s="75" t="s">
        <v>183</v>
      </c>
      <c r="C6" s="76"/>
      <c r="D6" s="535">
        <v>7408901.6338613993</v>
      </c>
      <c r="E6" s="536">
        <v>12000475.819160059</v>
      </c>
      <c r="F6" s="536">
        <v>20468140.853167851</v>
      </c>
      <c r="G6" s="536">
        <v>26209466.25406025</v>
      </c>
      <c r="H6" s="536">
        <v>27838185.837236948</v>
      </c>
      <c r="I6" s="536">
        <v>32850211.621222969</v>
      </c>
      <c r="J6" s="528">
        <v>31217473.00542077</v>
      </c>
      <c r="K6" s="537">
        <v>34349901.008207113</v>
      </c>
      <c r="L6" s="531">
        <v>39246199.830334753</v>
      </c>
      <c r="M6" s="124">
        <v>22.751157279400001</v>
      </c>
      <c r="N6" s="114">
        <v>25.442396376600001</v>
      </c>
      <c r="O6" s="114">
        <v>31.149419399999999</v>
      </c>
      <c r="P6" s="114">
        <v>35.309627560599999</v>
      </c>
      <c r="Q6" s="114">
        <v>36.918709987600003</v>
      </c>
      <c r="R6" s="125">
        <v>40.952259659100001</v>
      </c>
      <c r="S6" s="115">
        <v>36.594197872199999</v>
      </c>
      <c r="T6" s="115">
        <v>39.657723267000001</v>
      </c>
      <c r="U6" s="115">
        <v>46.706070797800002</v>
      </c>
    </row>
    <row r="7" spans="1:28" ht="15" customHeight="1" x14ac:dyDescent="0.25">
      <c r="B7" s="79" t="s">
        <v>184</v>
      </c>
      <c r="C7" s="127"/>
      <c r="D7" s="128"/>
      <c r="E7" s="77"/>
      <c r="F7" s="77"/>
      <c r="G7" s="77"/>
      <c r="H7" s="77"/>
      <c r="I7" s="77"/>
      <c r="J7" s="129"/>
      <c r="K7" s="77"/>
      <c r="L7" s="130"/>
      <c r="M7" s="131"/>
      <c r="N7" s="132"/>
      <c r="O7" s="132"/>
      <c r="P7" s="132"/>
      <c r="Q7" s="133"/>
      <c r="R7" s="132"/>
      <c r="S7" s="132"/>
      <c r="T7" s="132"/>
      <c r="U7" s="80"/>
    </row>
    <row r="8" spans="1:28" ht="15" customHeight="1" x14ac:dyDescent="0.25">
      <c r="B8" s="81" t="s">
        <v>185</v>
      </c>
      <c r="C8" s="82"/>
      <c r="D8" s="526">
        <v>5284.5481470000004</v>
      </c>
      <c r="E8" s="530">
        <v>7551.7981470000004</v>
      </c>
      <c r="F8" s="530">
        <v>26528</v>
      </c>
      <c r="G8" s="530">
        <v>63120.51167</v>
      </c>
      <c r="H8" s="530">
        <v>73972.900169999994</v>
      </c>
      <c r="I8" s="530">
        <v>84436.960160000002</v>
      </c>
      <c r="J8" s="533">
        <v>104613.04670000001</v>
      </c>
      <c r="K8" s="530">
        <v>123904.37360000001</v>
      </c>
      <c r="L8" s="539">
        <v>128758.58229999999</v>
      </c>
      <c r="M8" s="134">
        <v>2.7884600195</v>
      </c>
      <c r="N8" s="105">
        <v>2.2991449388</v>
      </c>
      <c r="O8" s="105">
        <v>5.0222703018999999</v>
      </c>
      <c r="P8" s="105">
        <v>9.6474729146999998</v>
      </c>
      <c r="Q8" s="105">
        <v>11.4698129373</v>
      </c>
      <c r="R8" s="105">
        <v>12.262367299799999</v>
      </c>
      <c r="S8" s="105">
        <v>13.300717475400001</v>
      </c>
      <c r="T8" s="105">
        <v>15.625414471499999</v>
      </c>
      <c r="U8" s="103">
        <v>18.346460279900001</v>
      </c>
      <c r="W8" s="83"/>
      <c r="X8" s="83"/>
      <c r="Y8" s="83"/>
      <c r="Z8" s="83"/>
      <c r="AA8" s="83"/>
      <c r="AB8" s="83"/>
    </row>
    <row r="9" spans="1:28" ht="15" customHeight="1" x14ac:dyDescent="0.25">
      <c r="B9" s="84" t="s">
        <v>186</v>
      </c>
      <c r="C9" s="85"/>
      <c r="D9" s="526">
        <v>21140.690200000001</v>
      </c>
      <c r="E9" s="530">
        <v>23339.865829999999</v>
      </c>
      <c r="F9" s="530">
        <v>30328.335999999999</v>
      </c>
      <c r="G9" s="530">
        <v>37842.858999999997</v>
      </c>
      <c r="H9" s="530">
        <v>39735.115680000003</v>
      </c>
      <c r="I9" s="530">
        <v>40930.019419999997</v>
      </c>
      <c r="J9" s="533">
        <v>42227.626219999998</v>
      </c>
      <c r="K9" s="530">
        <v>42671.127789999999</v>
      </c>
      <c r="L9" s="539">
        <v>40708.815240000004</v>
      </c>
      <c r="M9" s="134">
        <v>6.8605586221000001</v>
      </c>
      <c r="N9" s="105">
        <v>11.6337400045</v>
      </c>
      <c r="O9" s="105">
        <v>7.1111909800999999</v>
      </c>
      <c r="P9" s="105">
        <v>5.8679905714</v>
      </c>
      <c r="Q9" s="105">
        <v>7.1269618714999998</v>
      </c>
      <c r="R9" s="105">
        <v>6.3684922803999999</v>
      </c>
      <c r="S9" s="105">
        <v>8.1227018765000008</v>
      </c>
      <c r="T9" s="105">
        <v>9.4895684080000002</v>
      </c>
      <c r="U9" s="103">
        <v>10.365605672799999</v>
      </c>
      <c r="W9" s="83"/>
      <c r="X9" s="83"/>
      <c r="Y9" s="83"/>
      <c r="Z9" s="83"/>
      <c r="AA9" s="83"/>
      <c r="AB9" s="83"/>
    </row>
    <row r="10" spans="1:28" ht="15" customHeight="1" x14ac:dyDescent="0.25">
      <c r="B10" s="81" t="s">
        <v>619</v>
      </c>
      <c r="C10" s="85"/>
      <c r="D10" s="526">
        <v>92508.240770000004</v>
      </c>
      <c r="E10" s="530">
        <v>205367.7684</v>
      </c>
      <c r="F10" s="530">
        <v>449740.3861</v>
      </c>
      <c r="G10" s="530">
        <v>416592.63260000001</v>
      </c>
      <c r="H10" s="530">
        <v>435719.76439999999</v>
      </c>
      <c r="I10" s="530">
        <v>503982.68400000001</v>
      </c>
      <c r="J10" s="533">
        <v>499181.62430000002</v>
      </c>
      <c r="K10" s="530">
        <v>581267.20409999997</v>
      </c>
      <c r="L10" s="539">
        <v>627280.17720000003</v>
      </c>
      <c r="M10" s="134">
        <v>22.630602038199999</v>
      </c>
      <c r="N10" s="105">
        <v>26.988711324000001</v>
      </c>
      <c r="O10" s="105">
        <v>34.609708752099998</v>
      </c>
      <c r="P10" s="105">
        <v>33.390601672800003</v>
      </c>
      <c r="Q10" s="105">
        <v>33.258395462599999</v>
      </c>
      <c r="R10" s="105">
        <v>35.572309120299998</v>
      </c>
      <c r="S10" s="105">
        <v>34.215065922500003</v>
      </c>
      <c r="T10" s="105">
        <v>42.114469302700002</v>
      </c>
      <c r="U10" s="103">
        <v>46.6404491674</v>
      </c>
      <c r="W10" s="83"/>
      <c r="X10" s="83"/>
      <c r="Y10" s="83"/>
      <c r="Z10" s="83"/>
      <c r="AA10" s="83"/>
      <c r="AB10" s="83"/>
    </row>
    <row r="11" spans="1:28" ht="15" customHeight="1" x14ac:dyDescent="0.25">
      <c r="B11" s="81" t="s">
        <v>188</v>
      </c>
      <c r="C11" s="86"/>
      <c r="D11" s="526">
        <v>24820.642230000001</v>
      </c>
      <c r="E11" s="530">
        <v>71806.891080000001</v>
      </c>
      <c r="F11" s="530">
        <v>181637.98989999999</v>
      </c>
      <c r="G11" s="530">
        <v>205228.5343</v>
      </c>
      <c r="H11" s="530">
        <v>197001.30129999999</v>
      </c>
      <c r="I11" s="530">
        <v>233756.44459999999</v>
      </c>
      <c r="J11" s="533">
        <v>227994.84270000001</v>
      </c>
      <c r="K11" s="530">
        <v>234989.9369</v>
      </c>
      <c r="L11" s="539">
        <v>234076.1753</v>
      </c>
      <c r="M11" s="134">
        <v>12.612138807899999</v>
      </c>
      <c r="N11" s="105">
        <v>22.7261046689</v>
      </c>
      <c r="O11" s="105">
        <v>46.348903239899997</v>
      </c>
      <c r="P11" s="105">
        <v>53.750417118599998</v>
      </c>
      <c r="Q11" s="105">
        <v>49.802051835599997</v>
      </c>
      <c r="R11" s="105">
        <v>56.024743174800001</v>
      </c>
      <c r="S11" s="105">
        <v>50.098311755700003</v>
      </c>
      <c r="T11" s="105">
        <v>52.797782418099999</v>
      </c>
      <c r="U11" s="103">
        <v>54.632123801200002</v>
      </c>
      <c r="W11" s="83"/>
      <c r="X11" s="83"/>
      <c r="Y11" s="83"/>
      <c r="Z11" s="83"/>
      <c r="AA11" s="83"/>
      <c r="AB11" s="83"/>
    </row>
    <row r="12" spans="1:28" ht="15" customHeight="1" x14ac:dyDescent="0.25">
      <c r="B12" s="81" t="s">
        <v>189</v>
      </c>
      <c r="C12" s="82" t="s">
        <v>13</v>
      </c>
      <c r="D12" s="526">
        <v>179773</v>
      </c>
      <c r="E12" s="530">
        <v>478170.2378</v>
      </c>
      <c r="F12" s="530">
        <v>431612.61959999998</v>
      </c>
      <c r="G12" s="530">
        <v>603551.32660000003</v>
      </c>
      <c r="H12" s="530">
        <v>615385.58840000001</v>
      </c>
      <c r="I12" s="530">
        <v>723666.97849999997</v>
      </c>
      <c r="J12" s="533">
        <v>592323.68709999998</v>
      </c>
      <c r="K12" s="530">
        <v>676434.63939999999</v>
      </c>
      <c r="L12" s="539">
        <v>677660.65800000005</v>
      </c>
      <c r="M12" s="134">
        <v>76.109097409399993</v>
      </c>
      <c r="N12" s="105">
        <v>124.01923238329999</v>
      </c>
      <c r="O12" s="105">
        <v>89.741377954200004</v>
      </c>
      <c r="P12" s="105">
        <v>130.59650446079999</v>
      </c>
      <c r="Q12" s="105">
        <v>129.35345364</v>
      </c>
      <c r="R12" s="105">
        <v>143.9565859903</v>
      </c>
      <c r="S12" s="105">
        <v>108.9362238683</v>
      </c>
      <c r="T12" s="105">
        <v>126.8876135117</v>
      </c>
      <c r="U12" s="103">
        <v>131.7661138974</v>
      </c>
      <c r="W12" s="83"/>
      <c r="X12" s="83"/>
      <c r="Y12" s="83"/>
      <c r="Z12" s="83"/>
      <c r="AA12" s="83"/>
      <c r="AB12" s="83"/>
    </row>
    <row r="13" spans="1:28" ht="15" customHeight="1" x14ac:dyDescent="0.25">
      <c r="B13" s="81" t="s">
        <v>190</v>
      </c>
      <c r="C13" s="82"/>
      <c r="D13" s="526">
        <v>23.8</v>
      </c>
      <c r="E13" s="530">
        <v>13.9</v>
      </c>
      <c r="F13" s="530">
        <v>204.79999989999999</v>
      </c>
      <c r="G13" s="530">
        <v>702.8</v>
      </c>
      <c r="H13" s="530">
        <v>771.7</v>
      </c>
      <c r="I13" s="530">
        <v>1585.2</v>
      </c>
      <c r="J13" s="533">
        <v>1413</v>
      </c>
      <c r="K13" s="530">
        <v>1439.9</v>
      </c>
      <c r="L13" s="539">
        <v>1491.3</v>
      </c>
      <c r="M13" s="134">
        <v>0.22098037740000001</v>
      </c>
      <c r="N13" s="105">
        <v>4.4505658599999998E-2</v>
      </c>
      <c r="O13" s="105">
        <v>0.35784235510000001</v>
      </c>
      <c r="P13" s="105">
        <v>1.2448902184999999</v>
      </c>
      <c r="Q13" s="105">
        <v>1.6170213888</v>
      </c>
      <c r="R13" s="105">
        <v>2.8966429756999998</v>
      </c>
      <c r="S13" s="105">
        <v>2.3537824709000001</v>
      </c>
      <c r="T13" s="105">
        <v>2.2826221837</v>
      </c>
      <c r="U13" s="103">
        <v>2.5269730831000001</v>
      </c>
      <c r="W13" s="83"/>
      <c r="X13" s="83"/>
      <c r="Y13" s="83"/>
      <c r="Z13" s="83"/>
      <c r="AA13" s="83"/>
      <c r="AB13" s="83"/>
    </row>
    <row r="14" spans="1:28" ht="15" customHeight="1" x14ac:dyDescent="0.25">
      <c r="B14" s="84" t="s">
        <v>191</v>
      </c>
      <c r="C14" s="82"/>
      <c r="D14" s="526" t="s">
        <v>12</v>
      </c>
      <c r="E14" s="530">
        <v>75829.871010000003</v>
      </c>
      <c r="F14" s="530">
        <v>149332.88690000001</v>
      </c>
      <c r="G14" s="530">
        <v>184909</v>
      </c>
      <c r="H14" s="530">
        <v>203186.33499999999</v>
      </c>
      <c r="I14" s="530">
        <v>242963.66140000001</v>
      </c>
      <c r="J14" s="533">
        <v>213261.21669999999</v>
      </c>
      <c r="K14" s="530">
        <v>247605.15289999999</v>
      </c>
      <c r="L14" s="539">
        <v>277453.74819999997</v>
      </c>
      <c r="M14" s="134" t="s">
        <v>12</v>
      </c>
      <c r="N14" s="105">
        <v>8.5045978234999993</v>
      </c>
      <c r="O14" s="105">
        <v>6.7606985916999998</v>
      </c>
      <c r="P14" s="105">
        <v>10.260113685</v>
      </c>
      <c r="Q14" s="105">
        <v>11.315202816999999</v>
      </c>
      <c r="R14" s="105">
        <v>11.7781268814</v>
      </c>
      <c r="S14" s="105">
        <v>11.310775660199999</v>
      </c>
      <c r="T14" s="105">
        <v>13.4000275664</v>
      </c>
      <c r="U14" s="103">
        <v>19.5209732233</v>
      </c>
      <c r="W14" s="83"/>
      <c r="X14" s="83"/>
      <c r="Y14" s="83"/>
      <c r="Z14" s="83"/>
      <c r="AA14" s="83"/>
      <c r="AB14" s="83"/>
    </row>
    <row r="15" spans="1:28" ht="15" customHeight="1" x14ac:dyDescent="0.25">
      <c r="B15" s="81" t="s">
        <v>192</v>
      </c>
      <c r="C15" s="82"/>
      <c r="D15" s="526">
        <v>67.027701010000001</v>
      </c>
      <c r="E15" s="530">
        <v>123.51461</v>
      </c>
      <c r="F15" s="530">
        <v>2583.2942400000002</v>
      </c>
      <c r="G15" s="530">
        <v>1794.021784</v>
      </c>
      <c r="H15" s="530">
        <v>2168.1763700000001</v>
      </c>
      <c r="I15" s="530">
        <v>2658.4871210000001</v>
      </c>
      <c r="J15" s="533">
        <v>2644.3581610000001</v>
      </c>
      <c r="K15" s="530">
        <v>3040.353889</v>
      </c>
      <c r="L15" s="539">
        <v>3430.7035169999999</v>
      </c>
      <c r="M15" s="134">
        <v>0.50602221469999997</v>
      </c>
      <c r="N15" s="105">
        <v>0.41352625160000001</v>
      </c>
      <c r="O15" s="105">
        <v>5.1292926345999996</v>
      </c>
      <c r="P15" s="105">
        <v>3.5433480599</v>
      </c>
      <c r="Q15" s="105">
        <v>4.0312814567000004</v>
      </c>
      <c r="R15" s="105">
        <v>4.5096161959999996</v>
      </c>
      <c r="S15" s="105">
        <v>3.9945481959000002</v>
      </c>
      <c r="T15" s="105">
        <v>4.4760079527999999</v>
      </c>
      <c r="U15" s="103">
        <v>5.0763938426999999</v>
      </c>
      <c r="W15" s="83"/>
      <c r="X15" s="83"/>
      <c r="Y15" s="83"/>
      <c r="Z15" s="83"/>
      <c r="AA15" s="83"/>
      <c r="AB15" s="83"/>
    </row>
    <row r="16" spans="1:28" ht="15" customHeight="1" x14ac:dyDescent="0.25">
      <c r="B16" s="81" t="s">
        <v>193</v>
      </c>
      <c r="C16" s="85"/>
      <c r="D16" s="526">
        <v>27768.386999999999</v>
      </c>
      <c r="E16" s="530">
        <v>57205.62</v>
      </c>
      <c r="F16" s="530">
        <v>317210.59000000003</v>
      </c>
      <c r="G16" s="530">
        <v>1097864.5900000001</v>
      </c>
      <c r="H16" s="530">
        <v>1357390.45</v>
      </c>
      <c r="I16" s="530">
        <v>1809040</v>
      </c>
      <c r="J16" s="533">
        <v>1982265.85</v>
      </c>
      <c r="K16" s="530">
        <v>2198880.5</v>
      </c>
      <c r="L16" s="539">
        <v>2351800</v>
      </c>
      <c r="M16" s="134">
        <v>2.2923861013</v>
      </c>
      <c r="N16" s="105">
        <v>2.5024755397999998</v>
      </c>
      <c r="O16" s="105">
        <v>5.21111492</v>
      </c>
      <c r="P16" s="105">
        <v>9.9250314487000004</v>
      </c>
      <c r="Q16" s="105">
        <v>12.0836146311</v>
      </c>
      <c r="R16" s="105">
        <v>14.695109070899999</v>
      </c>
      <c r="S16" s="105">
        <v>14.266132500399999</v>
      </c>
      <c r="T16" s="105">
        <v>15.3307580263</v>
      </c>
      <c r="U16" s="103">
        <v>15.959285592400001</v>
      </c>
      <c r="W16" s="83"/>
      <c r="X16" s="83"/>
      <c r="Y16" s="83"/>
      <c r="Z16" s="83"/>
      <c r="AA16" s="83"/>
      <c r="AB16" s="83"/>
    </row>
    <row r="17" spans="2:28" ht="15" customHeight="1" x14ac:dyDescent="0.25">
      <c r="B17" s="81" t="s">
        <v>194</v>
      </c>
      <c r="C17" s="82"/>
      <c r="D17" s="526">
        <v>952.21859749999999</v>
      </c>
      <c r="E17" s="530">
        <v>2261.6492440000002</v>
      </c>
      <c r="F17" s="530">
        <v>4914.3682909999998</v>
      </c>
      <c r="G17" s="530">
        <v>3927.5864700000002</v>
      </c>
      <c r="H17" s="530">
        <v>1944.3879919999999</v>
      </c>
      <c r="I17" s="530">
        <v>740.5495191</v>
      </c>
      <c r="J17" s="533">
        <v>816.41404139999997</v>
      </c>
      <c r="K17" s="530">
        <v>987.57406019999996</v>
      </c>
      <c r="L17" s="539">
        <v>1247.048213</v>
      </c>
      <c r="M17" s="134">
        <v>4.3943316658000002</v>
      </c>
      <c r="N17" s="105">
        <v>4.9830915037999999</v>
      </c>
      <c r="O17" s="105">
        <v>8.2169292472999995</v>
      </c>
      <c r="P17" s="105">
        <v>7.9296121264000003</v>
      </c>
      <c r="Q17" s="105">
        <v>3.7684130377999998</v>
      </c>
      <c r="R17" s="105">
        <v>1.3386804293000001</v>
      </c>
      <c r="S17" s="105">
        <v>1.3385771516</v>
      </c>
      <c r="T17" s="105">
        <v>1.6346457306</v>
      </c>
      <c r="U17" s="103">
        <v>2.2279816760000002</v>
      </c>
      <c r="W17" s="83"/>
      <c r="X17" s="83"/>
      <c r="Y17" s="83"/>
      <c r="Z17" s="83"/>
      <c r="AA17" s="83"/>
      <c r="AB17" s="83"/>
    </row>
    <row r="18" spans="2:28" ht="15" customHeight="1" x14ac:dyDescent="0.25">
      <c r="B18" s="84" t="s">
        <v>195</v>
      </c>
      <c r="C18" s="85"/>
      <c r="D18" s="526">
        <v>556.87099990000002</v>
      </c>
      <c r="E18" s="530">
        <v>95486.026070000007</v>
      </c>
      <c r="F18" s="530">
        <v>242555.95540000001</v>
      </c>
      <c r="G18" s="530">
        <v>408496.18089999998</v>
      </c>
      <c r="H18" s="530">
        <v>406131.49849999999</v>
      </c>
      <c r="I18" s="530">
        <v>466658.73440000002</v>
      </c>
      <c r="J18" s="533">
        <v>451447.19640000002</v>
      </c>
      <c r="K18" s="530">
        <v>460572.32610000001</v>
      </c>
      <c r="L18" s="539">
        <v>492263.73509999999</v>
      </c>
      <c r="M18" s="134">
        <v>5.5894664594999997</v>
      </c>
      <c r="N18" s="105">
        <v>510.79772865799998</v>
      </c>
      <c r="O18" s="105">
        <v>943.53760793319998</v>
      </c>
      <c r="P18" s="105">
        <v>2066.1149291504998</v>
      </c>
      <c r="Q18" s="105">
        <v>1945.4198412067999</v>
      </c>
      <c r="R18" s="105">
        <v>2061.3526259021</v>
      </c>
      <c r="S18" s="105">
        <v>1808.4812352946001</v>
      </c>
      <c r="T18" s="105">
        <v>1874.8898246752001</v>
      </c>
      <c r="U18" s="103">
        <v>2082.6479192936999</v>
      </c>
      <c r="W18" s="83"/>
      <c r="X18" s="83"/>
      <c r="Y18" s="83"/>
      <c r="Z18" s="83"/>
      <c r="AA18" s="83"/>
      <c r="AB18" s="83"/>
    </row>
    <row r="19" spans="2:28" ht="15" customHeight="1" x14ac:dyDescent="0.25">
      <c r="B19" s="81" t="s">
        <v>572</v>
      </c>
      <c r="C19" s="82"/>
      <c r="D19" s="526">
        <v>737.82297089999997</v>
      </c>
      <c r="E19" s="530">
        <v>3610.4075160000002</v>
      </c>
      <c r="F19" s="530">
        <v>14922.548129999999</v>
      </c>
      <c r="G19" s="530">
        <v>18591.367389999999</v>
      </c>
      <c r="H19" s="530">
        <v>19426.30299</v>
      </c>
      <c r="I19" s="530">
        <v>32364.053029999999</v>
      </c>
      <c r="J19" s="533">
        <v>41003.350440000002</v>
      </c>
      <c r="K19" s="530">
        <v>45134.603869999999</v>
      </c>
      <c r="L19" s="539">
        <v>56212.992230000003</v>
      </c>
      <c r="M19" s="134">
        <v>1.1934345948</v>
      </c>
      <c r="N19" s="105">
        <v>2.6325788553999998</v>
      </c>
      <c r="O19" s="105">
        <v>7.1375866187000003</v>
      </c>
      <c r="P19" s="105">
        <v>9.8872870192000004</v>
      </c>
      <c r="Q19" s="105">
        <v>9.8976401129999996</v>
      </c>
      <c r="R19" s="105">
        <v>14.803187944399999</v>
      </c>
      <c r="S19" s="105">
        <v>16.4732470977</v>
      </c>
      <c r="T19" s="105">
        <v>18.004832068900001</v>
      </c>
      <c r="U19" s="103">
        <v>23.292540873</v>
      </c>
      <c r="W19" s="83"/>
      <c r="X19" s="83"/>
      <c r="Y19" s="83"/>
      <c r="Z19" s="83"/>
      <c r="AA19" s="83"/>
      <c r="AB19" s="83"/>
    </row>
    <row r="20" spans="2:28" ht="15" customHeight="1" x14ac:dyDescent="0.25">
      <c r="B20" s="81" t="s">
        <v>197</v>
      </c>
      <c r="C20" s="82"/>
      <c r="D20" s="526">
        <v>73100.180789999999</v>
      </c>
      <c r="E20" s="530">
        <v>85773.962140000003</v>
      </c>
      <c r="F20" s="530">
        <v>163133.16209999999</v>
      </c>
      <c r="G20" s="530">
        <v>164757.83309999999</v>
      </c>
      <c r="H20" s="530">
        <v>169708.201</v>
      </c>
      <c r="I20" s="530">
        <v>205106.72229999999</v>
      </c>
      <c r="J20" s="533">
        <v>209111.42129999999</v>
      </c>
      <c r="K20" s="530">
        <v>217684.50700000001</v>
      </c>
      <c r="L20" s="539">
        <v>244650.52170000001</v>
      </c>
      <c r="M20" s="134">
        <v>44.530405930100002</v>
      </c>
      <c r="N20" s="105">
        <v>32.432781875300002</v>
      </c>
      <c r="O20" s="105">
        <v>50.663204274400002</v>
      </c>
      <c r="P20" s="105">
        <v>54.434261534999997</v>
      </c>
      <c r="Q20" s="105">
        <v>54.199803543599998</v>
      </c>
      <c r="R20" s="105">
        <v>61.756613672500002</v>
      </c>
      <c r="S20" s="105">
        <v>58.594405511799998</v>
      </c>
      <c r="T20" s="105">
        <v>62.177039757199999</v>
      </c>
      <c r="U20" s="103">
        <v>69.0358566954</v>
      </c>
      <c r="W20" s="83"/>
      <c r="X20" s="83"/>
      <c r="Y20" s="83"/>
      <c r="Z20" s="83"/>
      <c r="AA20" s="83"/>
      <c r="AB20" s="83"/>
    </row>
    <row r="21" spans="2:28" ht="15" customHeight="1" x14ac:dyDescent="0.25">
      <c r="B21" s="81" t="s">
        <v>198</v>
      </c>
      <c r="C21" s="85"/>
      <c r="D21" s="526">
        <v>259.14542790000002</v>
      </c>
      <c r="E21" s="530">
        <v>1892.0161430000001</v>
      </c>
      <c r="F21" s="530">
        <v>5544.7459950000002</v>
      </c>
      <c r="G21" s="530">
        <v>6038.6628629999996</v>
      </c>
      <c r="H21" s="530">
        <v>6298.585008</v>
      </c>
      <c r="I21" s="530">
        <v>7804.941382</v>
      </c>
      <c r="J21" s="533">
        <v>7963.0121829999998</v>
      </c>
      <c r="K21" s="530">
        <v>10013.348459999999</v>
      </c>
      <c r="L21" s="539">
        <v>11124.11686</v>
      </c>
      <c r="M21" s="134">
        <v>4.5477640962999999</v>
      </c>
      <c r="N21" s="105">
        <v>13.4226599687</v>
      </c>
      <c r="O21" s="105">
        <v>28.155053729199999</v>
      </c>
      <c r="P21" s="105">
        <v>26.199394466600001</v>
      </c>
      <c r="Q21" s="105">
        <v>25.963318602099999</v>
      </c>
      <c r="R21" s="105">
        <v>28.959049710199999</v>
      </c>
      <c r="S21" s="105">
        <v>25.996458519299999</v>
      </c>
      <c r="T21" s="105">
        <v>31.8175985307</v>
      </c>
      <c r="U21" s="103">
        <v>35.837867286200002</v>
      </c>
      <c r="W21" s="83"/>
      <c r="X21" s="83"/>
      <c r="Y21" s="83"/>
      <c r="Z21" s="83"/>
      <c r="AA21" s="83"/>
      <c r="AB21" s="83"/>
    </row>
    <row r="22" spans="2:28" ht="15" customHeight="1" x14ac:dyDescent="0.25">
      <c r="B22" s="81" t="s">
        <v>199</v>
      </c>
      <c r="C22" s="82"/>
      <c r="D22" s="526">
        <v>52109.166360000003</v>
      </c>
      <c r="E22" s="530">
        <v>81860.505170000004</v>
      </c>
      <c r="F22" s="530">
        <v>137663.41390000001</v>
      </c>
      <c r="G22" s="530">
        <v>94607.688370000003</v>
      </c>
      <c r="H22" s="530">
        <v>108940.8441</v>
      </c>
      <c r="I22" s="530">
        <v>124905.855</v>
      </c>
      <c r="J22" s="533">
        <v>128851.4957</v>
      </c>
      <c r="K22" s="530">
        <v>146470.16130000001</v>
      </c>
      <c r="L22" s="539">
        <v>166014.1366</v>
      </c>
      <c r="M22" s="134">
        <v>41.4530222303</v>
      </c>
      <c r="N22" s="105">
        <v>39.970167297499998</v>
      </c>
      <c r="O22" s="105">
        <v>55.246310380300002</v>
      </c>
      <c r="P22" s="105">
        <v>40.354741376600003</v>
      </c>
      <c r="Q22" s="105">
        <v>45.277333340200002</v>
      </c>
      <c r="R22" s="105">
        <v>48.938114777899997</v>
      </c>
      <c r="S22" s="105">
        <v>46.694366558299997</v>
      </c>
      <c r="T22" s="105">
        <v>54.389962195099997</v>
      </c>
      <c r="U22" s="103">
        <v>61.1462259101</v>
      </c>
      <c r="W22" s="83"/>
      <c r="X22" s="83"/>
      <c r="Y22" s="83"/>
      <c r="Z22" s="83"/>
      <c r="AA22" s="83"/>
      <c r="AB22" s="83"/>
    </row>
    <row r="23" spans="2:28" ht="15" customHeight="1" x14ac:dyDescent="0.25">
      <c r="B23" s="81" t="s">
        <v>158</v>
      </c>
      <c r="C23" s="82"/>
      <c r="D23" s="526">
        <v>365871.08840000001</v>
      </c>
      <c r="E23" s="530">
        <v>633522.59660000005</v>
      </c>
      <c r="F23" s="530">
        <v>1172993.7960000001</v>
      </c>
      <c r="G23" s="530">
        <v>1268186.395</v>
      </c>
      <c r="H23" s="530">
        <v>1284886.368</v>
      </c>
      <c r="I23" s="530">
        <v>1440399.6070000001</v>
      </c>
      <c r="J23" s="533">
        <v>1499146.9750000001</v>
      </c>
      <c r="K23" s="530">
        <v>1532819.04</v>
      </c>
      <c r="L23" s="539">
        <v>1721798.1910000001</v>
      </c>
      <c r="M23" s="134">
        <v>26.806589384900001</v>
      </c>
      <c r="N23" s="105">
        <v>28.792889648700001</v>
      </c>
      <c r="O23" s="105">
        <v>44.297818895900001</v>
      </c>
      <c r="P23" s="105">
        <v>51.879873240099997</v>
      </c>
      <c r="Q23" s="105">
        <v>51.856896878900002</v>
      </c>
      <c r="R23" s="105">
        <v>55.366289785500001</v>
      </c>
      <c r="S23" s="105">
        <v>53.635626141800003</v>
      </c>
      <c r="T23" s="105">
        <v>56.292750190500001</v>
      </c>
      <c r="U23" s="103">
        <v>66.090027516099994</v>
      </c>
      <c r="W23" s="83"/>
      <c r="X23" s="83"/>
      <c r="Y23" s="83"/>
      <c r="Z23" s="83"/>
      <c r="AA23" s="83"/>
      <c r="AB23" s="83"/>
    </row>
    <row r="24" spans="2:28" ht="15" customHeight="1" x14ac:dyDescent="0.25">
      <c r="B24" s="81" t="s">
        <v>200</v>
      </c>
      <c r="C24" s="85"/>
      <c r="D24" s="526">
        <v>6093.8</v>
      </c>
      <c r="E24" s="530">
        <v>13601.9432</v>
      </c>
      <c r="F24" s="530">
        <v>42623.441489999997</v>
      </c>
      <c r="G24" s="530">
        <v>24418.191470000002</v>
      </c>
      <c r="H24" s="530">
        <v>18006.28008</v>
      </c>
      <c r="I24" s="530">
        <v>20103.791539999998</v>
      </c>
      <c r="J24" s="533">
        <v>19498.718700000001</v>
      </c>
      <c r="K24" s="530">
        <v>19235.857779999998</v>
      </c>
      <c r="L24" s="539">
        <v>21860.77332</v>
      </c>
      <c r="M24" s="134">
        <v>4.6263563614000001</v>
      </c>
      <c r="N24" s="105">
        <v>5.4895942871000001</v>
      </c>
      <c r="O24" s="105">
        <v>14.3592876631</v>
      </c>
      <c r="P24" s="105">
        <v>12.501761349100001</v>
      </c>
      <c r="Q24" s="105">
        <v>9.3426284898999992</v>
      </c>
      <c r="R24" s="105">
        <v>10.045609736699999</v>
      </c>
      <c r="S24" s="105">
        <v>9.1866855769000004</v>
      </c>
      <c r="T24" s="105">
        <v>9.3684136229000003</v>
      </c>
      <c r="U24" s="103">
        <v>11.538009219699999</v>
      </c>
      <c r="W24" s="83"/>
      <c r="X24" s="83"/>
      <c r="Y24" s="83"/>
      <c r="Z24" s="83"/>
      <c r="AA24" s="83"/>
      <c r="AB24" s="83"/>
    </row>
    <row r="25" spans="2:28" ht="15" customHeight="1" x14ac:dyDescent="0.25">
      <c r="B25" s="81" t="s">
        <v>201</v>
      </c>
      <c r="C25" s="82"/>
      <c r="D25" s="526">
        <v>129193.6149</v>
      </c>
      <c r="E25" s="530">
        <v>305426.60550000001</v>
      </c>
      <c r="F25" s="530">
        <v>653235.53060000006</v>
      </c>
      <c r="G25" s="530">
        <v>512953.30579999997</v>
      </c>
      <c r="H25" s="530">
        <v>539120.67290000001</v>
      </c>
      <c r="I25" s="530">
        <v>621245.59259999997</v>
      </c>
      <c r="J25" s="533">
        <v>600106.2561</v>
      </c>
      <c r="K25" s="530">
        <v>626269.93500000006</v>
      </c>
      <c r="L25" s="539">
        <v>624839.01459999999</v>
      </c>
      <c r="M25" s="134">
        <v>21.644924106600001</v>
      </c>
      <c r="N25" s="105">
        <v>26.483828990799999</v>
      </c>
      <c r="O25" s="105">
        <v>45.979122934499998</v>
      </c>
      <c r="P25" s="105">
        <v>42.920679022500003</v>
      </c>
      <c r="Q25" s="105">
        <v>43.757094960300002</v>
      </c>
      <c r="R25" s="105">
        <v>47.331581029299997</v>
      </c>
      <c r="S25" s="105">
        <v>42.197000021299999</v>
      </c>
      <c r="T25" s="105">
        <v>44.942532724899998</v>
      </c>
      <c r="U25" s="103">
        <v>48.777304247700002</v>
      </c>
      <c r="W25" s="83"/>
      <c r="X25" s="83"/>
      <c r="Y25" s="83"/>
      <c r="Z25" s="83"/>
      <c r="AA25" s="83"/>
      <c r="AB25" s="83"/>
    </row>
    <row r="26" spans="2:28" ht="15" customHeight="1" x14ac:dyDescent="0.25">
      <c r="B26" s="81" t="s">
        <v>202</v>
      </c>
      <c r="C26" s="82"/>
      <c r="D26" s="526">
        <v>305461.38890000002</v>
      </c>
      <c r="E26" s="530">
        <v>637131.29949999996</v>
      </c>
      <c r="F26" s="530">
        <v>968104.64049999998</v>
      </c>
      <c r="G26" s="530">
        <v>1665995.6669999999</v>
      </c>
      <c r="H26" s="530">
        <v>1928145.423</v>
      </c>
      <c r="I26" s="530">
        <v>2154435.0099999998</v>
      </c>
      <c r="J26" s="533">
        <v>1980164.01</v>
      </c>
      <c r="K26" s="530">
        <v>2089688.5390000001</v>
      </c>
      <c r="L26" s="539">
        <v>3797597.7280000001</v>
      </c>
      <c r="M26" s="134">
        <v>73.350201670199993</v>
      </c>
      <c r="N26" s="105">
        <v>93.001602981700003</v>
      </c>
      <c r="O26" s="105">
        <v>114.3581646384</v>
      </c>
      <c r="P26" s="105">
        <v>217.7018126175</v>
      </c>
      <c r="Q26" s="105">
        <v>246.0850123866</v>
      </c>
      <c r="R26" s="105">
        <v>258.36592463559998</v>
      </c>
      <c r="S26" s="105">
        <v>216.63784534609999</v>
      </c>
      <c r="T26" s="105">
        <v>230.38272977930001</v>
      </c>
      <c r="U26" s="103">
        <v>416.92630661319998</v>
      </c>
      <c r="W26" s="83"/>
      <c r="X26" s="83"/>
      <c r="Y26" s="83"/>
      <c r="Z26" s="83"/>
      <c r="AA26" s="83"/>
      <c r="AB26" s="83"/>
    </row>
    <row r="27" spans="2:28" ht="15" customHeight="1" x14ac:dyDescent="0.25">
      <c r="B27" s="81" t="s">
        <v>203</v>
      </c>
      <c r="C27" s="82"/>
      <c r="D27" s="526">
        <v>1733.475936</v>
      </c>
      <c r="E27" s="530">
        <v>9741.3025629999993</v>
      </c>
      <c r="F27" s="530">
        <v>96900.602540000007</v>
      </c>
      <c r="G27" s="530">
        <v>139038.28820000001</v>
      </c>
      <c r="H27" s="530">
        <v>144085.58199999999</v>
      </c>
      <c r="I27" s="530">
        <v>155175.73240000001</v>
      </c>
      <c r="J27" s="533">
        <v>166593.52110000001</v>
      </c>
      <c r="K27" s="530">
        <v>179734.22289999999</v>
      </c>
      <c r="L27" s="539">
        <v>191303.67569999999</v>
      </c>
      <c r="M27" s="134">
        <v>0.36406239419999997</v>
      </c>
      <c r="N27" s="105">
        <v>1.1827544468</v>
      </c>
      <c r="O27" s="105">
        <v>5.8037526972000002</v>
      </c>
      <c r="P27" s="105">
        <v>6.4766614969000003</v>
      </c>
      <c r="Q27" s="105">
        <v>6.2903233359000001</v>
      </c>
      <c r="R27" s="105">
        <v>5.9101107978999998</v>
      </c>
      <c r="S27" s="105">
        <v>6.0062699293000001</v>
      </c>
      <c r="T27" s="105">
        <v>6.2157739636000002</v>
      </c>
      <c r="U27" s="103">
        <v>7.1393198804000004</v>
      </c>
      <c r="W27" s="83"/>
      <c r="X27" s="83"/>
      <c r="Y27" s="83"/>
      <c r="Z27" s="83"/>
      <c r="AA27" s="83"/>
      <c r="AB27" s="83"/>
    </row>
    <row r="28" spans="2:28" ht="15" customHeight="1" x14ac:dyDescent="0.25">
      <c r="B28" s="81" t="s">
        <v>204</v>
      </c>
      <c r="C28" s="82"/>
      <c r="D28" s="526">
        <v>6940</v>
      </c>
      <c r="E28" s="530" t="s">
        <v>12</v>
      </c>
      <c r="F28" s="530">
        <v>6672.25</v>
      </c>
      <c r="G28" s="530">
        <v>29350.93</v>
      </c>
      <c r="H28" s="530">
        <v>59134.25</v>
      </c>
      <c r="I28" s="530">
        <v>65928.39</v>
      </c>
      <c r="J28" s="533">
        <v>72765.03</v>
      </c>
      <c r="K28" s="530">
        <v>80727.11</v>
      </c>
      <c r="L28" s="539">
        <v>88206.99</v>
      </c>
      <c r="M28" s="134">
        <v>3.9416294854</v>
      </c>
      <c r="N28" s="105" t="s">
        <v>12</v>
      </c>
      <c r="O28" s="105">
        <v>0.88363152239999998</v>
      </c>
      <c r="P28" s="105">
        <v>3.4095121897</v>
      </c>
      <c r="Q28" s="105">
        <v>6.3457116013999997</v>
      </c>
      <c r="R28" s="105">
        <v>6.4914506922999999</v>
      </c>
      <c r="S28" s="105">
        <v>6.9815981216000003</v>
      </c>
      <c r="T28" s="105">
        <v>7.2129891670999999</v>
      </c>
      <c r="U28" s="103">
        <v>8.3378336097000005</v>
      </c>
      <c r="W28" s="83"/>
      <c r="X28" s="83"/>
      <c r="Y28" s="83"/>
      <c r="Z28" s="83"/>
      <c r="AA28" s="83"/>
      <c r="AB28" s="83"/>
    </row>
    <row r="29" spans="2:28" ht="15" customHeight="1" x14ac:dyDescent="0.25">
      <c r="B29" s="81" t="s">
        <v>205</v>
      </c>
      <c r="C29" s="82"/>
      <c r="D29" s="526">
        <v>411.11700000000002</v>
      </c>
      <c r="E29" s="530">
        <v>669.74900000000002</v>
      </c>
      <c r="F29" s="530">
        <v>1713.442</v>
      </c>
      <c r="G29" s="530">
        <v>3639.4369999999999</v>
      </c>
      <c r="H29" s="530">
        <v>3743.549</v>
      </c>
      <c r="I29" s="530">
        <v>3819.2979999999998</v>
      </c>
      <c r="J29" s="533">
        <v>3893.8989999999999</v>
      </c>
      <c r="K29" s="530">
        <v>3978.7196300000001</v>
      </c>
      <c r="L29" s="539">
        <v>4057.1096910000001</v>
      </c>
      <c r="M29" s="134">
        <v>0.36833528570000001</v>
      </c>
      <c r="N29" s="105">
        <v>0.29575741370000003</v>
      </c>
      <c r="O29" s="105">
        <v>0.34889975229999998</v>
      </c>
      <c r="P29" s="105">
        <v>0.92503899010000001</v>
      </c>
      <c r="Q29" s="105">
        <v>0.88000140549999994</v>
      </c>
      <c r="R29" s="105">
        <v>0.82852406779999999</v>
      </c>
      <c r="S29" s="105">
        <v>0.84294418940000004</v>
      </c>
      <c r="T29" s="105">
        <v>0.65896892129999995</v>
      </c>
      <c r="U29" s="103">
        <v>0.53383290100000003</v>
      </c>
      <c r="W29" s="83"/>
      <c r="X29" s="524"/>
      <c r="Y29" s="83"/>
      <c r="Z29" s="83"/>
      <c r="AA29" s="83"/>
      <c r="AB29" s="83"/>
    </row>
    <row r="30" spans="2:28" ht="15" customHeight="1" x14ac:dyDescent="0.25">
      <c r="B30" s="81" t="s">
        <v>206</v>
      </c>
      <c r="C30" s="82"/>
      <c r="D30" s="526">
        <v>27925.262170000002</v>
      </c>
      <c r="E30" s="530">
        <v>104152.1908</v>
      </c>
      <c r="F30" s="530">
        <v>340113.65720000002</v>
      </c>
      <c r="G30" s="530">
        <v>909638.22629999998</v>
      </c>
      <c r="H30" s="530">
        <v>856599.69640000002</v>
      </c>
      <c r="I30" s="530">
        <v>986822.09589999996</v>
      </c>
      <c r="J30" s="533">
        <v>967910.21360000002</v>
      </c>
      <c r="K30" s="530">
        <v>1085925.581</v>
      </c>
      <c r="L30" s="539">
        <v>1206729.412</v>
      </c>
      <c r="M30" s="134">
        <v>27.961292726500002</v>
      </c>
      <c r="N30" s="105">
        <v>49.198397250799999</v>
      </c>
      <c r="O30" s="105">
        <v>153.15525610520001</v>
      </c>
      <c r="P30" s="105">
        <v>312.03087752559998</v>
      </c>
      <c r="Q30" s="105">
        <v>285.9561169456</v>
      </c>
      <c r="R30" s="105">
        <v>290.80512511540002</v>
      </c>
      <c r="S30" s="105">
        <v>250.652860581</v>
      </c>
      <c r="T30" s="105">
        <v>272.4416248759</v>
      </c>
      <c r="U30" s="103">
        <v>287.71245580739998</v>
      </c>
      <c r="W30" s="83"/>
      <c r="X30" s="83"/>
      <c r="Y30" s="83"/>
      <c r="Z30" s="83"/>
      <c r="AA30" s="83"/>
      <c r="AB30" s="83"/>
    </row>
    <row r="31" spans="2:28" ht="15" customHeight="1" x14ac:dyDescent="0.25">
      <c r="B31" s="81" t="s">
        <v>207</v>
      </c>
      <c r="C31" s="82"/>
      <c r="D31" s="526">
        <v>278444.73460000003</v>
      </c>
      <c r="E31" s="530">
        <v>386584.97080000001</v>
      </c>
      <c r="F31" s="530">
        <v>831075.67830000003</v>
      </c>
      <c r="G31" s="530">
        <v>1228766.496</v>
      </c>
      <c r="H31" s="530">
        <v>1315221.078</v>
      </c>
      <c r="I31" s="530">
        <v>1497524.99</v>
      </c>
      <c r="J31" s="533">
        <v>1568765.7450000001</v>
      </c>
      <c r="K31" s="530">
        <v>1780245.8430000001</v>
      </c>
      <c r="L31" s="539">
        <v>1982133.541</v>
      </c>
      <c r="M31" s="134">
        <v>5.6970559634000004</v>
      </c>
      <c r="N31" s="105">
        <v>8.1293718192999993</v>
      </c>
      <c r="O31" s="105">
        <v>14.5800240903</v>
      </c>
      <c r="P31" s="105">
        <v>27.9934689619</v>
      </c>
      <c r="Q31" s="105">
        <v>26.718352203799999</v>
      </c>
      <c r="R31" s="105">
        <v>30.769811195700001</v>
      </c>
      <c r="S31" s="105">
        <v>31.6614928758</v>
      </c>
      <c r="T31" s="105">
        <v>35.027207446799999</v>
      </c>
      <c r="U31" s="103">
        <v>39.7559133261</v>
      </c>
      <c r="W31" s="83"/>
      <c r="X31" s="83"/>
      <c r="Y31" s="83"/>
      <c r="Z31" s="83"/>
      <c r="AA31" s="83"/>
      <c r="AB31" s="83"/>
    </row>
    <row r="32" spans="2:28" ht="15" customHeight="1" x14ac:dyDescent="0.25">
      <c r="B32" s="84" t="s">
        <v>208</v>
      </c>
      <c r="C32" s="82"/>
      <c r="D32" s="526">
        <v>442622.98359999998</v>
      </c>
      <c r="E32" s="530">
        <v>692286.81839999999</v>
      </c>
      <c r="F32" s="530">
        <v>983889.49950000003</v>
      </c>
      <c r="G32" s="530">
        <v>1156041.9080000001</v>
      </c>
      <c r="H32" s="530">
        <v>1290014.895</v>
      </c>
      <c r="I32" s="530">
        <v>1538082.902</v>
      </c>
      <c r="J32" s="533">
        <v>1379871.71</v>
      </c>
      <c r="K32" s="530">
        <v>1720413.5079999999</v>
      </c>
      <c r="L32" s="539">
        <v>1964428.2830000001</v>
      </c>
      <c r="M32" s="134">
        <v>59.4305265371</v>
      </c>
      <c r="N32" s="105">
        <v>59.010529244499999</v>
      </c>
      <c r="O32" s="105">
        <v>60.836563227699997</v>
      </c>
      <c r="P32" s="105">
        <v>74.289605759500006</v>
      </c>
      <c r="Q32" s="105">
        <v>84.411539305100007</v>
      </c>
      <c r="R32" s="105">
        <v>93.244329549100001</v>
      </c>
      <c r="S32" s="105">
        <v>80.136312910399994</v>
      </c>
      <c r="T32" s="105">
        <v>98.789358575999998</v>
      </c>
      <c r="U32" s="103">
        <v>119.53548788729999</v>
      </c>
      <c r="W32" s="83"/>
      <c r="X32" s="83"/>
      <c r="Y32" s="83"/>
      <c r="Z32" s="83"/>
      <c r="AA32" s="83"/>
      <c r="AB32" s="83"/>
    </row>
    <row r="33" spans="2:28" ht="15" customHeight="1" x14ac:dyDescent="0.25">
      <c r="B33" s="81" t="s">
        <v>209</v>
      </c>
      <c r="C33" s="82"/>
      <c r="D33" s="526">
        <v>21497.4</v>
      </c>
      <c r="E33" s="530">
        <v>38683.1</v>
      </c>
      <c r="F33" s="530">
        <v>144031.9</v>
      </c>
      <c r="G33" s="530">
        <v>285931.8</v>
      </c>
      <c r="H33" s="530">
        <v>310217.59999999998</v>
      </c>
      <c r="I33" s="530">
        <v>360566.2</v>
      </c>
      <c r="J33" s="530">
        <v>405219.1</v>
      </c>
      <c r="K33" s="530">
        <v>456004.3</v>
      </c>
      <c r="L33" s="533">
        <v>500900.5</v>
      </c>
      <c r="M33" s="134">
        <v>3.7310255199000002</v>
      </c>
      <c r="N33" s="105">
        <v>4.1376676021999996</v>
      </c>
      <c r="O33" s="105">
        <v>12.5894639785</v>
      </c>
      <c r="P33" s="105">
        <v>19.507232845800001</v>
      </c>
      <c r="Q33" s="105">
        <v>20.679635444300001</v>
      </c>
      <c r="R33" s="105">
        <v>22.203699391899999</v>
      </c>
      <c r="S33" s="105">
        <v>23.494292394199999</v>
      </c>
      <c r="T33" s="105">
        <v>27.694708778300001</v>
      </c>
      <c r="U33" s="103">
        <v>30.724404763599999</v>
      </c>
      <c r="W33" s="83"/>
      <c r="X33" s="83"/>
      <c r="Y33" s="83"/>
      <c r="Z33" s="83"/>
      <c r="AA33" s="83"/>
      <c r="AB33" s="83"/>
    </row>
    <row r="34" spans="2:28" ht="15" customHeight="1" x14ac:dyDescent="0.25">
      <c r="B34" s="81" t="s">
        <v>210</v>
      </c>
      <c r="C34" s="82"/>
      <c r="D34" s="526">
        <v>29.317499999999999</v>
      </c>
      <c r="E34" s="530">
        <v>732.72358559999998</v>
      </c>
      <c r="F34" s="530">
        <v>2646.9185229999998</v>
      </c>
      <c r="G34" s="530">
        <v>3669.8529170000002</v>
      </c>
      <c r="H34" s="530">
        <v>3713.8023360000002</v>
      </c>
      <c r="I34" s="530">
        <v>4329.99928</v>
      </c>
      <c r="J34" s="533">
        <v>4835.8641660000003</v>
      </c>
      <c r="K34" s="530">
        <v>4795.8892509999996</v>
      </c>
      <c r="L34" s="539">
        <v>5101.3706700000002</v>
      </c>
      <c r="M34" s="134">
        <v>0.25438232849999998</v>
      </c>
      <c r="N34" s="105">
        <v>2.8059196406</v>
      </c>
      <c r="O34" s="105">
        <v>7.1271619384999996</v>
      </c>
      <c r="P34" s="105">
        <v>8.8603398724000009</v>
      </c>
      <c r="Q34" s="105">
        <v>8.6331182405</v>
      </c>
      <c r="R34" s="105">
        <v>9.0664024179999991</v>
      </c>
      <c r="S34" s="105">
        <v>9.0014978491999997</v>
      </c>
      <c r="T34" s="105">
        <v>8.7792723244000008</v>
      </c>
      <c r="U34" s="103">
        <v>9.1622543591000003</v>
      </c>
      <c r="W34" s="83"/>
      <c r="X34" s="83"/>
      <c r="Y34" s="83"/>
      <c r="Z34" s="83"/>
      <c r="AA34" s="83"/>
      <c r="AB34" s="83"/>
    </row>
    <row r="35" spans="2:28" ht="15" customHeight="1" x14ac:dyDescent="0.25">
      <c r="B35" s="81" t="s">
        <v>129</v>
      </c>
      <c r="C35" s="82"/>
      <c r="D35" s="526" t="s">
        <v>12</v>
      </c>
      <c r="E35" s="530">
        <v>60795.765700000004</v>
      </c>
      <c r="F35" s="530">
        <v>187026.61809999999</v>
      </c>
      <c r="G35" s="530">
        <v>192965.93470000001</v>
      </c>
      <c r="H35" s="530">
        <v>211292.53279999999</v>
      </c>
      <c r="I35" s="530">
        <v>266450.79269999999</v>
      </c>
      <c r="J35" s="533">
        <v>226360.8904</v>
      </c>
      <c r="K35" s="530">
        <v>217154.55979999999</v>
      </c>
      <c r="L35" s="539">
        <v>887035.69629999995</v>
      </c>
      <c r="M35" s="134" t="s">
        <v>12</v>
      </c>
      <c r="N35" s="105">
        <v>162.78853850780001</v>
      </c>
      <c r="O35" s="105">
        <v>351.47136405570001</v>
      </c>
      <c r="P35" s="105">
        <v>334.1722158883</v>
      </c>
      <c r="Q35" s="105">
        <v>348.14198107060002</v>
      </c>
      <c r="R35" s="105">
        <v>415.14914178919997</v>
      </c>
      <c r="S35" s="105">
        <v>319.17798139479999</v>
      </c>
      <c r="T35" s="105">
        <v>305.40019245330001</v>
      </c>
      <c r="U35" s="103">
        <v>1210.7464287296</v>
      </c>
      <c r="W35" s="83"/>
      <c r="X35" s="83"/>
      <c r="Y35" s="83"/>
      <c r="Z35" s="83"/>
      <c r="AA35" s="83"/>
      <c r="AB35" s="83"/>
    </row>
    <row r="36" spans="2:28" ht="15" customHeight="1" x14ac:dyDescent="0.25">
      <c r="B36" s="81" t="s">
        <v>211</v>
      </c>
      <c r="C36" s="82"/>
      <c r="D36" s="526">
        <v>19.10318324</v>
      </c>
      <c r="E36" s="530">
        <v>280.76864549999999</v>
      </c>
      <c r="F36" s="530">
        <v>931.33134949999999</v>
      </c>
      <c r="G36" s="530">
        <v>1837.7189639999999</v>
      </c>
      <c r="H36" s="530">
        <v>1936.3747519999999</v>
      </c>
      <c r="I36" s="530">
        <v>2241.490969</v>
      </c>
      <c r="J36" s="533">
        <v>2338.0911919999999</v>
      </c>
      <c r="K36" s="530">
        <v>2183.8917759999999</v>
      </c>
      <c r="L36" s="539">
        <v>2519.2347810000001</v>
      </c>
      <c r="M36" s="134">
        <v>0.2403063047</v>
      </c>
      <c r="N36" s="105">
        <v>1.6555824689</v>
      </c>
      <c r="O36" s="105">
        <v>3.9004451373000002</v>
      </c>
      <c r="P36" s="105">
        <v>6.7464840036</v>
      </c>
      <c r="Q36" s="105">
        <v>6.9027244354999997</v>
      </c>
      <c r="R36" s="105">
        <v>7.3591009497000002</v>
      </c>
      <c r="S36" s="105">
        <v>6.7936143608000004</v>
      </c>
      <c r="T36" s="105">
        <v>6.4038275519000001</v>
      </c>
      <c r="U36" s="103">
        <v>7.5081974387999999</v>
      </c>
      <c r="W36" s="83"/>
      <c r="X36" s="83"/>
      <c r="Y36" s="83"/>
      <c r="Z36" s="83"/>
      <c r="AA36" s="83"/>
      <c r="AB36" s="83"/>
    </row>
    <row r="37" spans="2:28" ht="15" customHeight="1" x14ac:dyDescent="0.25">
      <c r="B37" s="84" t="s">
        <v>130</v>
      </c>
      <c r="C37" s="82"/>
      <c r="D37" s="526">
        <v>192.6890544</v>
      </c>
      <c r="E37" s="530">
        <v>22373.291710000001</v>
      </c>
      <c r="F37" s="530">
        <v>60595.708259999999</v>
      </c>
      <c r="G37" s="530">
        <v>67633.610230000006</v>
      </c>
      <c r="H37" s="530">
        <v>66220.784669999994</v>
      </c>
      <c r="I37" s="530">
        <v>74016.953299999994</v>
      </c>
      <c r="J37" s="533">
        <v>69789.195089999994</v>
      </c>
      <c r="K37" s="530">
        <v>66941.603390000004</v>
      </c>
      <c r="L37" s="539">
        <v>72029.818379999997</v>
      </c>
      <c r="M37" s="134">
        <v>4.7538332269000003</v>
      </c>
      <c r="N37" s="105">
        <v>349.95918512089997</v>
      </c>
      <c r="O37" s="105">
        <v>693.27196960319998</v>
      </c>
      <c r="P37" s="105">
        <v>631.51058107439997</v>
      </c>
      <c r="Q37" s="105">
        <v>577.31579064120001</v>
      </c>
      <c r="R37" s="105">
        <v>578.71357452040002</v>
      </c>
      <c r="S37" s="105">
        <v>476.46969121239999</v>
      </c>
      <c r="T37" s="105">
        <v>450.3727784889</v>
      </c>
      <c r="U37" s="103">
        <v>506.13475824770001</v>
      </c>
      <c r="W37" s="83"/>
      <c r="X37" s="83"/>
      <c r="Y37" s="83"/>
      <c r="Z37" s="83"/>
      <c r="AA37" s="83"/>
      <c r="AB37" s="83"/>
    </row>
    <row r="38" spans="2:28" ht="15" customHeight="1" x14ac:dyDescent="0.25">
      <c r="B38" s="84" t="s">
        <v>212</v>
      </c>
      <c r="C38" s="82"/>
      <c r="D38" s="526">
        <v>8273.3760000000002</v>
      </c>
      <c r="E38" s="530">
        <v>58337.64731</v>
      </c>
      <c r="F38" s="530">
        <v>119966.893</v>
      </c>
      <c r="G38" s="530">
        <v>143720.37700000001</v>
      </c>
      <c r="H38" s="530">
        <v>149645.11600000001</v>
      </c>
      <c r="I38" s="530">
        <v>180076.82399999999</v>
      </c>
      <c r="J38" s="533">
        <v>159327.81200000001</v>
      </c>
      <c r="K38" s="530">
        <v>172419.315</v>
      </c>
      <c r="L38" s="539">
        <v>178947.44</v>
      </c>
      <c r="M38" s="134">
        <v>1.1687047208000001</v>
      </c>
      <c r="N38" s="105">
        <v>6.6483400096</v>
      </c>
      <c r="O38" s="105">
        <v>11.3411632807</v>
      </c>
      <c r="P38" s="105">
        <v>12.277842014899999</v>
      </c>
      <c r="Q38" s="105">
        <v>13.882946434300001</v>
      </c>
      <c r="R38" s="105">
        <v>15.5542329764</v>
      </c>
      <c r="S38" s="105">
        <v>13.052201584600001</v>
      </c>
      <c r="T38" s="105">
        <v>13.722835160300001</v>
      </c>
      <c r="U38" s="103">
        <v>16.792846733699999</v>
      </c>
      <c r="W38" s="83"/>
      <c r="X38" s="83"/>
      <c r="Y38" s="83"/>
      <c r="Z38" s="83"/>
      <c r="AA38" s="83"/>
      <c r="AB38" s="83"/>
    </row>
    <row r="39" spans="2:28" ht="15" customHeight="1" x14ac:dyDescent="0.25">
      <c r="B39" s="81" t="s">
        <v>213</v>
      </c>
      <c r="C39" s="85"/>
      <c r="D39" s="526">
        <v>483946.06819999998</v>
      </c>
      <c r="E39" s="530">
        <v>794197.76260000002</v>
      </c>
      <c r="F39" s="530">
        <v>1364564.78</v>
      </c>
      <c r="G39" s="530">
        <v>1369164.861</v>
      </c>
      <c r="H39" s="530">
        <v>1367659.274</v>
      </c>
      <c r="I39" s="530">
        <v>1650253.0519999999</v>
      </c>
      <c r="J39" s="533">
        <v>1707707.686</v>
      </c>
      <c r="K39" s="530">
        <v>1775771.3829999999</v>
      </c>
      <c r="L39" s="539">
        <v>1977235.8640000001</v>
      </c>
      <c r="M39" s="134">
        <v>24.9053129887</v>
      </c>
      <c r="N39" s="105">
        <v>27.908382380999999</v>
      </c>
      <c r="O39" s="105">
        <v>40.177341631700003</v>
      </c>
      <c r="P39" s="105">
        <v>40.794657518199998</v>
      </c>
      <c r="Q39" s="105">
        <v>39.4422512477</v>
      </c>
      <c r="R39" s="105">
        <v>44.812141983700002</v>
      </c>
      <c r="S39" s="105">
        <v>43.082942546200002</v>
      </c>
      <c r="T39" s="105">
        <v>45.991053026599999</v>
      </c>
      <c r="U39" s="103">
        <v>52.166982170700003</v>
      </c>
      <c r="W39" s="83"/>
      <c r="X39" s="83"/>
      <c r="Y39" s="83"/>
      <c r="Z39" s="83"/>
      <c r="AA39" s="83"/>
      <c r="AB39" s="83"/>
    </row>
    <row r="40" spans="2:28" ht="15" customHeight="1" x14ac:dyDescent="0.25">
      <c r="B40" s="84" t="s">
        <v>214</v>
      </c>
      <c r="C40" s="85"/>
      <c r="D40" s="526">
        <v>4143.8540000000003</v>
      </c>
      <c r="E40" s="530">
        <v>302</v>
      </c>
      <c r="F40" s="530">
        <v>12576.42892</v>
      </c>
      <c r="G40" s="530">
        <v>11630.16129</v>
      </c>
      <c r="H40" s="530">
        <v>7751.3127560000003</v>
      </c>
      <c r="I40" s="530">
        <v>8036.6421620000001</v>
      </c>
      <c r="J40" s="533">
        <v>8574.1927799999994</v>
      </c>
      <c r="K40" s="530">
        <v>8859.3568140000007</v>
      </c>
      <c r="L40" s="539">
        <v>6870.9258470000004</v>
      </c>
      <c r="M40" s="134">
        <v>5.9667811797999999</v>
      </c>
      <c r="N40" s="105">
        <v>0.17146032410000001</v>
      </c>
      <c r="O40" s="105">
        <v>3.4611500854999999</v>
      </c>
      <c r="P40" s="105">
        <v>2.3515103841</v>
      </c>
      <c r="Q40" s="105">
        <v>1.9155639465000001</v>
      </c>
      <c r="R40" s="105">
        <v>2.1387146826999999</v>
      </c>
      <c r="S40" s="105">
        <v>2.0326598929999999</v>
      </c>
      <c r="T40" s="105">
        <v>1.8670275983</v>
      </c>
      <c r="U40" s="103">
        <v>1.6006436714000001</v>
      </c>
      <c r="W40" s="83"/>
      <c r="X40" s="83"/>
      <c r="Y40" s="83"/>
      <c r="Z40" s="83"/>
      <c r="AA40" s="83"/>
      <c r="AB40" s="83"/>
    </row>
    <row r="41" spans="2:28" ht="15" customHeight="1" x14ac:dyDescent="0.25">
      <c r="B41" s="81" t="s">
        <v>215</v>
      </c>
      <c r="C41" s="82"/>
      <c r="D41" s="526">
        <v>34025.654069999997</v>
      </c>
      <c r="E41" s="530">
        <v>99872.673559999996</v>
      </c>
      <c r="F41" s="530">
        <v>188996.2457</v>
      </c>
      <c r="G41" s="530">
        <v>183087.28719999999</v>
      </c>
      <c r="H41" s="530">
        <v>198958.23670000001</v>
      </c>
      <c r="I41" s="530">
        <v>204505.72469999999</v>
      </c>
      <c r="J41" s="533">
        <v>208861.79519999999</v>
      </c>
      <c r="K41" s="530">
        <v>197306.6059</v>
      </c>
      <c r="L41" s="539">
        <v>197866.58850000001</v>
      </c>
      <c r="M41" s="134">
        <v>19.8694219817</v>
      </c>
      <c r="N41" s="105">
        <v>32.333361947100002</v>
      </c>
      <c r="O41" s="105">
        <v>44.0800333858</v>
      </c>
      <c r="P41" s="105">
        <v>47.456337894000001</v>
      </c>
      <c r="Q41" s="105">
        <v>53.944546040900001</v>
      </c>
      <c r="R41" s="105">
        <v>51.332537051700001</v>
      </c>
      <c r="S41" s="105">
        <v>48.106369254599997</v>
      </c>
      <c r="T41" s="105">
        <v>48.918625665500002</v>
      </c>
      <c r="U41" s="103">
        <v>54.950664774400003</v>
      </c>
      <c r="W41" s="83"/>
      <c r="X41" s="83"/>
      <c r="Y41" s="83"/>
      <c r="Z41" s="83"/>
      <c r="AA41" s="83"/>
      <c r="AB41" s="83"/>
    </row>
    <row r="42" spans="2:28" ht="15" customHeight="1" x14ac:dyDescent="0.25">
      <c r="B42" s="88" t="s">
        <v>575</v>
      </c>
      <c r="C42" s="90"/>
      <c r="D42" s="527">
        <v>267.80612660000003</v>
      </c>
      <c r="E42" s="528">
        <v>1776.445037</v>
      </c>
      <c r="F42" s="528">
        <v>16406.549220000001</v>
      </c>
      <c r="G42" s="528">
        <v>27492.143240000001</v>
      </c>
      <c r="H42" s="528">
        <v>27874.09375</v>
      </c>
      <c r="I42" s="528">
        <v>29190.331200000001</v>
      </c>
      <c r="J42" s="540">
        <v>24618.26741</v>
      </c>
      <c r="K42" s="528">
        <v>25420.280699999999</v>
      </c>
      <c r="L42" s="538">
        <v>26603.128990000001</v>
      </c>
      <c r="M42" s="135">
        <v>0.15550193009999999</v>
      </c>
      <c r="N42" s="98">
        <v>0.5802609017</v>
      </c>
      <c r="O42" s="98">
        <v>3.4192122898999999</v>
      </c>
      <c r="P42" s="98">
        <v>5.7537584526999996</v>
      </c>
      <c r="Q42" s="98">
        <v>5.8976269901</v>
      </c>
      <c r="R42" s="98">
        <v>5.5441778698000004</v>
      </c>
      <c r="S42" s="98">
        <v>4.1909923008999996</v>
      </c>
      <c r="T42" s="98">
        <v>4.2661349425999999</v>
      </c>
      <c r="U42" s="126">
        <v>4.4753975309999996</v>
      </c>
      <c r="W42" s="83"/>
      <c r="X42" s="83"/>
      <c r="Y42" s="83"/>
      <c r="Z42" s="83"/>
      <c r="AA42" s="83"/>
      <c r="AB42" s="83"/>
    </row>
    <row r="43" spans="2:28" ht="15" customHeight="1" x14ac:dyDescent="0.25">
      <c r="B43" s="81" t="s">
        <v>217</v>
      </c>
      <c r="C43" s="82"/>
      <c r="D43" s="526">
        <v>19417.31755</v>
      </c>
      <c r="E43" s="530">
        <v>52178.314039999997</v>
      </c>
      <c r="F43" s="530">
        <v>71675.755050000007</v>
      </c>
      <c r="G43" s="530">
        <v>65304.11636</v>
      </c>
      <c r="H43" s="530">
        <v>63674.671750000001</v>
      </c>
      <c r="I43" s="530">
        <v>69537.453769999993</v>
      </c>
      <c r="J43" s="533">
        <v>57974.194040000002</v>
      </c>
      <c r="K43" s="530">
        <v>60927.722049999997</v>
      </c>
      <c r="L43" s="539">
        <v>63376.812389999999</v>
      </c>
      <c r="M43" s="134">
        <v>16.412151023900002</v>
      </c>
      <c r="N43" s="105">
        <v>26.462888886399998</v>
      </c>
      <c r="O43" s="105">
        <v>30.1309405437</v>
      </c>
      <c r="P43" s="105">
        <v>32.764457581000002</v>
      </c>
      <c r="Q43" s="105">
        <v>30.867176986299999</v>
      </c>
      <c r="R43" s="105">
        <v>31.414041112500001</v>
      </c>
      <c r="S43" s="105">
        <v>23.925322268399999</v>
      </c>
      <c r="T43" s="105">
        <v>25.515715121900001</v>
      </c>
      <c r="U43" s="103">
        <v>27.444552744799999</v>
      </c>
      <c r="W43" s="83"/>
      <c r="X43" s="83"/>
      <c r="Y43" s="83"/>
      <c r="Z43" s="83"/>
      <c r="AA43" s="83"/>
      <c r="AB43" s="83"/>
    </row>
    <row r="44" spans="2:28" ht="15" customHeight="1" x14ac:dyDescent="0.25">
      <c r="B44" s="81" t="s">
        <v>218</v>
      </c>
      <c r="C44" s="82"/>
      <c r="D44" s="526">
        <v>19211</v>
      </c>
      <c r="E44" s="530">
        <v>139241</v>
      </c>
      <c r="F44" s="530">
        <v>336355</v>
      </c>
      <c r="G44" s="530">
        <v>290092.37599999999</v>
      </c>
      <c r="H44" s="530">
        <v>342848.68199999997</v>
      </c>
      <c r="I44" s="530">
        <v>388692.98200000002</v>
      </c>
      <c r="J44" s="533">
        <v>346593.23090000002</v>
      </c>
      <c r="K44" s="530">
        <v>407318.22</v>
      </c>
      <c r="L44" s="539">
        <v>379636.66220000002</v>
      </c>
      <c r="M44" s="134">
        <v>7.3445768241999998</v>
      </c>
      <c r="N44" s="105">
        <v>18.048195205599999</v>
      </c>
      <c r="O44" s="105">
        <v>21.843431129100001</v>
      </c>
      <c r="P44" s="105">
        <v>21.230258450600001</v>
      </c>
      <c r="Q44" s="105">
        <v>26.794933735200001</v>
      </c>
      <c r="R44" s="105">
        <v>24.6385645141</v>
      </c>
      <c r="S44" s="105">
        <v>20.773288238100001</v>
      </c>
      <c r="T44" s="105">
        <v>24.059954256600001</v>
      </c>
      <c r="U44" s="103">
        <v>25.5679168134</v>
      </c>
      <c r="W44" s="83"/>
      <c r="X44" s="83"/>
      <c r="Y44" s="83"/>
      <c r="Z44" s="83"/>
      <c r="AA44" s="83"/>
      <c r="AB44" s="83"/>
    </row>
    <row r="45" spans="2:28" ht="15" customHeight="1" x14ac:dyDescent="0.25">
      <c r="B45" s="81" t="s">
        <v>219</v>
      </c>
      <c r="C45" s="82"/>
      <c r="D45" s="526">
        <v>136.22533010000001</v>
      </c>
      <c r="E45" s="530">
        <v>213.17182439999999</v>
      </c>
      <c r="F45" s="530">
        <v>2326.8946310000001</v>
      </c>
      <c r="G45" s="530">
        <v>811.18744079999999</v>
      </c>
      <c r="H45" s="530">
        <v>766.64417920000005</v>
      </c>
      <c r="I45" s="530">
        <v>757.78945099999999</v>
      </c>
      <c r="J45" s="533">
        <v>1362.9628949999999</v>
      </c>
      <c r="K45" s="530">
        <v>2423.1762140000001</v>
      </c>
      <c r="L45" s="539">
        <v>2724.1603570000002</v>
      </c>
      <c r="M45" s="134">
        <v>0.36385933510000001</v>
      </c>
      <c r="N45" s="105">
        <v>0.21651838779999999</v>
      </c>
      <c r="O45" s="105">
        <v>1.3998448543999999</v>
      </c>
      <c r="P45" s="105">
        <v>0.4559924394</v>
      </c>
      <c r="Q45" s="105">
        <v>0.40671876829999998</v>
      </c>
      <c r="R45" s="105">
        <v>0.35796139729999998</v>
      </c>
      <c r="S45" s="105">
        <v>0.56407972630000003</v>
      </c>
      <c r="T45" s="105">
        <v>0.96897603789999998</v>
      </c>
      <c r="U45" s="103">
        <v>1.0998054428999999</v>
      </c>
      <c r="W45" s="83"/>
      <c r="X45" s="83"/>
      <c r="Y45" s="83"/>
      <c r="Z45" s="83"/>
      <c r="AA45" s="83"/>
      <c r="AB45" s="83"/>
    </row>
    <row r="46" spans="2:28" ht="15" customHeight="1" x14ac:dyDescent="0.25">
      <c r="B46" s="81" t="s">
        <v>220</v>
      </c>
      <c r="C46" s="85"/>
      <c r="D46" s="526">
        <v>554.97678399999995</v>
      </c>
      <c r="E46" s="530">
        <v>746.91655849999995</v>
      </c>
      <c r="F46" s="530">
        <v>3456.504688</v>
      </c>
      <c r="G46" s="530">
        <v>2462.164546</v>
      </c>
      <c r="H46" s="530">
        <v>2631.0236450000002</v>
      </c>
      <c r="I46" s="530">
        <v>4589.7648200000003</v>
      </c>
      <c r="J46" s="533">
        <v>4589.5264509999997</v>
      </c>
      <c r="K46" s="530">
        <v>4727.335975</v>
      </c>
      <c r="L46" s="539">
        <v>5343.4530779999996</v>
      </c>
      <c r="M46" s="134">
        <v>2.6785361816000002</v>
      </c>
      <c r="N46" s="105">
        <v>1.5232803335</v>
      </c>
      <c r="O46" s="105">
        <v>3.8273471312999998</v>
      </c>
      <c r="P46" s="105">
        <v>2.7831271467000001</v>
      </c>
      <c r="Q46" s="105">
        <v>2.9346006266</v>
      </c>
      <c r="R46" s="105">
        <v>4.8063170399999997</v>
      </c>
      <c r="S46" s="105">
        <v>4.3419513808000003</v>
      </c>
      <c r="T46" s="105">
        <v>4.4988110826999996</v>
      </c>
      <c r="U46" s="103">
        <v>5.1089848376000004</v>
      </c>
      <c r="W46" s="83"/>
      <c r="X46" s="83"/>
      <c r="Y46" s="83"/>
      <c r="Z46" s="83"/>
      <c r="AA46" s="83"/>
      <c r="AB46" s="83"/>
    </row>
    <row r="47" spans="2:28" ht="15" customHeight="1" x14ac:dyDescent="0.25">
      <c r="B47" s="81" t="s">
        <v>221</v>
      </c>
      <c r="C47" s="85"/>
      <c r="D47" s="526">
        <v>771.63181929999996</v>
      </c>
      <c r="E47" s="530">
        <v>3276.0061959999998</v>
      </c>
      <c r="F47" s="530">
        <v>8147.2879819999998</v>
      </c>
      <c r="G47" s="530">
        <v>5997.0017310000003</v>
      </c>
      <c r="H47" s="530">
        <v>6051.7023650000001</v>
      </c>
      <c r="I47" s="530">
        <v>7159.1338660000001</v>
      </c>
      <c r="J47" s="533">
        <v>6993.091066</v>
      </c>
      <c r="K47" s="530">
        <v>7455.4835139999996</v>
      </c>
      <c r="L47" s="539">
        <v>8669.7269390000001</v>
      </c>
      <c r="M47" s="134">
        <v>3.8027879529000002</v>
      </c>
      <c r="N47" s="105">
        <v>9.0486560004999994</v>
      </c>
      <c r="O47" s="105">
        <v>16.916686990999999</v>
      </c>
      <c r="P47" s="105">
        <v>13.9173302369</v>
      </c>
      <c r="Q47" s="105">
        <v>13.527488483100001</v>
      </c>
      <c r="R47" s="105">
        <v>14.734789752699999</v>
      </c>
      <c r="S47" s="105">
        <v>12.9115211024</v>
      </c>
      <c r="T47" s="105">
        <v>13.7620486426</v>
      </c>
      <c r="U47" s="103">
        <v>16.389417834500001</v>
      </c>
      <c r="W47" s="83"/>
      <c r="X47" s="83"/>
      <c r="Y47" s="83"/>
      <c r="Z47" s="83"/>
      <c r="AA47" s="83"/>
      <c r="AB47" s="83"/>
    </row>
    <row r="48" spans="2:28" ht="15" customHeight="1" x14ac:dyDescent="0.25">
      <c r="B48" s="84" t="s">
        <v>222</v>
      </c>
      <c r="C48" s="82"/>
      <c r="D48" s="526">
        <v>2694014</v>
      </c>
      <c r="E48" s="530">
        <v>3637996</v>
      </c>
      <c r="F48" s="530">
        <v>4809587</v>
      </c>
      <c r="G48" s="530">
        <v>6059272</v>
      </c>
      <c r="H48" s="530">
        <v>6395424</v>
      </c>
      <c r="I48" s="530">
        <v>7865018</v>
      </c>
      <c r="J48" s="533">
        <v>6375672</v>
      </c>
      <c r="K48" s="530">
        <v>7649975</v>
      </c>
      <c r="L48" s="539">
        <v>8128494</v>
      </c>
      <c r="M48" s="134">
        <v>26.1176526878</v>
      </c>
      <c r="N48" s="105">
        <v>27.727462478100001</v>
      </c>
      <c r="O48" s="105">
        <v>31.871762091800001</v>
      </c>
      <c r="P48" s="105">
        <v>33.035540671500002</v>
      </c>
      <c r="Q48" s="105">
        <v>33.929037689799998</v>
      </c>
      <c r="R48" s="105">
        <v>40.0328191487</v>
      </c>
      <c r="S48" s="105">
        <v>30.7812546629</v>
      </c>
      <c r="T48" s="105">
        <v>35.518148310100003</v>
      </c>
      <c r="U48" s="103">
        <v>38.633556868299998</v>
      </c>
      <c r="W48" s="83"/>
      <c r="X48" s="83"/>
      <c r="Y48" s="83"/>
      <c r="Z48" s="83"/>
      <c r="AA48" s="83"/>
      <c r="AB48" s="83"/>
    </row>
    <row r="49" spans="1:28" ht="15" customHeight="1" x14ac:dyDescent="0.25">
      <c r="B49" s="81" t="s">
        <v>140</v>
      </c>
      <c r="C49" s="85" t="s">
        <v>38</v>
      </c>
      <c r="D49" s="526">
        <v>232201.95420000001</v>
      </c>
      <c r="E49" s="530">
        <v>432500.50829999999</v>
      </c>
      <c r="F49" s="530">
        <v>1043199.0429999999</v>
      </c>
      <c r="G49" s="530">
        <v>1137305.121</v>
      </c>
      <c r="H49" s="530">
        <v>1340307.165</v>
      </c>
      <c r="I49" s="530">
        <v>1423980.0430000001</v>
      </c>
      <c r="J49" s="533">
        <v>1488344.503</v>
      </c>
      <c r="K49" s="530">
        <v>1499134.5330000001</v>
      </c>
      <c r="L49" s="539">
        <v>1628855.737</v>
      </c>
      <c r="M49" s="134">
        <v>82.171737580599995</v>
      </c>
      <c r="N49" s="105">
        <v>101.86094300969999</v>
      </c>
      <c r="O49" s="105">
        <v>171.28142776760001</v>
      </c>
      <c r="P49" s="105">
        <v>160.5415122476</v>
      </c>
      <c r="Q49" s="105">
        <v>190.97102975769999</v>
      </c>
      <c r="R49" s="105">
        <v>200.29177565259999</v>
      </c>
      <c r="S49" s="105">
        <v>200.38877857450001</v>
      </c>
      <c r="T49" s="105">
        <v>203.07333020999999</v>
      </c>
      <c r="U49" s="103">
        <v>216.11233770640001</v>
      </c>
      <c r="W49" s="83"/>
      <c r="X49" s="83"/>
      <c r="Y49" s="83"/>
      <c r="Z49" s="83"/>
      <c r="AA49" s="83"/>
      <c r="AB49" s="83"/>
    </row>
    <row r="50" spans="1:28" ht="15" customHeight="1" x14ac:dyDescent="0.25">
      <c r="B50" s="81" t="s">
        <v>223</v>
      </c>
      <c r="C50" s="82"/>
      <c r="D50" s="526">
        <v>123618.47229999999</v>
      </c>
      <c r="E50" s="530">
        <v>218032.64480000001</v>
      </c>
      <c r="F50" s="530">
        <v>394546.85009999998</v>
      </c>
      <c r="G50" s="530">
        <v>355227.11119999998</v>
      </c>
      <c r="H50" s="530">
        <v>355800.79889999999</v>
      </c>
      <c r="I50" s="530">
        <v>386531.0673</v>
      </c>
      <c r="J50" s="533">
        <v>395702.41840000002</v>
      </c>
      <c r="K50" s="530">
        <v>410493.04790000001</v>
      </c>
      <c r="L50" s="539">
        <v>464541.53009999997</v>
      </c>
      <c r="M50" s="134">
        <v>47.032874048300002</v>
      </c>
      <c r="N50" s="105">
        <v>55.5895586153</v>
      </c>
      <c r="O50" s="105">
        <v>79.575808047400002</v>
      </c>
      <c r="P50" s="105">
        <v>70.327549370300005</v>
      </c>
      <c r="Q50" s="105">
        <v>68.999820729999996</v>
      </c>
      <c r="R50" s="105">
        <v>71.445040946399999</v>
      </c>
      <c r="S50" s="105">
        <v>71.239281985999995</v>
      </c>
      <c r="T50" s="105">
        <v>77.322569372700002</v>
      </c>
      <c r="U50" s="103">
        <v>86.475827227799996</v>
      </c>
      <c r="W50" s="83"/>
      <c r="X50" s="83"/>
      <c r="Y50" s="83"/>
      <c r="Z50" s="83"/>
      <c r="AA50" s="83"/>
      <c r="AB50" s="83"/>
    </row>
    <row r="51" spans="1:28" ht="15" customHeight="1" x14ac:dyDescent="0.25">
      <c r="B51" s="81" t="s">
        <v>224</v>
      </c>
      <c r="C51" s="86"/>
      <c r="D51" s="526">
        <v>3232</v>
      </c>
      <c r="E51" s="530">
        <v>5167.7280000000001</v>
      </c>
      <c r="F51" s="530">
        <v>21369.24</v>
      </c>
      <c r="G51" s="530">
        <v>70385.781480000005</v>
      </c>
      <c r="H51" s="530">
        <v>86847.944279999996</v>
      </c>
      <c r="I51" s="530">
        <v>109561.8792</v>
      </c>
      <c r="J51" s="533">
        <v>121182.4564</v>
      </c>
      <c r="K51" s="530">
        <v>134022.10579999999</v>
      </c>
      <c r="L51" s="539">
        <v>155602.46770000001</v>
      </c>
      <c r="M51" s="134">
        <v>2.5571193528</v>
      </c>
      <c r="N51" s="105">
        <v>2.7296482742000001</v>
      </c>
      <c r="O51" s="105">
        <v>6.2647163102999999</v>
      </c>
      <c r="P51" s="105">
        <v>17.539628123500002</v>
      </c>
      <c r="Q51" s="105">
        <v>21.0615534752</v>
      </c>
      <c r="R51" s="105">
        <v>24.064971173299998</v>
      </c>
      <c r="S51" s="105">
        <v>23.9968892827</v>
      </c>
      <c r="T51" s="105">
        <v>24.726550731</v>
      </c>
      <c r="U51" s="103">
        <v>31.141137200999999</v>
      </c>
      <c r="W51" s="83"/>
      <c r="X51" s="83"/>
      <c r="Y51" s="83"/>
      <c r="Z51" s="83"/>
      <c r="AA51" s="83"/>
      <c r="AB51" s="83"/>
    </row>
    <row r="52" spans="1:28" ht="15" customHeight="1" x14ac:dyDescent="0.25">
      <c r="B52" s="81" t="s">
        <v>225</v>
      </c>
      <c r="C52" s="82"/>
      <c r="D52" s="526">
        <v>3668</v>
      </c>
      <c r="E52" s="530">
        <v>8315</v>
      </c>
      <c r="F52" s="530">
        <v>22509</v>
      </c>
      <c r="G52" s="530">
        <v>35673</v>
      </c>
      <c r="H52" s="530">
        <v>38662</v>
      </c>
      <c r="I52" s="530">
        <v>45847</v>
      </c>
      <c r="J52" s="533">
        <v>44875</v>
      </c>
      <c r="K52" s="530">
        <v>49303</v>
      </c>
      <c r="L52" s="539">
        <v>52487</v>
      </c>
      <c r="M52" s="134">
        <v>1.337247163</v>
      </c>
      <c r="N52" s="105">
        <v>1.6422593269000001</v>
      </c>
      <c r="O52" s="105">
        <v>2.8970325306000002</v>
      </c>
      <c r="P52" s="105">
        <v>4.1273196588000003</v>
      </c>
      <c r="Q52" s="105">
        <v>4.4455280869999996</v>
      </c>
      <c r="R52" s="105">
        <v>5.3373235852000001</v>
      </c>
      <c r="S52" s="105">
        <v>5.7651653615000003</v>
      </c>
      <c r="T52" s="105">
        <v>6.475091001</v>
      </c>
      <c r="U52" s="103">
        <v>7.3018527147999999</v>
      </c>
      <c r="W52" s="83"/>
      <c r="X52" s="83"/>
      <c r="Y52" s="83"/>
      <c r="Z52" s="83"/>
      <c r="AA52" s="83"/>
      <c r="AB52" s="83"/>
    </row>
    <row r="53" spans="1:28" ht="15" customHeight="1" x14ac:dyDescent="0.25">
      <c r="B53" s="81" t="s">
        <v>226</v>
      </c>
      <c r="C53" s="85"/>
      <c r="D53" s="526">
        <v>170</v>
      </c>
      <c r="E53" s="530">
        <v>468</v>
      </c>
      <c r="F53" s="530">
        <v>6548</v>
      </c>
      <c r="G53" s="530">
        <v>2921</v>
      </c>
      <c r="H53" s="530">
        <v>2788</v>
      </c>
      <c r="I53" s="530">
        <v>2755</v>
      </c>
      <c r="J53" s="533">
        <v>2728</v>
      </c>
      <c r="K53" s="530">
        <v>3541</v>
      </c>
      <c r="L53" s="539">
        <v>2882</v>
      </c>
      <c r="M53" s="134">
        <v>0.52509519589999998</v>
      </c>
      <c r="N53" s="105">
        <v>0.52443517669999995</v>
      </c>
      <c r="O53" s="105">
        <v>4.8142640914000001</v>
      </c>
      <c r="P53" s="105">
        <v>3.2087981044</v>
      </c>
      <c r="Q53" s="105">
        <v>2.9864217756999998</v>
      </c>
      <c r="R53" s="105">
        <v>2.4556483921000001</v>
      </c>
      <c r="S53" s="105">
        <v>2.0840034388999999</v>
      </c>
      <c r="T53" s="105">
        <v>2.3026231765</v>
      </c>
      <c r="U53" s="103">
        <v>1.8950331711999999</v>
      </c>
      <c r="W53" s="83"/>
      <c r="X53" s="83"/>
      <c r="Y53" s="83"/>
      <c r="Z53" s="83"/>
      <c r="AA53" s="83"/>
      <c r="AB53" s="83"/>
    </row>
    <row r="54" spans="1:28" ht="15" customHeight="1" x14ac:dyDescent="0.25">
      <c r="B54" s="81" t="s">
        <v>227</v>
      </c>
      <c r="C54" s="90"/>
      <c r="D54" s="526">
        <v>1279.8507010000001</v>
      </c>
      <c r="E54" s="530">
        <v>9564.9914690000005</v>
      </c>
      <c r="F54" s="530">
        <v>23611.54104</v>
      </c>
      <c r="G54" s="530">
        <v>35536.8577</v>
      </c>
      <c r="H54" s="530">
        <v>25018.825840000001</v>
      </c>
      <c r="I54" s="530">
        <v>29292.548490000001</v>
      </c>
      <c r="J54" s="533">
        <v>28550.998019999999</v>
      </c>
      <c r="K54" s="530">
        <v>31477.583210000001</v>
      </c>
      <c r="L54" s="539">
        <v>36870.233549999997</v>
      </c>
      <c r="M54" s="134">
        <v>2.7104908046</v>
      </c>
      <c r="N54" s="105">
        <v>8.4660216268999999</v>
      </c>
      <c r="O54" s="105">
        <v>17.898851293700002</v>
      </c>
      <c r="P54" s="105">
        <v>28.4126008874</v>
      </c>
      <c r="Q54" s="105">
        <v>19.474368976299999</v>
      </c>
      <c r="R54" s="105">
        <v>20.489800978200002</v>
      </c>
      <c r="S54" s="105">
        <v>17.797784074799999</v>
      </c>
      <c r="T54" s="105">
        <v>19.2559904051</v>
      </c>
      <c r="U54" s="103">
        <v>23.889161832399999</v>
      </c>
      <c r="W54" s="83"/>
      <c r="X54" s="83"/>
      <c r="Y54" s="83"/>
      <c r="Z54" s="83"/>
      <c r="AA54" s="83"/>
      <c r="AB54" s="83"/>
    </row>
    <row r="55" spans="1:28" ht="15" customHeight="1" x14ac:dyDescent="0.25">
      <c r="B55" s="81" t="s">
        <v>228</v>
      </c>
      <c r="C55" s="85"/>
      <c r="D55" s="526">
        <v>940197.0601</v>
      </c>
      <c r="E55" s="530">
        <v>1239295.8119999999</v>
      </c>
      <c r="F55" s="530">
        <v>1686259.929</v>
      </c>
      <c r="G55" s="530">
        <v>1605422.267</v>
      </c>
      <c r="H55" s="530">
        <v>1568027.2609999999</v>
      </c>
      <c r="I55" s="530">
        <v>1849756.1170000001</v>
      </c>
      <c r="J55" s="533">
        <v>1788224.9140000001</v>
      </c>
      <c r="K55" s="530">
        <v>1965911.611</v>
      </c>
      <c r="L55" s="539">
        <v>2055412.4839999999</v>
      </c>
      <c r="M55" s="134">
        <v>56.702730762800002</v>
      </c>
      <c r="N55" s="105">
        <v>48.9297945287</v>
      </c>
      <c r="O55" s="105">
        <v>67.951074128599998</v>
      </c>
      <c r="P55" s="105">
        <v>54.7405419368</v>
      </c>
      <c r="Q55" s="105">
        <v>58.220686972000003</v>
      </c>
      <c r="R55" s="105">
        <v>69.474825162599998</v>
      </c>
      <c r="S55" s="105">
        <v>62.584067898699999</v>
      </c>
      <c r="T55" s="105">
        <v>69.554293216399998</v>
      </c>
      <c r="U55" s="103">
        <v>75.953030024</v>
      </c>
      <c r="W55" s="83"/>
      <c r="X55" s="83"/>
      <c r="Y55" s="83"/>
      <c r="Z55" s="83"/>
      <c r="AA55" s="83"/>
      <c r="AB55" s="83"/>
    </row>
    <row r="56" spans="1:28" ht="15" customHeight="1" x14ac:dyDescent="0.25">
      <c r="B56" s="81" t="s">
        <v>229</v>
      </c>
      <c r="C56" s="82"/>
      <c r="D56" s="526">
        <v>169956.9178</v>
      </c>
      <c r="E56" s="530">
        <v>244550.66990000001</v>
      </c>
      <c r="F56" s="530">
        <v>491208.3737</v>
      </c>
      <c r="G56" s="530">
        <v>456604.53330000001</v>
      </c>
      <c r="H56" s="530">
        <v>456390.01669999998</v>
      </c>
      <c r="I56" s="530">
        <v>547564.39159999997</v>
      </c>
      <c r="J56" s="533">
        <v>554900.49939999997</v>
      </c>
      <c r="K56" s="530">
        <v>557031.70460000006</v>
      </c>
      <c r="L56" s="539">
        <v>596157.95220000006</v>
      </c>
      <c r="M56" s="134">
        <v>14.8585955257</v>
      </c>
      <c r="N56" s="105">
        <v>13.1657362865</v>
      </c>
      <c r="O56" s="105">
        <v>23.018006866899999</v>
      </c>
      <c r="P56" s="105">
        <v>24.870892912799999</v>
      </c>
      <c r="Q56" s="105">
        <v>24.330452810600001</v>
      </c>
      <c r="R56" s="105">
        <v>27.9113800067</v>
      </c>
      <c r="S56" s="105">
        <v>26.530651327800001</v>
      </c>
      <c r="T56" s="105">
        <v>27.801873457700001</v>
      </c>
      <c r="U56" s="103">
        <v>31.623149361700001</v>
      </c>
      <c r="W56" s="83"/>
      <c r="X56" s="83"/>
      <c r="Y56" s="83"/>
      <c r="Z56" s="83"/>
      <c r="AA56" s="83"/>
      <c r="AB56" s="83"/>
    </row>
    <row r="57" spans="1:28" ht="15" customHeight="1" x14ac:dyDescent="0.25">
      <c r="B57" s="84" t="s">
        <v>230</v>
      </c>
      <c r="C57" s="82"/>
      <c r="D57" s="526">
        <v>1937.9649999999999</v>
      </c>
      <c r="E57" s="530">
        <v>9542.2330000000002</v>
      </c>
      <c r="F57" s="530">
        <v>55559.928999999996</v>
      </c>
      <c r="G57" s="530">
        <v>97529.838000000003</v>
      </c>
      <c r="H57" s="530">
        <v>110493.76300000001</v>
      </c>
      <c r="I57" s="530">
        <v>124449.26300000001</v>
      </c>
      <c r="J57" s="533">
        <v>166811.4632</v>
      </c>
      <c r="K57" s="530">
        <v>184790.21410000001</v>
      </c>
      <c r="L57" s="539">
        <v>203727.54380000001</v>
      </c>
      <c r="M57" s="134">
        <v>1.8334408632000001</v>
      </c>
      <c r="N57" s="105">
        <v>5.2149702209999997</v>
      </c>
      <c r="O57" s="105">
        <v>19.172648259900001</v>
      </c>
      <c r="P57" s="105">
        <v>27.232706419599999</v>
      </c>
      <c r="Q57" s="105">
        <v>30.946719521999999</v>
      </c>
      <c r="R57" s="105">
        <v>32.2737255531</v>
      </c>
      <c r="S57" s="105">
        <v>39.508649853800001</v>
      </c>
      <c r="T57" s="105">
        <v>43.878334750100002</v>
      </c>
      <c r="U57" s="103">
        <v>57.059392154800001</v>
      </c>
      <c r="W57" s="83"/>
      <c r="X57" s="83"/>
      <c r="Y57" s="83"/>
      <c r="Z57" s="83"/>
      <c r="AA57" s="83"/>
      <c r="AB57" s="83"/>
    </row>
    <row r="58" spans="1:28" ht="15" customHeight="1" x14ac:dyDescent="0.25">
      <c r="C58" s="84"/>
      <c r="D58" s="92"/>
      <c r="E58" s="92"/>
      <c r="F58" s="92"/>
      <c r="G58" s="92"/>
      <c r="H58" s="92"/>
      <c r="I58" s="92"/>
      <c r="J58" s="92"/>
      <c r="K58" s="92"/>
      <c r="L58" s="92"/>
      <c r="M58" s="93"/>
      <c r="N58" s="93"/>
      <c r="O58" s="93"/>
      <c r="P58" s="93"/>
      <c r="Q58" s="93"/>
      <c r="R58" s="93"/>
      <c r="S58" s="93"/>
      <c r="T58" s="93"/>
      <c r="U58" s="93"/>
      <c r="W58" s="83"/>
      <c r="X58" s="83"/>
      <c r="Y58" s="83"/>
      <c r="Z58" s="83"/>
      <c r="AA58" s="83"/>
      <c r="AB58" s="83"/>
    </row>
    <row r="59" spans="1:28" ht="15" customHeight="1" x14ac:dyDescent="0.25">
      <c r="B59" s="30" t="s">
        <v>614</v>
      </c>
      <c r="C59" s="84"/>
      <c r="D59" s="92"/>
      <c r="E59" s="92"/>
      <c r="F59" s="92"/>
      <c r="G59" s="92"/>
      <c r="H59" s="92"/>
      <c r="I59" s="92"/>
      <c r="J59" s="92"/>
      <c r="K59" s="92"/>
      <c r="L59" s="92"/>
      <c r="M59" s="93"/>
      <c r="N59" s="93"/>
      <c r="O59" s="93"/>
      <c r="P59" s="93"/>
      <c r="Q59" s="93"/>
      <c r="R59" s="93"/>
      <c r="S59" s="93"/>
      <c r="T59" s="93"/>
      <c r="U59" s="93"/>
      <c r="W59" s="83"/>
      <c r="X59" s="83"/>
      <c r="Y59" s="83"/>
      <c r="Z59" s="83"/>
      <c r="AA59" s="83"/>
      <c r="AB59" s="83"/>
    </row>
    <row r="60" spans="1:28" ht="15" customHeight="1" x14ac:dyDescent="0.25">
      <c r="B60" s="30" t="s">
        <v>581</v>
      </c>
      <c r="C60" s="30"/>
      <c r="D60" s="118"/>
      <c r="E60" s="118"/>
      <c r="F60" s="118"/>
      <c r="G60" s="118"/>
      <c r="H60" s="118"/>
      <c r="I60" s="118"/>
      <c r="J60" s="118"/>
      <c r="K60" s="118"/>
      <c r="L60" s="118"/>
      <c r="M60" s="119"/>
      <c r="N60" s="119"/>
      <c r="O60" s="119"/>
      <c r="P60" s="119"/>
      <c r="Q60" s="119"/>
      <c r="R60" s="119"/>
      <c r="S60" s="93"/>
      <c r="T60" s="93"/>
      <c r="U60" s="93"/>
      <c r="W60" s="83"/>
      <c r="X60" s="83"/>
      <c r="Y60" s="83"/>
      <c r="Z60" s="83"/>
      <c r="AA60" s="83"/>
      <c r="AB60" s="83"/>
    </row>
    <row r="61" spans="1:28" ht="15" customHeight="1" x14ac:dyDescent="0.25">
      <c r="B61" s="30"/>
      <c r="C61" s="136"/>
      <c r="D61" s="4"/>
      <c r="E61" s="120"/>
      <c r="F61" s="137"/>
      <c r="G61" s="137"/>
      <c r="H61" s="62"/>
      <c r="I61" s="62"/>
      <c r="J61" s="62"/>
      <c r="K61" s="62"/>
      <c r="L61" s="62"/>
      <c r="M61" s="62"/>
      <c r="N61" s="62"/>
      <c r="O61" s="62"/>
      <c r="P61" s="62"/>
      <c r="Q61" s="62"/>
      <c r="S61" s="93"/>
      <c r="T61" s="93"/>
      <c r="U61" s="93"/>
      <c r="W61" s="83"/>
      <c r="X61" s="83"/>
      <c r="Y61" s="83"/>
      <c r="Z61" s="83"/>
      <c r="AA61" s="83"/>
      <c r="AB61" s="83"/>
    </row>
    <row r="62" spans="1:28" ht="15" customHeight="1" x14ac:dyDescent="0.25">
      <c r="A62" s="25" t="s">
        <v>148</v>
      </c>
      <c r="B62" s="17" t="s">
        <v>18</v>
      </c>
      <c r="C62" s="138"/>
      <c r="D62" s="62"/>
      <c r="E62" s="62"/>
      <c r="F62" s="62"/>
      <c r="G62" s="62"/>
      <c r="H62" s="62"/>
      <c r="I62" s="62"/>
      <c r="J62" s="62"/>
      <c r="K62" s="62"/>
      <c r="L62" s="62"/>
      <c r="M62" s="62"/>
      <c r="N62" s="62"/>
      <c r="O62" s="62"/>
      <c r="P62" s="62"/>
      <c r="Q62" s="62"/>
      <c r="R62" s="62"/>
      <c r="S62" s="93"/>
      <c r="T62" s="93"/>
      <c r="U62" s="93"/>
      <c r="W62" s="83"/>
      <c r="X62" s="83"/>
      <c r="Y62" s="83"/>
      <c r="Z62" s="83"/>
      <c r="AA62" s="83"/>
      <c r="AB62" s="83"/>
    </row>
    <row r="63" spans="1:28" ht="15" customHeight="1" x14ac:dyDescent="0.25">
      <c r="N63" s="62"/>
      <c r="O63" s="62"/>
      <c r="P63" s="62"/>
      <c r="Q63" s="62"/>
      <c r="R63" s="62"/>
      <c r="S63" s="93"/>
      <c r="T63" s="93"/>
      <c r="U63" s="93"/>
      <c r="W63" s="83"/>
      <c r="X63" s="83"/>
      <c r="Y63" s="83"/>
      <c r="Z63" s="83"/>
      <c r="AA63" s="83"/>
      <c r="AB63" s="83"/>
    </row>
    <row r="64" spans="1:28" ht="15" customHeight="1" x14ac:dyDescent="0.25">
      <c r="S64" s="93"/>
      <c r="T64" s="93"/>
      <c r="U64" s="93"/>
      <c r="W64" s="83"/>
      <c r="X64" s="83"/>
      <c r="Y64" s="83"/>
      <c r="Z64" s="83"/>
      <c r="AA64" s="83"/>
      <c r="AB64" s="83"/>
    </row>
    <row r="65" spans="19:28" ht="15" customHeight="1" x14ac:dyDescent="0.25">
      <c r="S65" s="93"/>
      <c r="T65" s="93"/>
      <c r="U65" s="93"/>
      <c r="W65" s="83"/>
      <c r="X65" s="83"/>
      <c r="Y65" s="83"/>
      <c r="Z65" s="83"/>
      <c r="AA65" s="83"/>
      <c r="AB65" s="83"/>
    </row>
    <row r="66" spans="19:28" ht="15" customHeight="1" x14ac:dyDescent="0.25">
      <c r="S66" s="93"/>
      <c r="T66" s="93"/>
      <c r="U66" s="93"/>
      <c r="W66" s="83"/>
      <c r="X66" s="83"/>
      <c r="Y66" s="83"/>
      <c r="Z66" s="83"/>
      <c r="AA66" s="83"/>
      <c r="AB66" s="83"/>
    </row>
    <row r="67" spans="19:28" ht="15" customHeight="1" x14ac:dyDescent="0.25">
      <c r="S67" s="93"/>
      <c r="T67" s="93"/>
      <c r="U67" s="93"/>
      <c r="W67" s="83"/>
      <c r="X67" s="83"/>
      <c r="Y67" s="83"/>
      <c r="Z67" s="83"/>
      <c r="AA67" s="83"/>
      <c r="AB67" s="83"/>
    </row>
    <row r="68" spans="19:28" ht="15" customHeight="1" x14ac:dyDescent="0.25">
      <c r="S68" s="93"/>
      <c r="T68" s="93"/>
      <c r="U68" s="93"/>
      <c r="W68" s="83"/>
      <c r="X68" s="83"/>
      <c r="Y68" s="83"/>
      <c r="Z68" s="83"/>
      <c r="AA68" s="83"/>
      <c r="AB68" s="83"/>
    </row>
    <row r="69" spans="19:28" ht="15" customHeight="1" x14ac:dyDescent="0.25">
      <c r="S69" s="93"/>
      <c r="T69" s="93"/>
      <c r="U69" s="93"/>
      <c r="W69" s="83"/>
      <c r="X69" s="83"/>
      <c r="Y69" s="83"/>
      <c r="Z69" s="83"/>
      <c r="AA69" s="83"/>
      <c r="AB69" s="83"/>
    </row>
    <row r="70" spans="19:28" ht="15" customHeight="1" x14ac:dyDescent="0.25">
      <c r="S70" s="93"/>
      <c r="T70" s="93"/>
      <c r="U70" s="93"/>
      <c r="W70" s="83"/>
      <c r="X70" s="83"/>
      <c r="Y70" s="83"/>
      <c r="Z70" s="83"/>
      <c r="AA70" s="83"/>
      <c r="AB70" s="83"/>
    </row>
    <row r="71" spans="19:28" ht="15" customHeight="1" x14ac:dyDescent="0.25">
      <c r="S71" s="93"/>
      <c r="T71" s="93"/>
      <c r="U71" s="93"/>
      <c r="W71" s="83"/>
      <c r="X71" s="83"/>
      <c r="Y71" s="83"/>
      <c r="Z71" s="83"/>
      <c r="AA71" s="83"/>
      <c r="AB71" s="83"/>
    </row>
    <row r="72" spans="19:28" ht="15" customHeight="1" x14ac:dyDescent="0.25">
      <c r="S72" s="93"/>
      <c r="T72" s="93"/>
      <c r="U72" s="93"/>
      <c r="W72" s="83"/>
      <c r="X72" s="83"/>
      <c r="Y72" s="83"/>
      <c r="Z72" s="83"/>
      <c r="AA72" s="83"/>
      <c r="AB72" s="83"/>
    </row>
    <row r="73" spans="19:28" ht="15" customHeight="1" x14ac:dyDescent="0.25">
      <c r="S73" s="119"/>
      <c r="T73" s="119"/>
      <c r="U73" s="119"/>
      <c r="W73" s="83"/>
      <c r="X73" s="83"/>
      <c r="Y73" s="83"/>
      <c r="Z73" s="83"/>
      <c r="AA73" s="83"/>
      <c r="AB73" s="83"/>
    </row>
    <row r="74" spans="19:28" ht="15" customHeight="1" x14ac:dyDescent="0.25">
      <c r="W74" s="83"/>
      <c r="X74" s="83"/>
      <c r="Y74" s="83"/>
      <c r="Z74" s="83"/>
      <c r="AA74" s="83"/>
      <c r="AB74" s="83"/>
    </row>
    <row r="75" spans="19:28" ht="15" customHeight="1" x14ac:dyDescent="0.25">
      <c r="S75" s="62"/>
      <c r="T75" s="62"/>
      <c r="U75" s="62"/>
      <c r="W75" s="83"/>
      <c r="X75" s="83"/>
      <c r="Y75" s="83"/>
      <c r="Z75" s="83"/>
      <c r="AA75" s="83"/>
      <c r="AB75" s="83"/>
    </row>
    <row r="76" spans="19:28" ht="15" customHeight="1" x14ac:dyDescent="0.25">
      <c r="S76" s="62"/>
      <c r="T76" s="62"/>
      <c r="U76" s="62"/>
      <c r="W76" s="83"/>
      <c r="X76" s="83"/>
      <c r="Y76" s="83"/>
      <c r="Z76" s="83"/>
      <c r="AA76" s="83"/>
      <c r="AB76" s="83"/>
    </row>
  </sheetData>
  <mergeCells count="4">
    <mergeCell ref="B3:C4"/>
    <mergeCell ref="D4:L4"/>
    <mergeCell ref="M4:U4"/>
    <mergeCell ref="B5:U5"/>
  </mergeCells>
  <hyperlinks>
    <hyperlink ref="W1" location="'Spis Contents'!A1" display="Powrót do spisu" xr:uid="{66EEEC5E-7EB9-47AA-8699-F45052AA1487}"/>
    <hyperlink ref="B62" r:id="rId1" xr:uid="{63A04CBD-0D3F-4640-BA98-88581DE53242}"/>
  </hyperlinks>
  <pageMargins left="0.70866141732283472" right="0.70866141732283472" top="0.74803149606299213" bottom="0.74803149606299213" header="0.31496062992125984" footer="0.31496062992125984"/>
  <pageSetup paperSize="9" scale="74"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74"/>
  <sheetViews>
    <sheetView zoomScaleNormal="100" workbookViewId="0">
      <pane xSplit="3" ySplit="5" topLeftCell="D6" activePane="bottomRight" state="frozen"/>
      <selection pane="topRight"/>
      <selection pane="bottomLeft"/>
      <selection pane="bottomRight"/>
    </sheetView>
  </sheetViews>
  <sheetFormatPr defaultRowHeight="15" x14ac:dyDescent="0.25"/>
  <cols>
    <col min="1" max="1" width="12.7109375" style="23" customWidth="1"/>
    <col min="2" max="2" width="50.7109375" customWidth="1"/>
    <col min="3" max="3" width="2.7109375" customWidth="1"/>
    <col min="4" max="12" width="9.7109375" customWidth="1"/>
    <col min="13" max="21" width="8.7109375" customWidth="1"/>
  </cols>
  <sheetData>
    <row r="1" spans="1:28" ht="15" customHeight="1" x14ac:dyDescent="0.25">
      <c r="A1" s="18" t="s">
        <v>21</v>
      </c>
      <c r="B1" s="2" t="s">
        <v>578</v>
      </c>
      <c r="C1" s="2"/>
      <c r="D1" s="3"/>
      <c r="E1" s="3"/>
      <c r="F1" s="3"/>
      <c r="G1" s="3"/>
      <c r="H1" s="3"/>
      <c r="I1" s="19"/>
      <c r="J1" s="19"/>
      <c r="K1" s="19"/>
      <c r="L1" s="19"/>
      <c r="V1" s="9"/>
      <c r="W1" s="521" t="s">
        <v>84</v>
      </c>
    </row>
    <row r="2" spans="1:28" ht="15" customHeight="1" thickBot="1" x14ac:dyDescent="0.3">
      <c r="A2" s="45"/>
      <c r="B2" s="12" t="s">
        <v>579</v>
      </c>
      <c r="C2" s="22"/>
      <c r="D2" s="3"/>
      <c r="E2" s="3"/>
      <c r="F2" s="3"/>
      <c r="G2" s="3"/>
      <c r="H2" s="3"/>
      <c r="I2" s="19"/>
      <c r="J2" s="19"/>
      <c r="K2" s="19"/>
      <c r="L2" s="19"/>
      <c r="S2" s="107"/>
      <c r="T2" s="107"/>
      <c r="U2" s="107"/>
      <c r="V2" s="9"/>
      <c r="W2" s="9"/>
    </row>
    <row r="3" spans="1:28" ht="20.100000000000001" customHeight="1" x14ac:dyDescent="0.25">
      <c r="B3" s="576" t="s">
        <v>239</v>
      </c>
      <c r="C3" s="577"/>
      <c r="D3" s="121">
        <v>2000</v>
      </c>
      <c r="E3" s="48">
        <v>2005</v>
      </c>
      <c r="F3" s="48">
        <v>2010</v>
      </c>
      <c r="G3" s="48">
        <v>2015</v>
      </c>
      <c r="H3" s="48">
        <v>2016</v>
      </c>
      <c r="I3" s="48">
        <v>2017</v>
      </c>
      <c r="J3" s="123">
        <v>2018</v>
      </c>
      <c r="K3" s="49">
        <v>2019</v>
      </c>
      <c r="L3" s="139">
        <v>2020</v>
      </c>
      <c r="M3" s="123">
        <v>2000</v>
      </c>
      <c r="N3" s="48">
        <v>2005</v>
      </c>
      <c r="O3" s="48">
        <v>2010</v>
      </c>
      <c r="P3" s="48">
        <v>2015</v>
      </c>
      <c r="Q3" s="48">
        <v>2016</v>
      </c>
      <c r="R3" s="49">
        <v>2017</v>
      </c>
      <c r="S3" s="49">
        <v>2018</v>
      </c>
      <c r="T3" s="49">
        <v>2019</v>
      </c>
      <c r="U3" s="49">
        <v>2020</v>
      </c>
    </row>
    <row r="4" spans="1:28" ht="20.100000000000001" customHeight="1" thickBot="1" x14ac:dyDescent="0.3">
      <c r="B4" s="575"/>
      <c r="C4" s="580"/>
      <c r="D4" s="605" t="s">
        <v>582</v>
      </c>
      <c r="E4" s="606"/>
      <c r="F4" s="606"/>
      <c r="G4" s="606"/>
      <c r="H4" s="606"/>
      <c r="I4" s="606"/>
      <c r="J4" s="606"/>
      <c r="K4" s="606"/>
      <c r="L4" s="606"/>
      <c r="M4" s="618" t="s">
        <v>240</v>
      </c>
      <c r="N4" s="575"/>
      <c r="O4" s="575"/>
      <c r="P4" s="575"/>
      <c r="Q4" s="575"/>
      <c r="R4" s="575"/>
      <c r="S4" s="575"/>
      <c r="T4" s="575"/>
      <c r="U4" s="575"/>
    </row>
    <row r="5" spans="1:28" s="112" customFormat="1" ht="24.95" customHeight="1" x14ac:dyDescent="0.25">
      <c r="A5" s="23"/>
      <c r="B5" s="619" t="s">
        <v>241</v>
      </c>
      <c r="C5" s="619"/>
      <c r="D5" s="619"/>
      <c r="E5" s="619"/>
      <c r="F5" s="619"/>
      <c r="G5" s="619"/>
      <c r="H5" s="619"/>
      <c r="I5" s="619"/>
      <c r="J5" s="619"/>
      <c r="K5" s="619"/>
      <c r="L5" s="619"/>
      <c r="M5" s="619"/>
      <c r="N5" s="619"/>
      <c r="O5" s="619"/>
      <c r="P5" s="619"/>
      <c r="Q5" s="619"/>
      <c r="R5" s="619"/>
      <c r="S5" s="619"/>
      <c r="T5" s="619"/>
      <c r="U5" s="619"/>
      <c r="V5" s="140"/>
      <c r="W5" s="113"/>
      <c r="X5" s="113"/>
      <c r="Y5" s="113"/>
      <c r="Z5" s="113"/>
      <c r="AA5" s="113"/>
      <c r="AB5" s="113"/>
    </row>
    <row r="6" spans="1:28" ht="15" customHeight="1" x14ac:dyDescent="0.25">
      <c r="B6" s="75" t="s">
        <v>183</v>
      </c>
      <c r="C6" s="76"/>
      <c r="D6" s="141">
        <v>7377351.7115112999</v>
      </c>
      <c r="E6" s="77">
        <v>11525331.524209419</v>
      </c>
      <c r="F6" s="77">
        <v>19898877.863071188</v>
      </c>
      <c r="G6" s="77">
        <v>26523698.3604935</v>
      </c>
      <c r="H6" s="77">
        <v>28466254.304791272</v>
      </c>
      <c r="I6" s="77">
        <v>33162199.63491014</v>
      </c>
      <c r="J6" s="528">
        <v>32784109.59704138</v>
      </c>
      <c r="K6" s="528">
        <v>36377437.132511579</v>
      </c>
      <c r="L6" s="538">
        <v>41354248.663287677</v>
      </c>
      <c r="M6" s="142">
        <v>22.429787728800001</v>
      </c>
      <c r="N6" s="78">
        <v>24.259906507499998</v>
      </c>
      <c r="O6" s="143">
        <v>30.075606046099999</v>
      </c>
      <c r="P6" s="78">
        <v>35.436783239699999</v>
      </c>
      <c r="Q6" s="78">
        <v>37.438978380999998</v>
      </c>
      <c r="R6" s="78">
        <v>40.986672496300002</v>
      </c>
      <c r="S6" s="98">
        <v>38.138042868900001</v>
      </c>
      <c r="T6" s="98">
        <v>41.676986616699999</v>
      </c>
      <c r="U6" s="126">
        <v>48.805093978999999</v>
      </c>
    </row>
    <row r="7" spans="1:28" ht="15" customHeight="1" x14ac:dyDescent="0.25">
      <c r="B7" s="79" t="s">
        <v>184</v>
      </c>
      <c r="C7" s="127"/>
      <c r="D7" s="141"/>
      <c r="E7" s="77"/>
      <c r="F7" s="129"/>
      <c r="G7" s="77"/>
      <c r="H7" s="77"/>
      <c r="I7" s="77"/>
      <c r="J7" s="77"/>
      <c r="K7" s="77"/>
      <c r="L7" s="130"/>
      <c r="M7" s="80"/>
      <c r="N7" s="132"/>
      <c r="O7" s="133"/>
      <c r="P7" s="132"/>
      <c r="Q7" s="133"/>
      <c r="R7" s="132"/>
      <c r="S7" s="132"/>
      <c r="T7" s="132"/>
      <c r="U7" s="80"/>
    </row>
    <row r="8" spans="1:28" ht="15" customHeight="1" x14ac:dyDescent="0.25">
      <c r="A8" s="25"/>
      <c r="B8" s="81" t="s">
        <v>185</v>
      </c>
      <c r="C8" s="82"/>
      <c r="D8" s="526">
        <v>17577</v>
      </c>
      <c r="E8" s="530">
        <v>33535</v>
      </c>
      <c r="F8" s="530">
        <v>176377.9467</v>
      </c>
      <c r="G8" s="530">
        <v>224049.7733</v>
      </c>
      <c r="H8" s="530">
        <v>231502.30669999999</v>
      </c>
      <c r="I8" s="530">
        <v>227566.4197</v>
      </c>
      <c r="J8" s="530">
        <v>231813.5074</v>
      </c>
      <c r="K8" s="530">
        <v>236376.08919999999</v>
      </c>
      <c r="L8" s="539">
        <v>241862.18489999999</v>
      </c>
      <c r="M8" s="134">
        <v>9.2747308566999997</v>
      </c>
      <c r="N8" s="105">
        <v>10.2097307189</v>
      </c>
      <c r="O8" s="105">
        <v>33.391802006100001</v>
      </c>
      <c r="P8" s="105">
        <v>34.244242675800002</v>
      </c>
      <c r="Q8" s="105">
        <v>35.8954177313</v>
      </c>
      <c r="R8" s="105">
        <v>33.048359606799998</v>
      </c>
      <c r="S8" s="105">
        <v>29.473245127399998</v>
      </c>
      <c r="T8" s="105">
        <v>29.809071767100001</v>
      </c>
      <c r="U8" s="103">
        <v>34.462285070299998</v>
      </c>
    </row>
    <row r="9" spans="1:28" ht="15" customHeight="1" x14ac:dyDescent="0.25">
      <c r="B9" s="84" t="s">
        <v>186</v>
      </c>
      <c r="C9" s="85"/>
      <c r="D9" s="526">
        <v>67600.509999999995</v>
      </c>
      <c r="E9" s="530">
        <v>55138.773999999998</v>
      </c>
      <c r="F9" s="530">
        <v>85590.58</v>
      </c>
      <c r="G9" s="530">
        <v>79773.005999999994</v>
      </c>
      <c r="H9" s="530">
        <v>74868.345660000006</v>
      </c>
      <c r="I9" s="530">
        <v>80699.605169999995</v>
      </c>
      <c r="J9" s="530">
        <v>72572.948940000002</v>
      </c>
      <c r="K9" s="530">
        <v>70458.407189999998</v>
      </c>
      <c r="L9" s="539">
        <v>85451.053190000006</v>
      </c>
      <c r="M9" s="134">
        <v>21.9376594308</v>
      </c>
      <c r="N9" s="105">
        <v>27.483883821500001</v>
      </c>
      <c r="O9" s="105">
        <v>20.068722546299998</v>
      </c>
      <c r="P9" s="105">
        <v>12.369764321</v>
      </c>
      <c r="Q9" s="105">
        <v>13.4285212405</v>
      </c>
      <c r="R9" s="105">
        <v>12.5564272835</v>
      </c>
      <c r="S9" s="105">
        <v>13.959781339999999</v>
      </c>
      <c r="T9" s="105">
        <v>15.6691399918</v>
      </c>
      <c r="U9" s="103">
        <v>21.7582338486</v>
      </c>
    </row>
    <row r="10" spans="1:28" ht="15" customHeight="1" x14ac:dyDescent="0.25">
      <c r="B10" s="81" t="s">
        <v>619</v>
      </c>
      <c r="C10" s="85"/>
      <c r="D10" s="526">
        <v>121685.8259</v>
      </c>
      <c r="E10" s="530">
        <v>247747.89980000001</v>
      </c>
      <c r="F10" s="530">
        <v>527728.23309999995</v>
      </c>
      <c r="G10" s="530">
        <v>566419.48069999996</v>
      </c>
      <c r="H10" s="530">
        <v>611128.23629999999</v>
      </c>
      <c r="I10" s="530">
        <v>699404.85939999996</v>
      </c>
      <c r="J10" s="530">
        <v>701315.82380000001</v>
      </c>
      <c r="K10" s="530">
        <v>731176.09100000001</v>
      </c>
      <c r="L10" s="539">
        <v>790655.00890000002</v>
      </c>
      <c r="M10" s="134">
        <v>29.768412810699999</v>
      </c>
      <c r="N10" s="105">
        <v>32.558159447000001</v>
      </c>
      <c r="O10" s="105">
        <v>40.611252652300003</v>
      </c>
      <c r="P10" s="105">
        <v>45.399476082299998</v>
      </c>
      <c r="Q10" s="105">
        <v>46.647286219000001</v>
      </c>
      <c r="R10" s="105">
        <v>49.365675942199999</v>
      </c>
      <c r="S10" s="105">
        <v>48.069812620699999</v>
      </c>
      <c r="T10" s="105">
        <v>52.975796367199997</v>
      </c>
      <c r="U10" s="103">
        <v>58.787932556999998</v>
      </c>
    </row>
    <row r="11" spans="1:28" ht="15" customHeight="1" x14ac:dyDescent="0.25">
      <c r="B11" s="81" t="s">
        <v>188</v>
      </c>
      <c r="C11" s="86"/>
      <c r="D11" s="526">
        <v>31164.87731</v>
      </c>
      <c r="E11" s="530">
        <v>82551.387619999994</v>
      </c>
      <c r="F11" s="530">
        <v>160615.45790000001</v>
      </c>
      <c r="G11" s="530">
        <v>159718.54440000001</v>
      </c>
      <c r="H11" s="530">
        <v>150651.3449</v>
      </c>
      <c r="I11" s="530">
        <v>191437.99619999999</v>
      </c>
      <c r="J11" s="530">
        <v>188804.1336</v>
      </c>
      <c r="K11" s="530">
        <v>196726.7708</v>
      </c>
      <c r="L11" s="539">
        <v>194057.64499999999</v>
      </c>
      <c r="M11" s="134">
        <v>15.835841592</v>
      </c>
      <c r="N11" s="105">
        <v>26.126621657000001</v>
      </c>
      <c r="O11" s="105">
        <v>40.984544704199998</v>
      </c>
      <c r="P11" s="105">
        <v>41.831114822099998</v>
      </c>
      <c r="Q11" s="105">
        <v>38.084753949800003</v>
      </c>
      <c r="R11" s="105">
        <v>45.882219800800002</v>
      </c>
      <c r="S11" s="105">
        <v>41.486764497999999</v>
      </c>
      <c r="T11" s="105">
        <v>44.200774626899999</v>
      </c>
      <c r="U11" s="103">
        <v>45.292013476500003</v>
      </c>
    </row>
    <row r="12" spans="1:28" ht="15" customHeight="1" x14ac:dyDescent="0.25">
      <c r="B12" s="81" t="s">
        <v>189</v>
      </c>
      <c r="C12" s="82" t="s">
        <v>13</v>
      </c>
      <c r="D12" s="526">
        <v>195219</v>
      </c>
      <c r="E12" s="530">
        <v>378156.43530000001</v>
      </c>
      <c r="F12" s="530">
        <v>473357.7769</v>
      </c>
      <c r="G12" s="530">
        <v>549340.79449999996</v>
      </c>
      <c r="H12" s="530">
        <v>534038.87509999995</v>
      </c>
      <c r="I12" s="530">
        <v>597644.57559999998</v>
      </c>
      <c r="J12" s="530">
        <v>563522.34239999996</v>
      </c>
      <c r="K12" s="530">
        <v>577139.46129999997</v>
      </c>
      <c r="L12" s="539">
        <v>635929.46629999997</v>
      </c>
      <c r="M12" s="134">
        <v>82.648350348400001</v>
      </c>
      <c r="N12" s="105">
        <v>98.079443510499999</v>
      </c>
      <c r="O12" s="105">
        <v>98.421077686999993</v>
      </c>
      <c r="P12" s="105">
        <v>118.86642338039999</v>
      </c>
      <c r="Q12" s="105">
        <v>112.2544534262</v>
      </c>
      <c r="R12" s="105">
        <v>118.8873823113</v>
      </c>
      <c r="S12" s="105">
        <v>103.6392725522</v>
      </c>
      <c r="T12" s="105">
        <v>108.26152985420001</v>
      </c>
      <c r="U12" s="103">
        <v>123.6517916423</v>
      </c>
    </row>
    <row r="13" spans="1:28" ht="15" customHeight="1" x14ac:dyDescent="0.25">
      <c r="B13" s="81" t="s">
        <v>190</v>
      </c>
      <c r="C13" s="82"/>
      <c r="D13" s="526">
        <v>1305.5</v>
      </c>
      <c r="E13" s="530">
        <v>2382.8000000000002</v>
      </c>
      <c r="F13" s="530">
        <v>9904.2000000000007</v>
      </c>
      <c r="G13" s="530">
        <v>17972</v>
      </c>
      <c r="H13" s="530">
        <v>18622.5</v>
      </c>
      <c r="I13" s="530">
        <v>12831</v>
      </c>
      <c r="J13" s="530">
        <v>13030.6</v>
      </c>
      <c r="K13" s="530">
        <v>14416.5</v>
      </c>
      <c r="L13" s="539">
        <v>14518.9</v>
      </c>
      <c r="M13" s="134">
        <v>12.1214236429</v>
      </c>
      <c r="N13" s="105">
        <v>7.6293585073000001</v>
      </c>
      <c r="O13" s="105">
        <v>17.3053821058</v>
      </c>
      <c r="P13" s="105">
        <v>31.8343298341</v>
      </c>
      <c r="Q13" s="105">
        <v>39.021615671299998</v>
      </c>
      <c r="R13" s="105">
        <v>23.446143086900001</v>
      </c>
      <c r="S13" s="105">
        <v>21.706438687199999</v>
      </c>
      <c r="T13" s="105">
        <v>22.853963963999998</v>
      </c>
      <c r="U13" s="103">
        <v>24.6019375692</v>
      </c>
    </row>
    <row r="14" spans="1:28" ht="15" customHeight="1" x14ac:dyDescent="0.25">
      <c r="B14" s="84" t="s">
        <v>191</v>
      </c>
      <c r="C14" s="82"/>
      <c r="D14" s="526" t="s">
        <v>12</v>
      </c>
      <c r="E14" s="530">
        <v>177914.954</v>
      </c>
      <c r="F14" s="530">
        <v>640329.62690000003</v>
      </c>
      <c r="G14" s="530">
        <v>429843</v>
      </c>
      <c r="H14" s="530">
        <v>563539.49</v>
      </c>
      <c r="I14" s="530">
        <v>623020.84660000005</v>
      </c>
      <c r="J14" s="530">
        <v>568741.43689999997</v>
      </c>
      <c r="K14" s="530">
        <v>705030.9595</v>
      </c>
      <c r="L14" s="539">
        <v>608085.71799999999</v>
      </c>
      <c r="M14" s="134" t="s">
        <v>12</v>
      </c>
      <c r="N14" s="105">
        <v>19.953813852</v>
      </c>
      <c r="O14" s="105">
        <v>28.989432245300002</v>
      </c>
      <c r="P14" s="105">
        <v>23.8508566199</v>
      </c>
      <c r="Q14" s="105">
        <v>31.382836964700001</v>
      </c>
      <c r="R14" s="105">
        <v>30.202123802100001</v>
      </c>
      <c r="S14" s="105">
        <v>30.164447624200001</v>
      </c>
      <c r="T14" s="105">
        <v>38.155241043399997</v>
      </c>
      <c r="U14" s="103">
        <v>42.7834372234</v>
      </c>
    </row>
    <row r="15" spans="1:28" ht="15" customHeight="1" x14ac:dyDescent="0.25">
      <c r="B15" s="81" t="s">
        <v>192</v>
      </c>
      <c r="C15" s="82"/>
      <c r="D15" s="526">
        <v>2703.6875749999999</v>
      </c>
      <c r="E15" s="530">
        <v>13869.13704</v>
      </c>
      <c r="F15" s="530">
        <v>44970.075799999999</v>
      </c>
      <c r="G15" s="530">
        <v>43472.124680000001</v>
      </c>
      <c r="H15" s="530">
        <v>42945.562059999997</v>
      </c>
      <c r="I15" s="530">
        <v>50924.836569999999</v>
      </c>
      <c r="J15" s="530">
        <v>50431.924099999997</v>
      </c>
      <c r="K15" s="530">
        <v>52724.556170000003</v>
      </c>
      <c r="L15" s="539">
        <v>59723.963170000003</v>
      </c>
      <c r="M15" s="134">
        <v>20.411351634300001</v>
      </c>
      <c r="N15" s="105">
        <v>46.433796396300004</v>
      </c>
      <c r="O15" s="105">
        <v>89.290904228100004</v>
      </c>
      <c r="P15" s="105">
        <v>85.861203035599999</v>
      </c>
      <c r="Q15" s="105">
        <v>79.848507887599993</v>
      </c>
      <c r="R15" s="105">
        <v>86.384269444500006</v>
      </c>
      <c r="S15" s="105">
        <v>76.182097568800003</v>
      </c>
      <c r="T15" s="105">
        <v>77.621073513400006</v>
      </c>
      <c r="U15" s="103">
        <v>88.373232311400002</v>
      </c>
    </row>
    <row r="16" spans="1:28" ht="15" customHeight="1" x14ac:dyDescent="0.25">
      <c r="B16" s="81" t="s">
        <v>193</v>
      </c>
      <c r="C16" s="85"/>
      <c r="D16" s="526">
        <v>193348</v>
      </c>
      <c r="E16" s="530">
        <v>272094</v>
      </c>
      <c r="F16" s="530">
        <v>586882</v>
      </c>
      <c r="G16" s="530">
        <v>1219930</v>
      </c>
      <c r="H16" s="530">
        <v>1353641</v>
      </c>
      <c r="I16" s="530">
        <v>1489956</v>
      </c>
      <c r="J16" s="530">
        <v>1628261</v>
      </c>
      <c r="K16" s="530">
        <v>1769486</v>
      </c>
      <c r="L16" s="539">
        <v>1918828</v>
      </c>
      <c r="M16" s="134">
        <v>15.961613756</v>
      </c>
      <c r="N16" s="105">
        <v>11.9028266721</v>
      </c>
      <c r="O16" s="105">
        <v>9.6412592861000004</v>
      </c>
      <c r="P16" s="105">
        <v>11.028540063599999</v>
      </c>
      <c r="Q16" s="105">
        <v>12.0502366823</v>
      </c>
      <c r="R16" s="105">
        <v>12.103140854199999</v>
      </c>
      <c r="S16" s="105">
        <v>11.7184015309</v>
      </c>
      <c r="T16" s="105">
        <v>12.3369877067</v>
      </c>
      <c r="U16" s="103">
        <v>13.0211429776</v>
      </c>
    </row>
    <row r="17" spans="2:21" ht="15" customHeight="1" x14ac:dyDescent="0.25">
      <c r="B17" s="81" t="s">
        <v>194</v>
      </c>
      <c r="C17" s="82"/>
      <c r="D17" s="526">
        <v>2785.1718940000001</v>
      </c>
      <c r="E17" s="530">
        <v>13613.97496</v>
      </c>
      <c r="F17" s="530">
        <v>32215.133529999999</v>
      </c>
      <c r="G17" s="530">
        <v>24366.19599</v>
      </c>
      <c r="H17" s="530">
        <v>24651.342919999999</v>
      </c>
      <c r="I17" s="530">
        <v>28688.146120000001</v>
      </c>
      <c r="J17" s="530">
        <v>27919.359899999999</v>
      </c>
      <c r="K17" s="530">
        <v>29418.306270000001</v>
      </c>
      <c r="L17" s="539">
        <v>32066.43147</v>
      </c>
      <c r="M17" s="134">
        <v>12.853108604000001</v>
      </c>
      <c r="N17" s="105">
        <v>29.995669371000002</v>
      </c>
      <c r="O17" s="105">
        <v>53.8643946145</v>
      </c>
      <c r="P17" s="105">
        <v>49.194202259400001</v>
      </c>
      <c r="Q17" s="105">
        <v>47.776700145100001</v>
      </c>
      <c r="R17" s="105">
        <v>51.859138078699999</v>
      </c>
      <c r="S17" s="105">
        <v>45.776058902700001</v>
      </c>
      <c r="T17" s="105">
        <v>48.693572141399997</v>
      </c>
      <c r="U17" s="103">
        <v>57.290023741399999</v>
      </c>
    </row>
    <row r="18" spans="2:21" ht="15" customHeight="1" x14ac:dyDescent="0.25">
      <c r="B18" s="84" t="s">
        <v>195</v>
      </c>
      <c r="C18" s="85"/>
      <c r="D18" s="526">
        <v>2845.92</v>
      </c>
      <c r="E18" s="530">
        <v>102649.2286</v>
      </c>
      <c r="F18" s="530">
        <v>260131.65040000001</v>
      </c>
      <c r="G18" s="530">
        <v>387751.81430000003</v>
      </c>
      <c r="H18" s="530">
        <v>388593.18109999999</v>
      </c>
      <c r="I18" s="530">
        <v>449710.45760000002</v>
      </c>
      <c r="J18" s="530">
        <v>433809.40419999999</v>
      </c>
      <c r="K18" s="530">
        <v>451359.38919999998</v>
      </c>
      <c r="L18" s="539">
        <v>480867.01569999999</v>
      </c>
      <c r="M18" s="134">
        <v>28.5652770375</v>
      </c>
      <c r="N18" s="105">
        <v>549.11692291960003</v>
      </c>
      <c r="O18" s="105">
        <v>1011.9066949372</v>
      </c>
      <c r="P18" s="105">
        <v>1961.1929065416</v>
      </c>
      <c r="Q18" s="105">
        <v>1861.4091432497</v>
      </c>
      <c r="R18" s="105">
        <v>1986.4876928988999</v>
      </c>
      <c r="S18" s="105">
        <v>1737.8248739746</v>
      </c>
      <c r="T18" s="105">
        <v>1837.3859611768</v>
      </c>
      <c r="U18" s="103">
        <v>2034.4311764122001</v>
      </c>
    </row>
    <row r="19" spans="2:21" ht="15" customHeight="1" x14ac:dyDescent="0.25">
      <c r="B19" s="81" t="s">
        <v>572</v>
      </c>
      <c r="C19" s="82"/>
      <c r="D19" s="526">
        <v>21643.656940000001</v>
      </c>
      <c r="E19" s="530">
        <v>60662.274279999998</v>
      </c>
      <c r="F19" s="530">
        <v>128504.1171</v>
      </c>
      <c r="G19" s="530">
        <v>116627.81449999999</v>
      </c>
      <c r="H19" s="530">
        <v>121854.62149999999</v>
      </c>
      <c r="I19" s="530">
        <v>155994.13209999999</v>
      </c>
      <c r="J19" s="530">
        <v>164224.54240000001</v>
      </c>
      <c r="K19" s="530">
        <v>171333.74059999999</v>
      </c>
      <c r="L19" s="539">
        <v>188771.72409999999</v>
      </c>
      <c r="M19" s="134">
        <v>35.008789327700001</v>
      </c>
      <c r="N19" s="105">
        <v>44.232741007599998</v>
      </c>
      <c r="O19" s="105">
        <v>61.464654607</v>
      </c>
      <c r="P19" s="105">
        <v>62.025167498400002</v>
      </c>
      <c r="Q19" s="105">
        <v>62.084545388400002</v>
      </c>
      <c r="R19" s="105">
        <v>71.351089851599994</v>
      </c>
      <c r="S19" s="105">
        <v>65.977814920699998</v>
      </c>
      <c r="T19" s="105">
        <v>68.347453233899998</v>
      </c>
      <c r="U19" s="103">
        <v>78.219872752499995</v>
      </c>
    </row>
    <row r="20" spans="2:21" ht="15" customHeight="1" x14ac:dyDescent="0.25">
      <c r="B20" s="81" t="s">
        <v>197</v>
      </c>
      <c r="C20" s="82"/>
      <c r="D20" s="526">
        <v>73573.966709999993</v>
      </c>
      <c r="E20" s="530">
        <v>72402.271630000003</v>
      </c>
      <c r="F20" s="530">
        <v>96136.311440000005</v>
      </c>
      <c r="G20" s="530">
        <v>91978.916540000006</v>
      </c>
      <c r="H20" s="530">
        <v>99403.499320000003</v>
      </c>
      <c r="I20" s="530">
        <v>115887.36569999999</v>
      </c>
      <c r="J20" s="530">
        <v>116251.4955</v>
      </c>
      <c r="K20" s="530">
        <v>121482.3469</v>
      </c>
      <c r="L20" s="539">
        <v>135125.46220000001</v>
      </c>
      <c r="M20" s="134">
        <v>44.819021896700001</v>
      </c>
      <c r="N20" s="105">
        <v>27.376688967900002</v>
      </c>
      <c r="O20" s="105">
        <v>29.856428466000001</v>
      </c>
      <c r="P20" s="105">
        <v>30.3888701644</v>
      </c>
      <c r="Q20" s="105">
        <v>31.7465514509</v>
      </c>
      <c r="R20" s="105">
        <v>34.893109269199996</v>
      </c>
      <c r="S20" s="105">
        <v>32.574439149900002</v>
      </c>
      <c r="T20" s="105">
        <v>34.698898957499999</v>
      </c>
      <c r="U20" s="103">
        <v>38.129908653100003</v>
      </c>
    </row>
    <row r="21" spans="2:21" ht="15" customHeight="1" x14ac:dyDescent="0.25">
      <c r="B21" s="81" t="s">
        <v>198</v>
      </c>
      <c r="C21" s="85"/>
      <c r="D21" s="526">
        <v>2645.4493849999999</v>
      </c>
      <c r="E21" s="530">
        <v>11191.96435</v>
      </c>
      <c r="F21" s="530">
        <v>15551.082259999999</v>
      </c>
      <c r="G21" s="530">
        <v>18916.956440000002</v>
      </c>
      <c r="H21" s="530">
        <v>19658.867890000001</v>
      </c>
      <c r="I21" s="530">
        <v>24021.996729999999</v>
      </c>
      <c r="J21" s="530">
        <v>25096.96343</v>
      </c>
      <c r="K21" s="530">
        <v>27942.591939999998</v>
      </c>
      <c r="L21" s="539">
        <v>34449.643409999997</v>
      </c>
      <c r="M21" s="134">
        <v>46.4252054496</v>
      </c>
      <c r="N21" s="105">
        <v>79.399920770899996</v>
      </c>
      <c r="O21" s="105">
        <v>78.965124276500006</v>
      </c>
      <c r="P21" s="105">
        <v>82.073269384900001</v>
      </c>
      <c r="Q21" s="105">
        <v>81.035573821100002</v>
      </c>
      <c r="R21" s="105">
        <v>89.129970796199999</v>
      </c>
      <c r="S21" s="105">
        <v>81.932835687700006</v>
      </c>
      <c r="T21" s="105">
        <v>88.788098786899994</v>
      </c>
      <c r="U21" s="103">
        <v>110.9842483787</v>
      </c>
    </row>
    <row r="22" spans="2:21" ht="15" customHeight="1" x14ac:dyDescent="0.25">
      <c r="B22" s="81" t="s">
        <v>199</v>
      </c>
      <c r="C22" s="82"/>
      <c r="D22" s="526">
        <v>24272.571629999999</v>
      </c>
      <c r="E22" s="530">
        <v>54801.83986</v>
      </c>
      <c r="F22" s="530">
        <v>86697.902570000006</v>
      </c>
      <c r="G22" s="530">
        <v>81657.648629999996</v>
      </c>
      <c r="H22" s="530">
        <v>79932.116200000004</v>
      </c>
      <c r="I22" s="530">
        <v>89984.648969999995</v>
      </c>
      <c r="J22" s="530">
        <v>72072.061759999997</v>
      </c>
      <c r="K22" s="530">
        <v>85821.105110000004</v>
      </c>
      <c r="L22" s="539">
        <v>96902.811029999997</v>
      </c>
      <c r="M22" s="134">
        <v>19.3089147582</v>
      </c>
      <c r="N22" s="105">
        <v>26.758187026400002</v>
      </c>
      <c r="O22" s="105">
        <v>34.793116769500003</v>
      </c>
      <c r="P22" s="105">
        <v>34.830924934999999</v>
      </c>
      <c r="Q22" s="105">
        <v>33.220901670799996</v>
      </c>
      <c r="R22" s="105">
        <v>35.255986034800003</v>
      </c>
      <c r="S22" s="105">
        <v>26.118123442400002</v>
      </c>
      <c r="T22" s="105">
        <v>31.868652434400001</v>
      </c>
      <c r="U22" s="103">
        <v>35.691184473299998</v>
      </c>
    </row>
    <row r="23" spans="2:21" ht="15" customHeight="1" x14ac:dyDescent="0.25">
      <c r="B23" s="81" t="s">
        <v>158</v>
      </c>
      <c r="C23" s="82"/>
      <c r="D23" s="526">
        <v>184214.9829</v>
      </c>
      <c r="E23" s="530">
        <v>379384.50319999998</v>
      </c>
      <c r="F23" s="530">
        <v>630710.41740000003</v>
      </c>
      <c r="G23" s="530">
        <v>687371.9595</v>
      </c>
      <c r="H23" s="530">
        <v>694896.06610000005</v>
      </c>
      <c r="I23" s="530">
        <v>819307.52439999999</v>
      </c>
      <c r="J23" s="530">
        <v>820570.39350000001</v>
      </c>
      <c r="K23" s="530">
        <v>868686.76659999997</v>
      </c>
      <c r="L23" s="539">
        <v>968138.36769999994</v>
      </c>
      <c r="M23" s="134">
        <v>13.497036420000001</v>
      </c>
      <c r="N23" s="105">
        <v>17.242599070099999</v>
      </c>
      <c r="O23" s="105">
        <v>23.8186220089</v>
      </c>
      <c r="P23" s="105">
        <v>28.119502202700001</v>
      </c>
      <c r="Q23" s="105">
        <v>28.045401164400001</v>
      </c>
      <c r="R23" s="105">
        <v>31.4926618967</v>
      </c>
      <c r="S23" s="105">
        <v>29.357899914299999</v>
      </c>
      <c r="T23" s="105">
        <v>31.902505038000001</v>
      </c>
      <c r="U23" s="103">
        <v>37.161318727800001</v>
      </c>
    </row>
    <row r="24" spans="2:21" ht="15" customHeight="1" x14ac:dyDescent="0.25">
      <c r="B24" s="81" t="s">
        <v>200</v>
      </c>
      <c r="C24" s="85"/>
      <c r="D24" s="526">
        <v>14112.8</v>
      </c>
      <c r="E24" s="530">
        <v>29189.321830000001</v>
      </c>
      <c r="F24" s="530">
        <v>35025.808700000001</v>
      </c>
      <c r="G24" s="530">
        <v>24081.195739999999</v>
      </c>
      <c r="H24" s="530">
        <v>24615.39716</v>
      </c>
      <c r="I24" s="530">
        <v>33403.280760000001</v>
      </c>
      <c r="J24" s="530">
        <v>35738.267599999999</v>
      </c>
      <c r="K24" s="530">
        <v>45153.505669999999</v>
      </c>
      <c r="L24" s="539">
        <v>51800.76816</v>
      </c>
      <c r="M24" s="134">
        <v>10.7143066817</v>
      </c>
      <c r="N24" s="105">
        <v>11.780488420299999</v>
      </c>
      <c r="O24" s="105">
        <v>11.7997431736</v>
      </c>
      <c r="P24" s="105">
        <v>12.3292244027</v>
      </c>
      <c r="Q24" s="105">
        <v>12.7717946058</v>
      </c>
      <c r="R24" s="105">
        <v>16.691195875799998</v>
      </c>
      <c r="S24" s="105">
        <v>16.837835990999999</v>
      </c>
      <c r="T24" s="105">
        <v>21.991050385099999</v>
      </c>
      <c r="U24" s="103">
        <v>27.340192035600001</v>
      </c>
    </row>
    <row r="25" spans="2:21" ht="15" customHeight="1" x14ac:dyDescent="0.25">
      <c r="B25" s="81" t="s">
        <v>201</v>
      </c>
      <c r="C25" s="82"/>
      <c r="D25" s="526">
        <v>156348.2427</v>
      </c>
      <c r="E25" s="530">
        <v>384538.47769999999</v>
      </c>
      <c r="F25" s="530">
        <v>628341.00360000005</v>
      </c>
      <c r="G25" s="530">
        <v>561571.20620000002</v>
      </c>
      <c r="H25" s="530">
        <v>591537.7156</v>
      </c>
      <c r="I25" s="530">
        <v>713219.87959999999</v>
      </c>
      <c r="J25" s="530">
        <v>745395.38020000001</v>
      </c>
      <c r="K25" s="530">
        <v>763222.6507</v>
      </c>
      <c r="L25" s="539">
        <v>853290.64359999995</v>
      </c>
      <c r="M25" s="134">
        <v>26.194373847800001</v>
      </c>
      <c r="N25" s="105">
        <v>33.343694034599999</v>
      </c>
      <c r="O25" s="105">
        <v>44.226878202400002</v>
      </c>
      <c r="P25" s="105">
        <v>46.988716549899998</v>
      </c>
      <c r="Q25" s="105">
        <v>48.011462544899999</v>
      </c>
      <c r="R25" s="105">
        <v>54.338936042500002</v>
      </c>
      <c r="S25" s="105">
        <v>52.413132765100002</v>
      </c>
      <c r="T25" s="105">
        <v>54.770566234299999</v>
      </c>
      <c r="U25" s="103">
        <v>66.611105199899995</v>
      </c>
    </row>
    <row r="26" spans="2:21" ht="15" customHeight="1" x14ac:dyDescent="0.25">
      <c r="B26" s="81" t="s">
        <v>202</v>
      </c>
      <c r="C26" s="82"/>
      <c r="D26" s="526">
        <v>243732.8904</v>
      </c>
      <c r="E26" s="530">
        <v>479420.4841</v>
      </c>
      <c r="F26" s="530">
        <v>588076.82079999999</v>
      </c>
      <c r="G26" s="530">
        <v>1269648.2420000001</v>
      </c>
      <c r="H26" s="530">
        <v>1328835.8559999999</v>
      </c>
      <c r="I26" s="530">
        <v>1531776.642</v>
      </c>
      <c r="J26" s="530">
        <v>1492638.791</v>
      </c>
      <c r="K26" s="530">
        <v>1491694.2590000001</v>
      </c>
      <c r="L26" s="539">
        <v>2890578.72</v>
      </c>
      <c r="M26" s="134">
        <v>58.527386157899997</v>
      </c>
      <c r="N26" s="105">
        <v>69.980667342199993</v>
      </c>
      <c r="O26" s="105">
        <v>69.467062835600004</v>
      </c>
      <c r="P26" s="105">
        <v>165.90962938569999</v>
      </c>
      <c r="Q26" s="105">
        <v>169.59643405669999</v>
      </c>
      <c r="R26" s="105">
        <v>183.6949764595</v>
      </c>
      <c r="S26" s="105">
        <v>163.30064071929999</v>
      </c>
      <c r="T26" s="105">
        <v>164.45541475229999</v>
      </c>
      <c r="U26" s="103">
        <v>317.34754337430002</v>
      </c>
    </row>
    <row r="27" spans="2:21" ht="15" customHeight="1" x14ac:dyDescent="0.25">
      <c r="B27" s="81" t="s">
        <v>203</v>
      </c>
      <c r="C27" s="82"/>
      <c r="D27" s="526">
        <v>16338.951870000001</v>
      </c>
      <c r="E27" s="530">
        <v>43201.575499999999</v>
      </c>
      <c r="F27" s="530">
        <v>205580.1722</v>
      </c>
      <c r="G27" s="530">
        <v>282616.81809999997</v>
      </c>
      <c r="H27" s="530">
        <v>318319.65240000002</v>
      </c>
      <c r="I27" s="530">
        <v>377246.42460000003</v>
      </c>
      <c r="J27" s="530">
        <v>386168.76299999998</v>
      </c>
      <c r="K27" s="530">
        <v>426944.23259999999</v>
      </c>
      <c r="L27" s="539">
        <v>480297.83860000002</v>
      </c>
      <c r="M27" s="134">
        <v>3.4314857296999999</v>
      </c>
      <c r="N27" s="105">
        <v>5.2453822473000002</v>
      </c>
      <c r="O27" s="105">
        <v>12.312993393499999</v>
      </c>
      <c r="P27" s="105">
        <v>13.164815878200001</v>
      </c>
      <c r="Q27" s="105">
        <v>13.8968348532</v>
      </c>
      <c r="R27" s="105">
        <v>14.3680209076</v>
      </c>
      <c r="S27" s="105">
        <v>13.9227132816</v>
      </c>
      <c r="T27" s="105">
        <v>14.765072572699999</v>
      </c>
      <c r="U27" s="103">
        <v>17.9243806743</v>
      </c>
    </row>
    <row r="28" spans="2:21" ht="15" customHeight="1" x14ac:dyDescent="0.25">
      <c r="B28" s="81" t="s">
        <v>204</v>
      </c>
      <c r="C28" s="82"/>
      <c r="D28" s="526">
        <v>25060.45</v>
      </c>
      <c r="E28" s="530">
        <v>41187</v>
      </c>
      <c r="F28" s="530">
        <v>160735.06</v>
      </c>
      <c r="G28" s="530">
        <v>222409.63</v>
      </c>
      <c r="H28" s="530">
        <v>249859.42</v>
      </c>
      <c r="I28" s="530">
        <v>231492.13</v>
      </c>
      <c r="J28" s="530">
        <v>225719.87</v>
      </c>
      <c r="K28" s="530">
        <v>235347.86</v>
      </c>
      <c r="L28" s="539">
        <v>240477.4</v>
      </c>
      <c r="M28" s="134">
        <v>14.233286547300001</v>
      </c>
      <c r="N28" s="105">
        <v>13.531803204199999</v>
      </c>
      <c r="O28" s="105">
        <v>21.286757205499999</v>
      </c>
      <c r="P28" s="105">
        <v>25.835922220899999</v>
      </c>
      <c r="Q28" s="105">
        <v>26.8124787277</v>
      </c>
      <c r="R28" s="105">
        <v>22.793211658299999</v>
      </c>
      <c r="S28" s="105">
        <v>21.657180934300001</v>
      </c>
      <c r="T28" s="105">
        <v>21.028395103899999</v>
      </c>
      <c r="U28" s="103">
        <v>22.731311295000001</v>
      </c>
    </row>
    <row r="29" spans="2:21" ht="15" customHeight="1" x14ac:dyDescent="0.25">
      <c r="B29" s="81" t="s">
        <v>205</v>
      </c>
      <c r="C29" s="82"/>
      <c r="D29" s="526">
        <v>2597.4609999999998</v>
      </c>
      <c r="E29" s="530">
        <v>16005.28937</v>
      </c>
      <c r="F29" s="530">
        <v>28953.001950000002</v>
      </c>
      <c r="G29" s="530">
        <v>45096.894</v>
      </c>
      <c r="H29" s="530">
        <v>48468.894</v>
      </c>
      <c r="I29" s="530">
        <v>53487.894</v>
      </c>
      <c r="J29" s="530">
        <v>55860.894</v>
      </c>
      <c r="K29" s="530">
        <v>57368.894</v>
      </c>
      <c r="L29" s="539">
        <v>58710.894</v>
      </c>
      <c r="M29" s="134">
        <v>2.3271636528999999</v>
      </c>
      <c r="N29" s="105">
        <v>7.0678462968</v>
      </c>
      <c r="O29" s="105">
        <v>5.8955571345999997</v>
      </c>
      <c r="P29" s="105">
        <v>11.4623182876</v>
      </c>
      <c r="Q29" s="105">
        <v>11.393652078200001</v>
      </c>
      <c r="R29" s="105">
        <v>11.6031813995</v>
      </c>
      <c r="S29" s="105">
        <v>12.092664964600001</v>
      </c>
      <c r="T29" s="105">
        <v>9.5016290938000001</v>
      </c>
      <c r="U29" s="103">
        <v>7.7251563918999997</v>
      </c>
    </row>
    <row r="30" spans="2:21" ht="15" customHeight="1" x14ac:dyDescent="0.25">
      <c r="B30" s="81" t="s">
        <v>206</v>
      </c>
      <c r="C30" s="82"/>
      <c r="D30" s="526">
        <v>127088.74189999999</v>
      </c>
      <c r="E30" s="530">
        <v>163530.0405</v>
      </c>
      <c r="F30" s="530">
        <v>285575.32089999999</v>
      </c>
      <c r="G30" s="530">
        <v>890096.13190000004</v>
      </c>
      <c r="H30" s="530">
        <v>840663.86979999999</v>
      </c>
      <c r="I30" s="530">
        <v>1057987.335</v>
      </c>
      <c r="J30" s="530">
        <v>1048647.6399999999</v>
      </c>
      <c r="K30" s="530">
        <v>1152372.5109999999</v>
      </c>
      <c r="L30" s="539">
        <v>1350054.6059999999</v>
      </c>
      <c r="M30" s="134">
        <v>127.25271809</v>
      </c>
      <c r="N30" s="105">
        <v>77.246727439500006</v>
      </c>
      <c r="O30" s="105">
        <v>128.59631033299999</v>
      </c>
      <c r="P30" s="105">
        <v>305.3274027946</v>
      </c>
      <c r="Q30" s="105">
        <v>280.63630757129999</v>
      </c>
      <c r="R30" s="105">
        <v>311.77670281550002</v>
      </c>
      <c r="S30" s="105">
        <v>271.56086072279999</v>
      </c>
      <c r="T30" s="105">
        <v>289.11211306960001</v>
      </c>
      <c r="U30" s="103">
        <v>321.884527139</v>
      </c>
    </row>
    <row r="31" spans="2:21" ht="15" customHeight="1" x14ac:dyDescent="0.25">
      <c r="B31" s="81" t="s">
        <v>207</v>
      </c>
      <c r="C31" s="82"/>
      <c r="D31" s="526">
        <v>50322.889470000002</v>
      </c>
      <c r="E31" s="530">
        <v>100901.1121</v>
      </c>
      <c r="F31" s="530">
        <v>214879.7176</v>
      </c>
      <c r="G31" s="530">
        <v>174145.9675</v>
      </c>
      <c r="H31" s="530">
        <v>196613.88279999999</v>
      </c>
      <c r="I31" s="530">
        <v>202441.08499999999</v>
      </c>
      <c r="J31" s="530">
        <v>204523.61249999999</v>
      </c>
      <c r="K31" s="530">
        <v>223809.66450000001</v>
      </c>
      <c r="L31" s="539">
        <v>243046.14350000001</v>
      </c>
      <c r="M31" s="134">
        <v>1.0296201791999999</v>
      </c>
      <c r="N31" s="105">
        <v>2.1218172437999998</v>
      </c>
      <c r="O31" s="105">
        <v>3.7697547178000002</v>
      </c>
      <c r="P31" s="105">
        <v>3.9673524237</v>
      </c>
      <c r="Q31" s="105">
        <v>3.9941566149000001</v>
      </c>
      <c r="R31" s="105">
        <v>4.1595793093999998</v>
      </c>
      <c r="S31" s="105">
        <v>4.1277819334999997</v>
      </c>
      <c r="T31" s="105">
        <v>4.4035645850999998</v>
      </c>
      <c r="U31" s="103">
        <v>4.8748084906000004</v>
      </c>
    </row>
    <row r="32" spans="2:21" ht="15" customHeight="1" x14ac:dyDescent="0.25">
      <c r="B32" s="84" t="s">
        <v>208</v>
      </c>
      <c r="C32" s="82"/>
      <c r="D32" s="526">
        <v>325019.99729999999</v>
      </c>
      <c r="E32" s="530">
        <v>638650.06440000003</v>
      </c>
      <c r="F32" s="530">
        <v>983889.49950000003</v>
      </c>
      <c r="G32" s="530">
        <v>806297.68790000002</v>
      </c>
      <c r="H32" s="530">
        <v>903453.48919999995</v>
      </c>
      <c r="I32" s="530">
        <v>943501.79350000003</v>
      </c>
      <c r="J32" s="530">
        <v>844785.57290000003</v>
      </c>
      <c r="K32" s="530">
        <v>1062726.855</v>
      </c>
      <c r="L32" s="539">
        <v>1099894.213</v>
      </c>
      <c r="M32" s="134">
        <v>43.640096177399997</v>
      </c>
      <c r="N32" s="105">
        <v>54.438532268199999</v>
      </c>
      <c r="O32" s="105">
        <v>60.836563227699997</v>
      </c>
      <c r="P32" s="105">
        <v>51.814330384000002</v>
      </c>
      <c r="Q32" s="105">
        <v>59.117069120300002</v>
      </c>
      <c r="R32" s="105">
        <v>57.198602265700003</v>
      </c>
      <c r="S32" s="105">
        <v>49.061083375700001</v>
      </c>
      <c r="T32" s="105">
        <v>61.023761937899998</v>
      </c>
      <c r="U32" s="103">
        <v>66.928577903900006</v>
      </c>
    </row>
    <row r="33" spans="2:21" ht="15" customHeight="1" x14ac:dyDescent="0.25">
      <c r="B33" s="81" t="s">
        <v>209</v>
      </c>
      <c r="C33" s="82"/>
      <c r="D33" s="526">
        <v>43738</v>
      </c>
      <c r="E33" s="530">
        <v>104879.1</v>
      </c>
      <c r="F33" s="530">
        <v>135499.70000000001</v>
      </c>
      <c r="G33" s="530">
        <v>179544.4</v>
      </c>
      <c r="H33" s="530">
        <v>188877</v>
      </c>
      <c r="I33" s="530">
        <v>229399.4</v>
      </c>
      <c r="J33" s="530">
        <v>237237.8</v>
      </c>
      <c r="K33" s="530">
        <v>241657.1</v>
      </c>
      <c r="L33" s="539">
        <v>264920.3</v>
      </c>
      <c r="M33" s="134">
        <v>7.5910386461000003</v>
      </c>
      <c r="N33" s="105">
        <v>11.218202631500001</v>
      </c>
      <c r="O33" s="105">
        <v>11.843685963</v>
      </c>
      <c r="P33" s="105">
        <v>12.2491252003</v>
      </c>
      <c r="Q33" s="105">
        <v>12.590863651199999</v>
      </c>
      <c r="R33" s="105">
        <v>14.1264359174</v>
      </c>
      <c r="S33" s="105">
        <v>13.7548655533</v>
      </c>
      <c r="T33" s="105">
        <v>14.6766664453</v>
      </c>
      <c r="U33" s="103">
        <v>16.249771216599999</v>
      </c>
    </row>
    <row r="34" spans="2:21" ht="15" customHeight="1" x14ac:dyDescent="0.25">
      <c r="B34" s="81" t="s">
        <v>210</v>
      </c>
      <c r="C34" s="82"/>
      <c r="D34" s="526">
        <v>2334.3125</v>
      </c>
      <c r="E34" s="530">
        <v>8449.8621519999997</v>
      </c>
      <c r="F34" s="530">
        <v>15455.290080000001</v>
      </c>
      <c r="G34" s="530">
        <v>16046.38934</v>
      </c>
      <c r="H34" s="530">
        <v>16171.43821</v>
      </c>
      <c r="I34" s="530">
        <v>19621.213210000002</v>
      </c>
      <c r="J34" s="530">
        <v>19418.4313</v>
      </c>
      <c r="K34" s="530">
        <v>20854.526300000001</v>
      </c>
      <c r="L34" s="539">
        <v>23708.698909999999</v>
      </c>
      <c r="M34" s="134">
        <v>20.254382167500001</v>
      </c>
      <c r="N34" s="105">
        <v>32.358224354800001</v>
      </c>
      <c r="O34" s="105">
        <v>41.615317679699999</v>
      </c>
      <c r="P34" s="105">
        <v>38.741733386299998</v>
      </c>
      <c r="Q34" s="105">
        <v>37.592183308099997</v>
      </c>
      <c r="R34" s="105">
        <v>41.084028746500003</v>
      </c>
      <c r="S34" s="105">
        <v>36.145549498900003</v>
      </c>
      <c r="T34" s="105">
        <v>38.175936933000003</v>
      </c>
      <c r="U34" s="103">
        <v>42.581718520099997</v>
      </c>
    </row>
    <row r="35" spans="2:21" ht="15" customHeight="1" x14ac:dyDescent="0.25">
      <c r="B35" s="81" t="s">
        <v>129</v>
      </c>
      <c r="C35" s="82"/>
      <c r="D35" s="526" t="s">
        <v>12</v>
      </c>
      <c r="E35" s="530">
        <v>64729.349459999998</v>
      </c>
      <c r="F35" s="530">
        <v>172257.2985</v>
      </c>
      <c r="G35" s="530">
        <v>200666.28200000001</v>
      </c>
      <c r="H35" s="530">
        <v>202173.54639999999</v>
      </c>
      <c r="I35" s="530">
        <v>188790.14660000001</v>
      </c>
      <c r="J35" s="530">
        <v>154407.9087</v>
      </c>
      <c r="K35" s="530">
        <v>128421.599</v>
      </c>
      <c r="L35" s="539">
        <v>627358.17799999996</v>
      </c>
      <c r="M35" s="134" t="s">
        <v>12</v>
      </c>
      <c r="N35" s="105">
        <v>173.3212186051</v>
      </c>
      <c r="O35" s="105">
        <v>323.71599447929998</v>
      </c>
      <c r="P35" s="105">
        <v>347.50743033610001</v>
      </c>
      <c r="Q35" s="105">
        <v>333.11683111100001</v>
      </c>
      <c r="R35" s="105">
        <v>294.14837368299999</v>
      </c>
      <c r="S35" s="105">
        <v>217.72137635249999</v>
      </c>
      <c r="T35" s="105">
        <v>180.6086000951</v>
      </c>
      <c r="U35" s="103">
        <v>856.30338972389995</v>
      </c>
    </row>
    <row r="36" spans="2:21" ht="15" customHeight="1" x14ac:dyDescent="0.25">
      <c r="B36" s="81" t="s">
        <v>211</v>
      </c>
      <c r="C36" s="82"/>
      <c r="D36" s="526">
        <v>1691.185365</v>
      </c>
      <c r="E36" s="530">
        <v>4906.3730939999996</v>
      </c>
      <c r="F36" s="530">
        <v>10868.65021</v>
      </c>
      <c r="G36" s="530">
        <v>14732.235199999999</v>
      </c>
      <c r="H36" s="530">
        <v>14326.2217</v>
      </c>
      <c r="I36" s="530">
        <v>17618.91056</v>
      </c>
      <c r="J36" s="530">
        <v>17473.853910000002</v>
      </c>
      <c r="K36" s="530">
        <v>17890.162830000001</v>
      </c>
      <c r="L36" s="539">
        <v>20456.97176</v>
      </c>
      <c r="M36" s="134">
        <v>21.274072518099999</v>
      </c>
      <c r="N36" s="105">
        <v>28.930955825400002</v>
      </c>
      <c r="O36" s="105">
        <v>45.5182507098</v>
      </c>
      <c r="P36" s="105">
        <v>54.083780523800002</v>
      </c>
      <c r="Q36" s="105">
        <v>51.069639538799997</v>
      </c>
      <c r="R36" s="105">
        <v>57.8451322035</v>
      </c>
      <c r="S36" s="105">
        <v>50.772452873900001</v>
      </c>
      <c r="T36" s="105">
        <v>52.459338369299999</v>
      </c>
      <c r="U36" s="103">
        <v>60.968903784600002</v>
      </c>
    </row>
    <row r="37" spans="2:21" ht="15" customHeight="1" x14ac:dyDescent="0.25">
      <c r="B37" s="84" t="s">
        <v>130</v>
      </c>
      <c r="C37" s="82"/>
      <c r="D37" s="526">
        <v>2263.2452149999999</v>
      </c>
      <c r="E37" s="530">
        <v>38715.981520000001</v>
      </c>
      <c r="F37" s="530">
        <v>129770.27370000001</v>
      </c>
      <c r="G37" s="530">
        <v>166918.03210000001</v>
      </c>
      <c r="H37" s="530">
        <v>172136.95559999999</v>
      </c>
      <c r="I37" s="530">
        <v>205536.37839999999</v>
      </c>
      <c r="J37" s="530">
        <v>206058.4614</v>
      </c>
      <c r="K37" s="530">
        <v>211169.6427</v>
      </c>
      <c r="L37" s="539">
        <v>240904.9749</v>
      </c>
      <c r="M37" s="134">
        <v>55.836541090499999</v>
      </c>
      <c r="N37" s="105">
        <v>605.58873139980005</v>
      </c>
      <c r="O37" s="105">
        <v>1484.6941446400999</v>
      </c>
      <c r="P37" s="105">
        <v>1558.5520732192999</v>
      </c>
      <c r="Q37" s="105">
        <v>1500.6977509554999</v>
      </c>
      <c r="R37" s="105">
        <v>1607.0195669326999</v>
      </c>
      <c r="S37" s="105">
        <v>1406.8167908849</v>
      </c>
      <c r="T37" s="105">
        <v>1420.7167725163999</v>
      </c>
      <c r="U37" s="103">
        <v>1692.7764636088</v>
      </c>
    </row>
    <row r="38" spans="2:21" ht="15" customHeight="1" x14ac:dyDescent="0.25">
      <c r="B38" s="84" t="s">
        <v>212</v>
      </c>
      <c r="C38" s="82"/>
      <c r="D38" s="526">
        <v>121691.03599999999</v>
      </c>
      <c r="E38" s="530">
        <v>248180.82699999999</v>
      </c>
      <c r="F38" s="530">
        <v>355512.125</v>
      </c>
      <c r="G38" s="530">
        <v>430576.47100000002</v>
      </c>
      <c r="H38" s="530">
        <v>432742.364</v>
      </c>
      <c r="I38" s="530">
        <v>495953.098</v>
      </c>
      <c r="J38" s="530">
        <v>515014.95600000001</v>
      </c>
      <c r="K38" s="530">
        <v>567746.68799999997</v>
      </c>
      <c r="L38" s="539">
        <v>596826.12100000004</v>
      </c>
      <c r="M38" s="134">
        <v>17.19018793</v>
      </c>
      <c r="N38" s="105">
        <v>28.283460129800002</v>
      </c>
      <c r="O38" s="105">
        <v>33.608614485700002</v>
      </c>
      <c r="P38" s="105">
        <v>36.783579312900002</v>
      </c>
      <c r="Q38" s="105">
        <v>40.1465762455</v>
      </c>
      <c r="R38" s="105">
        <v>42.8382168248</v>
      </c>
      <c r="S38" s="105">
        <v>42.190242497200003</v>
      </c>
      <c r="T38" s="105">
        <v>45.186899230199998</v>
      </c>
      <c r="U38" s="103">
        <v>56.007560525099997</v>
      </c>
    </row>
    <row r="39" spans="2:21" ht="15" customHeight="1" x14ac:dyDescent="0.25">
      <c r="B39" s="81" t="s">
        <v>213</v>
      </c>
      <c r="C39" s="85"/>
      <c r="D39" s="526">
        <v>470937.66570000001</v>
      </c>
      <c r="E39" s="530">
        <v>640058.13560000004</v>
      </c>
      <c r="F39" s="530">
        <v>955881.35080000001</v>
      </c>
      <c r="G39" s="530">
        <v>781717.52690000006</v>
      </c>
      <c r="H39" s="530">
        <v>794527.1324</v>
      </c>
      <c r="I39" s="530">
        <v>963098.75029999996</v>
      </c>
      <c r="J39" s="530">
        <v>940576.75970000005</v>
      </c>
      <c r="K39" s="530">
        <v>934741.62899999996</v>
      </c>
      <c r="L39" s="539">
        <v>1059326.21</v>
      </c>
      <c r="M39" s="134">
        <v>24.235861665400002</v>
      </c>
      <c r="N39" s="105">
        <v>22.491862903099999</v>
      </c>
      <c r="O39" s="105">
        <v>28.144337413100001</v>
      </c>
      <c r="P39" s="105">
        <v>23.2914966592</v>
      </c>
      <c r="Q39" s="105">
        <v>22.913557035</v>
      </c>
      <c r="R39" s="105">
        <v>26.152666641300002</v>
      </c>
      <c r="S39" s="105">
        <v>23.729362367299998</v>
      </c>
      <c r="T39" s="105">
        <v>24.2090576732</v>
      </c>
      <c r="U39" s="103">
        <v>27.949043670599998</v>
      </c>
    </row>
    <row r="40" spans="2:21" ht="15" customHeight="1" x14ac:dyDescent="0.25">
      <c r="B40" s="84" t="s">
        <v>214</v>
      </c>
      <c r="C40" s="85"/>
      <c r="D40" s="526">
        <v>23786.387549999999</v>
      </c>
      <c r="E40" s="530">
        <v>26345</v>
      </c>
      <c r="F40" s="530">
        <v>66796.549710000007</v>
      </c>
      <c r="G40" s="530">
        <v>142753.12109999999</v>
      </c>
      <c r="H40" s="530">
        <v>90002.34143</v>
      </c>
      <c r="I40" s="530">
        <v>89062.744860000006</v>
      </c>
      <c r="J40" s="530">
        <v>95473.978069999997</v>
      </c>
      <c r="K40" s="530">
        <v>99709.025129999995</v>
      </c>
      <c r="L40" s="539">
        <v>102094.3028</v>
      </c>
      <c r="M40" s="134">
        <v>34.250282362199997</v>
      </c>
      <c r="N40" s="105">
        <v>14.957358405600001</v>
      </c>
      <c r="O40" s="105">
        <v>18.3830310821</v>
      </c>
      <c r="P40" s="105">
        <v>28.863352645300001</v>
      </c>
      <c r="Q40" s="105">
        <v>22.242069926999999</v>
      </c>
      <c r="R40" s="105">
        <v>23.7014161229</v>
      </c>
      <c r="S40" s="105">
        <v>22.633748859099999</v>
      </c>
      <c r="T40" s="105">
        <v>21.012755849400001</v>
      </c>
      <c r="U40" s="103">
        <v>23.7837815892</v>
      </c>
    </row>
    <row r="41" spans="2:21" ht="15" customHeight="1" x14ac:dyDescent="0.25">
      <c r="B41" s="81" t="s">
        <v>215</v>
      </c>
      <c r="C41" s="82"/>
      <c r="D41" s="526">
        <v>30265.016670000001</v>
      </c>
      <c r="E41" s="530">
        <v>79135.745939999993</v>
      </c>
      <c r="F41" s="530">
        <v>177317.57680000001</v>
      </c>
      <c r="G41" s="530">
        <v>149803.97279999999</v>
      </c>
      <c r="H41" s="530">
        <v>148997.33180000001</v>
      </c>
      <c r="I41" s="530">
        <v>148427.8928</v>
      </c>
      <c r="J41" s="530">
        <v>155236.82389999999</v>
      </c>
      <c r="K41" s="530">
        <v>148201.7084</v>
      </c>
      <c r="L41" s="539">
        <v>147764.47829999999</v>
      </c>
      <c r="M41" s="134">
        <v>17.673382156399999</v>
      </c>
      <c r="N41" s="105">
        <v>25.619868030199999</v>
      </c>
      <c r="O41" s="105">
        <v>41.356190310999999</v>
      </c>
      <c r="P41" s="105">
        <v>38.829282249899997</v>
      </c>
      <c r="Q41" s="105">
        <v>40.398394952499999</v>
      </c>
      <c r="R41" s="105">
        <v>37.256562464600002</v>
      </c>
      <c r="S41" s="105">
        <v>35.755126806699998</v>
      </c>
      <c r="T41" s="105">
        <v>36.7439491604</v>
      </c>
      <c r="U41" s="103">
        <v>41.036520486699999</v>
      </c>
    </row>
    <row r="42" spans="2:21" ht="15" customHeight="1" x14ac:dyDescent="0.25">
      <c r="B42" s="88" t="s">
        <v>216</v>
      </c>
      <c r="C42" s="82"/>
      <c r="D42" s="527">
        <v>33476.678500000002</v>
      </c>
      <c r="E42" s="528">
        <v>86345.481920000006</v>
      </c>
      <c r="F42" s="528">
        <v>187602.19039999999</v>
      </c>
      <c r="G42" s="528">
        <v>185986.3885</v>
      </c>
      <c r="H42" s="528">
        <v>188733.59169999999</v>
      </c>
      <c r="I42" s="528">
        <v>240382.15609999999</v>
      </c>
      <c r="J42" s="528">
        <v>229527.19630000001</v>
      </c>
      <c r="K42" s="528">
        <v>234925.40220000001</v>
      </c>
      <c r="L42" s="538">
        <v>248731.6145</v>
      </c>
      <c r="M42" s="135">
        <v>19.438271211499998</v>
      </c>
      <c r="N42" s="98">
        <v>28.204028919999999</v>
      </c>
      <c r="O42" s="98">
        <v>39.0972962333</v>
      </c>
      <c r="P42" s="98">
        <v>38.9246027704</v>
      </c>
      <c r="Q42" s="98">
        <v>39.932430963800002</v>
      </c>
      <c r="R42" s="98">
        <v>45.656262719600001</v>
      </c>
      <c r="S42" s="98">
        <v>39.074509043100001</v>
      </c>
      <c r="T42" s="98">
        <v>39.4261369122</v>
      </c>
      <c r="U42" s="126">
        <v>41.843681388999997</v>
      </c>
    </row>
    <row r="43" spans="2:21" ht="15" customHeight="1" x14ac:dyDescent="0.25">
      <c r="B43" s="81" t="s">
        <v>217</v>
      </c>
      <c r="C43" s="82"/>
      <c r="D43" s="526">
        <v>34223.724049999997</v>
      </c>
      <c r="E43" s="530">
        <v>73570.206909999994</v>
      </c>
      <c r="F43" s="530">
        <v>121238.9914</v>
      </c>
      <c r="G43" s="530">
        <v>136647.90479999999</v>
      </c>
      <c r="H43" s="530">
        <v>134144.54639999999</v>
      </c>
      <c r="I43" s="530">
        <v>165686.1274</v>
      </c>
      <c r="J43" s="530">
        <v>155497.96890000001</v>
      </c>
      <c r="K43" s="530">
        <v>165410.80160000001</v>
      </c>
      <c r="L43" s="539">
        <v>183556.36910000001</v>
      </c>
      <c r="M43" s="134">
        <v>28.927009421400001</v>
      </c>
      <c r="N43" s="105">
        <v>37.312056677699999</v>
      </c>
      <c r="O43" s="105">
        <v>50.966255449999998</v>
      </c>
      <c r="P43" s="105">
        <v>68.559146496599993</v>
      </c>
      <c r="Q43" s="105">
        <v>65.028422474300001</v>
      </c>
      <c r="R43" s="105">
        <v>74.849890752899995</v>
      </c>
      <c r="S43" s="105">
        <v>64.172328389</v>
      </c>
      <c r="T43" s="105">
        <v>69.271831437299994</v>
      </c>
      <c r="U43" s="103">
        <v>79.486838536700006</v>
      </c>
    </row>
    <row r="44" spans="2:21" ht="15" customHeight="1" x14ac:dyDescent="0.25">
      <c r="B44" s="81" t="s">
        <v>218</v>
      </c>
      <c r="C44" s="82"/>
      <c r="D44" s="526">
        <v>29738</v>
      </c>
      <c r="E44" s="530">
        <v>178635</v>
      </c>
      <c r="F44" s="530">
        <v>464228</v>
      </c>
      <c r="G44" s="530">
        <v>262747.88</v>
      </c>
      <c r="H44" s="530">
        <v>393910.35029999999</v>
      </c>
      <c r="I44" s="530">
        <v>441123.413</v>
      </c>
      <c r="J44" s="530">
        <v>408097.35430000001</v>
      </c>
      <c r="K44" s="530">
        <v>493155.8</v>
      </c>
      <c r="L44" s="539">
        <v>446656.48790000001</v>
      </c>
      <c r="M44" s="134">
        <v>11.369164832499999</v>
      </c>
      <c r="N44" s="105">
        <v>23.154382333899999</v>
      </c>
      <c r="O44" s="105">
        <v>30.147708065100002</v>
      </c>
      <c r="P44" s="105">
        <v>19.229065846699999</v>
      </c>
      <c r="Q44" s="105">
        <v>30.785598102200002</v>
      </c>
      <c r="R44" s="105">
        <v>27.962037323000001</v>
      </c>
      <c r="S44" s="105">
        <v>24.459577436299998</v>
      </c>
      <c r="T44" s="105">
        <v>29.130309931599999</v>
      </c>
      <c r="U44" s="103">
        <v>30.081593965700002</v>
      </c>
    </row>
    <row r="45" spans="2:21" ht="15" customHeight="1" x14ac:dyDescent="0.25">
      <c r="B45" s="81" t="s">
        <v>219</v>
      </c>
      <c r="C45" s="82"/>
      <c r="D45" s="526">
        <v>6952.9985390000002</v>
      </c>
      <c r="E45" s="530">
        <v>25383.491040000001</v>
      </c>
      <c r="F45" s="530">
        <v>68699.38308</v>
      </c>
      <c r="G45" s="530">
        <v>70398.353889999999</v>
      </c>
      <c r="H45" s="530">
        <v>74568.874649999998</v>
      </c>
      <c r="I45" s="530">
        <v>90967.546950000004</v>
      </c>
      <c r="J45" s="530">
        <v>92886.970119999998</v>
      </c>
      <c r="K45" s="530">
        <v>99200.812439999994</v>
      </c>
      <c r="L45" s="539">
        <v>107525.79979999999</v>
      </c>
      <c r="M45" s="134">
        <v>18.571534554500001</v>
      </c>
      <c r="N45" s="105">
        <v>25.7819839615</v>
      </c>
      <c r="O45" s="105">
        <v>41.329107309599998</v>
      </c>
      <c r="P45" s="105">
        <v>39.572995715799998</v>
      </c>
      <c r="Q45" s="105">
        <v>39.560152773600002</v>
      </c>
      <c r="R45" s="105">
        <v>42.970867665100002</v>
      </c>
      <c r="S45" s="105">
        <v>38.4424674192</v>
      </c>
      <c r="T45" s="105">
        <v>39.6682707752</v>
      </c>
      <c r="U45" s="103">
        <v>43.410608913700003</v>
      </c>
    </row>
    <row r="46" spans="2:21" ht="15" customHeight="1" x14ac:dyDescent="0.25">
      <c r="B46" s="81" t="s">
        <v>220</v>
      </c>
      <c r="C46" s="85"/>
      <c r="D46" s="526">
        <v>6969.9234200000001</v>
      </c>
      <c r="E46" s="530">
        <v>29594.709279999999</v>
      </c>
      <c r="F46" s="530">
        <v>50328.095880000001</v>
      </c>
      <c r="G46" s="530">
        <v>46014.231440000003</v>
      </c>
      <c r="H46" s="530">
        <v>47592.723489999997</v>
      </c>
      <c r="I46" s="530">
        <v>59508.89804</v>
      </c>
      <c r="J46" s="530">
        <v>59859.938840000003</v>
      </c>
      <c r="K46" s="530">
        <v>60954.153789999997</v>
      </c>
      <c r="L46" s="539">
        <v>63992.09994</v>
      </c>
      <c r="M46" s="134">
        <v>33.639591063799998</v>
      </c>
      <c r="N46" s="105">
        <v>60.3561912093</v>
      </c>
      <c r="O46" s="105">
        <v>55.727710730299997</v>
      </c>
      <c r="P46" s="105">
        <v>52.012550039700002</v>
      </c>
      <c r="Q46" s="105">
        <v>53.0841432924</v>
      </c>
      <c r="R46" s="105">
        <v>62.316620109900001</v>
      </c>
      <c r="S46" s="105">
        <v>56.630884880399996</v>
      </c>
      <c r="T46" s="105">
        <v>58.0075594491</v>
      </c>
      <c r="U46" s="103">
        <v>61.184156303000002</v>
      </c>
    </row>
    <row r="47" spans="2:21" ht="15" customHeight="1" x14ac:dyDescent="0.25">
      <c r="B47" s="81" t="s">
        <v>221</v>
      </c>
      <c r="C47" s="85"/>
      <c r="D47" s="526">
        <v>2389.0079930000002</v>
      </c>
      <c r="E47" s="530">
        <v>7055.7620690000003</v>
      </c>
      <c r="F47" s="530">
        <v>10666.711649999999</v>
      </c>
      <c r="G47" s="530">
        <v>12641.96488</v>
      </c>
      <c r="H47" s="530">
        <v>13672.1297</v>
      </c>
      <c r="I47" s="530">
        <v>16738.445950000001</v>
      </c>
      <c r="J47" s="530">
        <v>17466.067910000002</v>
      </c>
      <c r="K47" s="530">
        <v>17983.15078</v>
      </c>
      <c r="L47" s="539">
        <v>20420.128339999999</v>
      </c>
      <c r="M47" s="134">
        <v>11.7736083298</v>
      </c>
      <c r="N47" s="105">
        <v>19.488718874100002</v>
      </c>
      <c r="O47" s="105">
        <v>22.147912606599998</v>
      </c>
      <c r="P47" s="105">
        <v>29.338394079299999</v>
      </c>
      <c r="Q47" s="105">
        <v>30.561578527999998</v>
      </c>
      <c r="R47" s="105">
        <v>34.450743131300001</v>
      </c>
      <c r="S47" s="105">
        <v>32.248043428400003</v>
      </c>
      <c r="T47" s="105">
        <v>33.195029580099998</v>
      </c>
      <c r="U47" s="103">
        <v>38.602601668200002</v>
      </c>
    </row>
    <row r="48" spans="2:21" ht="15" customHeight="1" x14ac:dyDescent="0.25">
      <c r="B48" s="84" t="s">
        <v>222</v>
      </c>
      <c r="C48" s="82"/>
      <c r="D48" s="526">
        <v>2783235</v>
      </c>
      <c r="E48" s="530">
        <v>2817970</v>
      </c>
      <c r="F48" s="530">
        <v>3422293</v>
      </c>
      <c r="G48" s="530">
        <v>5731383</v>
      </c>
      <c r="H48" s="530">
        <v>6502750</v>
      </c>
      <c r="I48" s="530">
        <v>7756732</v>
      </c>
      <c r="J48" s="530">
        <v>7333453</v>
      </c>
      <c r="K48" s="530">
        <v>9398404</v>
      </c>
      <c r="L48" s="539">
        <v>10802647</v>
      </c>
      <c r="M48" s="134">
        <v>26.982623356200001</v>
      </c>
      <c r="N48" s="105">
        <v>21.477527034000001</v>
      </c>
      <c r="O48" s="105">
        <v>22.678560197500001</v>
      </c>
      <c r="P48" s="105">
        <v>31.247868753999999</v>
      </c>
      <c r="Q48" s="105">
        <v>34.498424160399999</v>
      </c>
      <c r="R48" s="105">
        <v>39.481645094900003</v>
      </c>
      <c r="S48" s="105">
        <v>35.4053477581</v>
      </c>
      <c r="T48" s="105">
        <v>43.6359474574</v>
      </c>
      <c r="U48" s="103">
        <v>51.343419482500003</v>
      </c>
    </row>
    <row r="49" spans="1:21" ht="15" customHeight="1" x14ac:dyDescent="0.25">
      <c r="B49" s="81" t="s">
        <v>140</v>
      </c>
      <c r="C49" s="85" t="s">
        <v>38</v>
      </c>
      <c r="D49" s="526">
        <v>101634.7795</v>
      </c>
      <c r="E49" s="530">
        <v>192342.44469999999</v>
      </c>
      <c r="F49" s="530">
        <v>648091.69979999994</v>
      </c>
      <c r="G49" s="530">
        <v>982396.24919999996</v>
      </c>
      <c r="H49" s="530">
        <v>1282422.412</v>
      </c>
      <c r="I49" s="530">
        <v>1427238.8729999999</v>
      </c>
      <c r="J49" s="530">
        <v>1418472.9569999999</v>
      </c>
      <c r="K49" s="530">
        <v>1453897.14</v>
      </c>
      <c r="L49" s="539">
        <v>1536254.236</v>
      </c>
      <c r="M49" s="134">
        <v>35.966563928799999</v>
      </c>
      <c r="N49" s="105">
        <v>45.299791380499997</v>
      </c>
      <c r="O49" s="105">
        <v>106.4092920818</v>
      </c>
      <c r="P49" s="105">
        <v>138.6746410975</v>
      </c>
      <c r="Q49" s="105">
        <v>182.7234345972</v>
      </c>
      <c r="R49" s="105">
        <v>200.75015064909999</v>
      </c>
      <c r="S49" s="105">
        <v>190.9813640063</v>
      </c>
      <c r="T49" s="105">
        <v>196.94545586359999</v>
      </c>
      <c r="U49" s="103">
        <v>203.82621168450001</v>
      </c>
    </row>
    <row r="50" spans="1:21" ht="15" customHeight="1" x14ac:dyDescent="0.25">
      <c r="B50" s="81" t="s">
        <v>223</v>
      </c>
      <c r="C50" s="82"/>
      <c r="D50" s="526">
        <v>93791.198529999994</v>
      </c>
      <c r="E50" s="530">
        <v>173777.39240000001</v>
      </c>
      <c r="F50" s="530">
        <v>352645.87089999998</v>
      </c>
      <c r="G50" s="530">
        <v>317407.11780000001</v>
      </c>
      <c r="H50" s="530">
        <v>317160.84389999998</v>
      </c>
      <c r="I50" s="530">
        <v>367705.65299999999</v>
      </c>
      <c r="J50" s="530">
        <v>340572.89919999999</v>
      </c>
      <c r="K50" s="530">
        <v>340853.39760000003</v>
      </c>
      <c r="L50" s="539">
        <v>408824.16960000002</v>
      </c>
      <c r="M50" s="134">
        <v>35.684550579099998</v>
      </c>
      <c r="N50" s="105">
        <v>44.306248496400002</v>
      </c>
      <c r="O50" s="105">
        <v>71.124836313700001</v>
      </c>
      <c r="P50" s="105">
        <v>62.839980518799997</v>
      </c>
      <c r="Q50" s="105">
        <v>61.5064424794</v>
      </c>
      <c r="R50" s="105">
        <v>67.965417678600005</v>
      </c>
      <c r="S50" s="105">
        <v>61.314178722999998</v>
      </c>
      <c r="T50" s="105">
        <v>64.204888771399993</v>
      </c>
      <c r="U50" s="103">
        <v>76.103870087299995</v>
      </c>
    </row>
    <row r="51" spans="1:21" ht="15" customHeight="1" x14ac:dyDescent="0.25">
      <c r="B51" s="81" t="s">
        <v>224</v>
      </c>
      <c r="C51" s="86"/>
      <c r="D51" s="526">
        <v>30944</v>
      </c>
      <c r="E51" s="530">
        <v>61413.321000000004</v>
      </c>
      <c r="F51" s="530">
        <v>139286.02900000001</v>
      </c>
      <c r="G51" s="530">
        <v>183279.49729999999</v>
      </c>
      <c r="H51" s="530">
        <v>190888.49770000001</v>
      </c>
      <c r="I51" s="530">
        <v>223113.8394</v>
      </c>
      <c r="J51" s="530">
        <v>228573.23310000001</v>
      </c>
      <c r="K51" s="530">
        <v>259829.85949999999</v>
      </c>
      <c r="L51" s="539">
        <v>271827.4816</v>
      </c>
      <c r="M51" s="134">
        <v>24.482518952300001</v>
      </c>
      <c r="N51" s="105">
        <v>32.439161983299996</v>
      </c>
      <c r="O51" s="105">
        <v>40.8338086742</v>
      </c>
      <c r="P51" s="105">
        <v>45.671926313900002</v>
      </c>
      <c r="Q51" s="105">
        <v>46.292498175299997</v>
      </c>
      <c r="R51" s="105">
        <v>49.006352873200001</v>
      </c>
      <c r="S51" s="105">
        <v>45.262711539599998</v>
      </c>
      <c r="T51" s="105">
        <v>47.937585848300003</v>
      </c>
      <c r="U51" s="103">
        <v>54.4015594651</v>
      </c>
    </row>
    <row r="52" spans="1:21" ht="15" customHeight="1" x14ac:dyDescent="0.25">
      <c r="B52" s="81" t="s">
        <v>225</v>
      </c>
      <c r="C52" s="82"/>
      <c r="D52" s="526">
        <v>18812</v>
      </c>
      <c r="E52" s="530">
        <v>71426</v>
      </c>
      <c r="F52" s="530">
        <v>188357</v>
      </c>
      <c r="G52" s="530">
        <v>158702</v>
      </c>
      <c r="H52" s="530">
        <v>149575</v>
      </c>
      <c r="I52" s="530">
        <v>197026</v>
      </c>
      <c r="J52" s="530">
        <v>145734</v>
      </c>
      <c r="K52" s="530">
        <v>161993</v>
      </c>
      <c r="L52" s="539">
        <v>211573</v>
      </c>
      <c r="M52" s="134">
        <v>6.8583134218000001</v>
      </c>
      <c r="N52" s="105">
        <v>14.107037243600001</v>
      </c>
      <c r="O52" s="105">
        <v>24.2425854713</v>
      </c>
      <c r="P52" s="105">
        <v>18.361614792299999</v>
      </c>
      <c r="Q52" s="105">
        <v>17.198796327499998</v>
      </c>
      <c r="R52" s="105">
        <v>22.936975520800001</v>
      </c>
      <c r="S52" s="105">
        <v>18.722687660999998</v>
      </c>
      <c r="T52" s="105">
        <v>21.2749612908</v>
      </c>
      <c r="U52" s="103">
        <v>29.433476564100001</v>
      </c>
    </row>
    <row r="53" spans="1:21" ht="15" customHeight="1" x14ac:dyDescent="0.25">
      <c r="B53" s="81" t="s">
        <v>226</v>
      </c>
      <c r="C53" s="85"/>
      <c r="D53" s="526">
        <v>3875</v>
      </c>
      <c r="E53" s="530">
        <v>17209</v>
      </c>
      <c r="F53" s="530">
        <v>52872</v>
      </c>
      <c r="G53" s="530">
        <v>43780</v>
      </c>
      <c r="H53" s="530">
        <v>45195</v>
      </c>
      <c r="I53" s="530">
        <v>45179</v>
      </c>
      <c r="J53" s="530">
        <v>44009</v>
      </c>
      <c r="K53" s="530">
        <v>51387</v>
      </c>
      <c r="L53" s="539">
        <v>48933</v>
      </c>
      <c r="M53" s="134">
        <v>11.9690816717</v>
      </c>
      <c r="N53" s="105">
        <v>19.284198624799998</v>
      </c>
      <c r="O53" s="105">
        <v>38.872903335700002</v>
      </c>
      <c r="P53" s="105">
        <v>48.0935231116</v>
      </c>
      <c r="Q53" s="105">
        <v>48.411525161699998</v>
      </c>
      <c r="R53" s="105">
        <v>40.269959603899999</v>
      </c>
      <c r="S53" s="105">
        <v>33.6198340698</v>
      </c>
      <c r="T53" s="105">
        <v>33.415672739800002</v>
      </c>
      <c r="U53" s="103">
        <v>32.1754539099</v>
      </c>
    </row>
    <row r="54" spans="1:21" ht="15" customHeight="1" x14ac:dyDescent="0.25">
      <c r="B54" s="81" t="s">
        <v>227</v>
      </c>
      <c r="C54" s="90"/>
      <c r="D54" s="526">
        <v>22869.889370000001</v>
      </c>
      <c r="E54" s="530">
        <v>61110.292630000004</v>
      </c>
      <c r="F54" s="530">
        <v>91014.808900000004</v>
      </c>
      <c r="G54" s="530">
        <v>86253.654500000004</v>
      </c>
      <c r="H54" s="530">
        <v>82701.004979999998</v>
      </c>
      <c r="I54" s="530">
        <v>92556.050380000001</v>
      </c>
      <c r="J54" s="530">
        <v>92001.378190000003</v>
      </c>
      <c r="K54" s="530">
        <v>93258.298129999996</v>
      </c>
      <c r="L54" s="539">
        <v>100992.8895</v>
      </c>
      <c r="M54" s="134">
        <v>48.434262521500003</v>
      </c>
      <c r="N54" s="105">
        <v>54.089024617600003</v>
      </c>
      <c r="O54" s="105">
        <v>68.994248501900003</v>
      </c>
      <c r="P54" s="105">
        <v>68.961940334700003</v>
      </c>
      <c r="Q54" s="105">
        <v>64.373520004300005</v>
      </c>
      <c r="R54" s="105">
        <v>64.741893395399998</v>
      </c>
      <c r="S54" s="105">
        <v>57.350732974700001</v>
      </c>
      <c r="T54" s="105">
        <v>57.049516222699999</v>
      </c>
      <c r="U54" s="103">
        <v>65.435861096699995</v>
      </c>
    </row>
    <row r="55" spans="1:21" ht="15" customHeight="1" x14ac:dyDescent="0.25">
      <c r="B55" s="81" t="s">
        <v>228</v>
      </c>
      <c r="C55" s="85"/>
      <c r="D55" s="526">
        <v>439457.67450000002</v>
      </c>
      <c r="E55" s="530">
        <v>788149.54350000003</v>
      </c>
      <c r="F55" s="530">
        <v>1068186.8700000001</v>
      </c>
      <c r="G55" s="530">
        <v>1530629.362</v>
      </c>
      <c r="H55" s="530">
        <v>1460614.1129999999</v>
      </c>
      <c r="I55" s="530">
        <v>1881475.727</v>
      </c>
      <c r="J55" s="530">
        <v>1930484.4609999999</v>
      </c>
      <c r="K55" s="530">
        <v>2045059.29</v>
      </c>
      <c r="L55" s="539">
        <v>2206202.1830000002</v>
      </c>
      <c r="M55" s="134">
        <v>26.5034334357</v>
      </c>
      <c r="N55" s="105">
        <v>31.117667668999999</v>
      </c>
      <c r="O55" s="105">
        <v>43.0446362024</v>
      </c>
      <c r="P55" s="105">
        <v>52.190306876000001</v>
      </c>
      <c r="Q55" s="105">
        <v>54.232448105300001</v>
      </c>
      <c r="R55" s="105">
        <v>70.666179167999999</v>
      </c>
      <c r="S55" s="105">
        <v>67.562849414900001</v>
      </c>
      <c r="T55" s="105">
        <v>72.354551804799996</v>
      </c>
      <c r="U55" s="103">
        <v>81.5251157366</v>
      </c>
    </row>
    <row r="56" spans="1:21" ht="15" customHeight="1" x14ac:dyDescent="0.25">
      <c r="B56" s="81" t="s">
        <v>229</v>
      </c>
      <c r="C56" s="82"/>
      <c r="D56" s="526">
        <v>122533.0095</v>
      </c>
      <c r="E56" s="530">
        <v>237473.64840000001</v>
      </c>
      <c r="F56" s="530">
        <v>328058.46139999997</v>
      </c>
      <c r="G56" s="530">
        <v>340465.99780000001</v>
      </c>
      <c r="H56" s="530">
        <v>352633.66989999998</v>
      </c>
      <c r="I56" s="530">
        <v>424732.92440000002</v>
      </c>
      <c r="J56" s="530">
        <v>433385.12439999997</v>
      </c>
      <c r="K56" s="530">
        <v>444507.35489999998</v>
      </c>
      <c r="L56" s="539">
        <v>485841.72869999998</v>
      </c>
      <c r="M56" s="134">
        <v>10.712529094300001</v>
      </c>
      <c r="N56" s="105">
        <v>12.784734677299999</v>
      </c>
      <c r="O56" s="105">
        <v>15.3728077972</v>
      </c>
      <c r="P56" s="105">
        <v>18.544917437700001</v>
      </c>
      <c r="Q56" s="105">
        <v>18.799133528300001</v>
      </c>
      <c r="R56" s="105">
        <v>21.650206324799999</v>
      </c>
      <c r="S56" s="105">
        <v>20.720813260300002</v>
      </c>
      <c r="T56" s="105">
        <v>22.1856981028</v>
      </c>
      <c r="U56" s="103">
        <v>25.7714343928</v>
      </c>
    </row>
    <row r="57" spans="1:21" ht="15" customHeight="1" x14ac:dyDescent="0.25">
      <c r="B57" s="84" t="s">
        <v>230</v>
      </c>
      <c r="C57" s="82"/>
      <c r="D57" s="526">
        <v>1069.19</v>
      </c>
      <c r="E57" s="530">
        <v>27507.718000000001</v>
      </c>
      <c r="F57" s="530">
        <v>63868.770250000001</v>
      </c>
      <c r="G57" s="530">
        <v>109968.5209</v>
      </c>
      <c r="H57" s="530">
        <v>119054.037</v>
      </c>
      <c r="I57" s="530">
        <v>121645.1648</v>
      </c>
      <c r="J57" s="530">
        <v>127914.5442</v>
      </c>
      <c r="K57" s="530">
        <v>131011.5549</v>
      </c>
      <c r="L57" s="539">
        <v>150896.02359999999</v>
      </c>
      <c r="M57" s="134">
        <v>1.0115232404000001</v>
      </c>
      <c r="N57" s="105">
        <v>15.0333711424</v>
      </c>
      <c r="O57" s="105">
        <v>22.0398673798</v>
      </c>
      <c r="P57" s="105">
        <v>30.705889669000001</v>
      </c>
      <c r="Q57" s="105">
        <v>33.344252118599996</v>
      </c>
      <c r="R57" s="105">
        <v>31.546532048300001</v>
      </c>
      <c r="S57" s="105">
        <v>30.2960650369</v>
      </c>
      <c r="T57" s="105">
        <v>31.108621687799999</v>
      </c>
      <c r="U57" s="103">
        <v>42.262500320800001</v>
      </c>
    </row>
    <row r="58" spans="1:21" ht="15" customHeight="1" x14ac:dyDescent="0.25">
      <c r="B58" s="84"/>
      <c r="C58" s="84"/>
      <c r="D58" s="92"/>
      <c r="E58" s="92"/>
      <c r="F58" s="92"/>
      <c r="G58" s="92"/>
      <c r="H58" s="92"/>
      <c r="I58" s="92"/>
      <c r="J58" s="92"/>
      <c r="K58" s="92"/>
      <c r="L58" s="92"/>
      <c r="M58" s="93"/>
      <c r="N58" s="93"/>
      <c r="O58" s="93"/>
      <c r="P58" s="93"/>
      <c r="Q58" s="93"/>
      <c r="R58" s="93"/>
      <c r="S58" s="93"/>
      <c r="T58" s="93"/>
      <c r="U58" s="93"/>
    </row>
    <row r="59" spans="1:21" s="9" customFormat="1" ht="15" customHeight="1" x14ac:dyDescent="0.25">
      <c r="A59" s="144"/>
      <c r="B59" s="30" t="s">
        <v>614</v>
      </c>
      <c r="C59" s="30"/>
      <c r="D59" s="118"/>
      <c r="E59" s="118"/>
      <c r="F59" s="118"/>
      <c r="G59" s="118"/>
      <c r="H59" s="118"/>
      <c r="I59" s="118"/>
      <c r="J59" s="118"/>
      <c r="K59" s="118"/>
      <c r="L59" s="118"/>
      <c r="M59" s="119"/>
      <c r="N59" s="119"/>
      <c r="O59" s="119"/>
      <c r="P59" s="119"/>
      <c r="Q59" s="119"/>
      <c r="R59" s="119"/>
      <c r="S59" s="119"/>
      <c r="T59" s="119"/>
      <c r="U59" s="119"/>
    </row>
    <row r="60" spans="1:21" ht="15" customHeight="1" x14ac:dyDescent="0.25">
      <c r="B60" s="30" t="s">
        <v>581</v>
      </c>
      <c r="C60" s="30"/>
      <c r="D60" s="118"/>
      <c r="E60" s="118"/>
      <c r="F60" s="118"/>
      <c r="G60" s="118"/>
      <c r="H60" s="118"/>
      <c r="I60" s="118"/>
      <c r="J60" s="118"/>
      <c r="K60" s="118"/>
      <c r="L60" s="118"/>
      <c r="M60" s="119"/>
      <c r="N60" s="119"/>
      <c r="O60" s="119"/>
      <c r="P60" s="119"/>
      <c r="Q60" s="119"/>
      <c r="R60" s="119"/>
      <c r="S60" s="119"/>
      <c r="T60" s="119"/>
      <c r="U60" s="119"/>
    </row>
    <row r="61" spans="1:21" ht="15" customHeight="1" x14ac:dyDescent="0.25">
      <c r="B61" s="30"/>
      <c r="C61" s="30"/>
      <c r="D61" s="118"/>
      <c r="E61" s="118"/>
      <c r="F61" s="118"/>
      <c r="G61" s="118"/>
      <c r="H61" s="118"/>
      <c r="I61" s="118"/>
      <c r="J61" s="118"/>
      <c r="K61" s="118"/>
      <c r="L61" s="118"/>
      <c r="M61" s="119"/>
      <c r="N61" s="119"/>
      <c r="O61" s="119"/>
      <c r="P61" s="119"/>
      <c r="Q61" s="119"/>
      <c r="R61" s="119"/>
      <c r="S61" s="119"/>
      <c r="T61" s="119"/>
      <c r="U61" s="119"/>
    </row>
    <row r="62" spans="1:21" ht="15" customHeight="1" x14ac:dyDescent="0.25">
      <c r="A62" s="25" t="s">
        <v>242</v>
      </c>
      <c r="B62" s="17" t="s">
        <v>18</v>
      </c>
      <c r="C62" s="145"/>
      <c r="D62" s="4"/>
      <c r="E62" s="95"/>
      <c r="F62" s="62"/>
      <c r="G62" s="62"/>
      <c r="H62" s="62"/>
      <c r="I62" s="62"/>
      <c r="J62" s="62"/>
      <c r="K62" s="62"/>
      <c r="L62" s="62"/>
      <c r="M62" s="62"/>
      <c r="N62" s="62"/>
      <c r="O62" s="62"/>
      <c r="P62" s="62"/>
      <c r="Q62" s="62"/>
    </row>
    <row r="63" spans="1:21" ht="15" customHeight="1" x14ac:dyDescent="0.25">
      <c r="D63" s="62"/>
      <c r="E63" s="62"/>
      <c r="F63" s="62"/>
      <c r="G63" s="62"/>
      <c r="H63" s="62"/>
      <c r="I63" s="62"/>
      <c r="J63" s="62"/>
      <c r="K63" s="62"/>
      <c r="L63" s="62"/>
      <c r="M63" s="62"/>
      <c r="N63" s="62"/>
      <c r="O63" s="62"/>
      <c r="P63" s="62"/>
      <c r="Q63" s="62"/>
      <c r="R63" s="62"/>
      <c r="S63" s="62"/>
      <c r="T63" s="62"/>
      <c r="U63" s="62"/>
    </row>
    <row r="64" spans="1:21" ht="15" customHeight="1" x14ac:dyDescent="0.25">
      <c r="M64" s="62"/>
      <c r="N64" s="62"/>
      <c r="O64" s="62"/>
      <c r="P64" s="62"/>
      <c r="Q64" s="62"/>
      <c r="R64" s="62"/>
      <c r="S64" s="62"/>
      <c r="T64" s="62"/>
      <c r="U64" s="62"/>
    </row>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sheetData>
  <mergeCells count="4">
    <mergeCell ref="B3:C4"/>
    <mergeCell ref="D4:L4"/>
    <mergeCell ref="M4:U4"/>
    <mergeCell ref="B5:U5"/>
  </mergeCells>
  <hyperlinks>
    <hyperlink ref="W1" location="'Spis Contents'!A1" display="Powrót do spisu" xr:uid="{FAEEB368-802A-4868-87AD-1FB5D649C1DF}"/>
    <hyperlink ref="B62" r:id="rId1" xr:uid="{C21B8D0D-3C32-4A38-9B4B-C572E9DE8C3A}"/>
  </hyperlinks>
  <pageMargins left="0.70866141732283472" right="0.70866141732283472" top="0.74803149606299213" bottom="0.74803149606299213" header="0.31496062992125984" footer="0.31496062992125984"/>
  <pageSetup paperSize="9" scale="74" fitToHeight="0" orientation="landscape"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12"/>
  <sheetViews>
    <sheetView zoomScaleNormal="100" workbookViewId="0">
      <pane xSplit="5" ySplit="4" topLeftCell="F5" activePane="bottomRight" state="frozen"/>
      <selection pane="topRight" activeCell="F1" sqref="F1"/>
      <selection pane="bottomLeft" activeCell="A5" sqref="A5"/>
      <selection pane="bottomRight"/>
    </sheetView>
  </sheetViews>
  <sheetFormatPr defaultRowHeight="15" x14ac:dyDescent="0.25"/>
  <cols>
    <col min="1" max="1" width="12.7109375" style="23" customWidth="1"/>
    <col min="2" max="2" width="50.7109375" customWidth="1"/>
    <col min="3" max="3" width="2.7109375" style="9" customWidth="1"/>
    <col min="4" max="4" width="4.7109375" customWidth="1"/>
    <col min="5" max="5" width="27.28515625" customWidth="1"/>
    <col min="6" max="10" width="10.7109375" customWidth="1"/>
    <col min="11" max="14" width="10.42578125" bestFit="1" customWidth="1"/>
  </cols>
  <sheetData>
    <row r="1" spans="1:16" ht="15" customHeight="1" x14ac:dyDescent="0.25">
      <c r="A1" s="18" t="s">
        <v>32</v>
      </c>
      <c r="B1" s="2" t="s">
        <v>33</v>
      </c>
      <c r="C1" s="2"/>
      <c r="D1" s="2"/>
      <c r="E1" s="2"/>
      <c r="F1" s="3"/>
      <c r="G1" s="3"/>
      <c r="H1" s="3"/>
      <c r="I1" s="19"/>
      <c r="J1" s="19"/>
    </row>
    <row r="2" spans="1:16" ht="15" customHeight="1" thickBot="1" x14ac:dyDescent="0.3">
      <c r="A2" s="45"/>
      <c r="B2" s="12" t="s">
        <v>34</v>
      </c>
      <c r="C2" s="10"/>
      <c r="D2" s="22"/>
      <c r="E2" s="22"/>
      <c r="F2" s="3"/>
      <c r="G2" s="3"/>
      <c r="H2" s="3"/>
      <c r="I2" s="19"/>
      <c r="J2" s="19"/>
      <c r="P2" s="521" t="s">
        <v>84</v>
      </c>
    </row>
    <row r="3" spans="1:16" ht="24.95" customHeight="1" x14ac:dyDescent="0.25">
      <c r="B3" s="576" t="s">
        <v>93</v>
      </c>
      <c r="C3" s="576"/>
      <c r="D3" s="576"/>
      <c r="E3" s="647" t="s">
        <v>245</v>
      </c>
      <c r="F3" s="74">
        <v>2000</v>
      </c>
      <c r="G3" s="48">
        <v>2005</v>
      </c>
      <c r="H3" s="48">
        <v>2010</v>
      </c>
      <c r="I3" s="48">
        <v>2015</v>
      </c>
      <c r="J3" s="49">
        <v>2016</v>
      </c>
      <c r="K3" s="49">
        <v>2017</v>
      </c>
      <c r="L3" s="49">
        <v>2018</v>
      </c>
      <c r="M3" s="49">
        <v>2019</v>
      </c>
      <c r="N3" s="49">
        <v>2020</v>
      </c>
    </row>
    <row r="4" spans="1:16" ht="24.95" customHeight="1" thickBot="1" x14ac:dyDescent="0.3">
      <c r="B4" s="575"/>
      <c r="C4" s="575"/>
      <c r="D4" s="575"/>
      <c r="E4" s="648"/>
      <c r="F4" s="605" t="s">
        <v>246</v>
      </c>
      <c r="G4" s="606"/>
      <c r="H4" s="606"/>
      <c r="I4" s="606"/>
      <c r="J4" s="606"/>
      <c r="K4" s="606"/>
      <c r="L4" s="606"/>
      <c r="M4" s="606"/>
      <c r="N4" s="606"/>
    </row>
    <row r="5" spans="1:16" x14ac:dyDescent="0.25">
      <c r="A5" s="146"/>
      <c r="B5" s="639" t="s">
        <v>247</v>
      </c>
      <c r="C5" s="641"/>
      <c r="D5" s="147" t="s">
        <v>35</v>
      </c>
      <c r="E5" s="628" t="s">
        <v>248</v>
      </c>
      <c r="F5" s="153">
        <v>165.5</v>
      </c>
      <c r="G5" s="154">
        <v>283.54000000000002</v>
      </c>
      <c r="H5" s="154">
        <v>625.59</v>
      </c>
      <c r="I5" s="154">
        <v>1145.56</v>
      </c>
      <c r="J5" s="154">
        <v>1144.44</v>
      </c>
      <c r="K5" s="226">
        <v>1172.5999999999999</v>
      </c>
      <c r="L5" s="150" t="s">
        <v>12</v>
      </c>
      <c r="M5" s="150" t="s">
        <v>12</v>
      </c>
      <c r="N5" s="151" t="s">
        <v>12</v>
      </c>
    </row>
    <row r="6" spans="1:16" x14ac:dyDescent="0.25">
      <c r="A6" s="146"/>
      <c r="B6" s="640"/>
      <c r="C6" s="645"/>
      <c r="D6" s="152" t="s">
        <v>36</v>
      </c>
      <c r="E6" s="643"/>
      <c r="F6" s="153">
        <v>256.33</v>
      </c>
      <c r="G6" s="154">
        <v>448.81</v>
      </c>
      <c r="H6" s="154">
        <v>923.87</v>
      </c>
      <c r="I6" s="154">
        <v>1580.06</v>
      </c>
      <c r="J6" s="154">
        <v>1636.03</v>
      </c>
      <c r="K6" s="150" t="s">
        <v>12</v>
      </c>
      <c r="L6" s="150" t="s">
        <v>12</v>
      </c>
      <c r="M6" s="150" t="s">
        <v>12</v>
      </c>
      <c r="N6" s="156" t="s">
        <v>12</v>
      </c>
    </row>
    <row r="7" spans="1:16" ht="15" customHeight="1" x14ac:dyDescent="0.25">
      <c r="A7" s="157"/>
      <c r="B7" s="644"/>
      <c r="C7" s="642"/>
      <c r="D7" s="158" t="s">
        <v>37</v>
      </c>
      <c r="E7" s="646"/>
      <c r="F7" s="159">
        <v>319.24</v>
      </c>
      <c r="G7" s="160">
        <v>553.6</v>
      </c>
      <c r="H7" s="160">
        <v>1080.3699999999999</v>
      </c>
      <c r="I7" s="160">
        <v>1774.1</v>
      </c>
      <c r="J7" s="160">
        <v>1787.35</v>
      </c>
      <c r="K7" s="161" t="s">
        <v>12</v>
      </c>
      <c r="L7" s="161" t="s">
        <v>12</v>
      </c>
      <c r="M7" s="161" t="s">
        <v>12</v>
      </c>
      <c r="N7" s="162" t="s">
        <v>12</v>
      </c>
    </row>
    <row r="8" spans="1:16" ht="15" customHeight="1" x14ac:dyDescent="0.25">
      <c r="A8" s="157"/>
      <c r="B8" s="649" t="s">
        <v>249</v>
      </c>
      <c r="C8" s="633"/>
      <c r="D8" s="147" t="s">
        <v>35</v>
      </c>
      <c r="E8" s="636" t="s">
        <v>250</v>
      </c>
      <c r="F8" s="148">
        <v>22.802</v>
      </c>
      <c r="G8" s="149">
        <v>82.063999999999993</v>
      </c>
      <c r="H8" s="149">
        <v>223.00700000000001</v>
      </c>
      <c r="I8" s="149">
        <v>804.66600000000005</v>
      </c>
      <c r="J8" s="149">
        <v>1033.9079999999999</v>
      </c>
      <c r="K8" s="163">
        <v>1164.5999999999999</v>
      </c>
      <c r="L8" s="164" t="s">
        <v>12</v>
      </c>
      <c r="M8" s="164" t="s">
        <v>12</v>
      </c>
      <c r="N8" s="156" t="s">
        <v>12</v>
      </c>
    </row>
    <row r="9" spans="1:16" ht="15" customHeight="1" x14ac:dyDescent="0.25">
      <c r="A9" s="157"/>
      <c r="B9" s="650"/>
      <c r="C9" s="634"/>
      <c r="D9" s="152" t="s">
        <v>36</v>
      </c>
      <c r="E9" s="637"/>
      <c r="F9" s="153">
        <v>36.247999999999998</v>
      </c>
      <c r="G9" s="154">
        <v>112.2</v>
      </c>
      <c r="H9" s="154">
        <v>317.62799999999999</v>
      </c>
      <c r="I9" s="154">
        <v>1133.787</v>
      </c>
      <c r="J9" s="154">
        <v>1662.509</v>
      </c>
      <c r="K9" s="150" t="s">
        <v>12</v>
      </c>
      <c r="L9" s="150" t="s">
        <v>12</v>
      </c>
      <c r="M9" s="150" t="s">
        <v>12</v>
      </c>
      <c r="N9" s="151" t="s">
        <v>12</v>
      </c>
    </row>
    <row r="10" spans="1:16" x14ac:dyDescent="0.25">
      <c r="A10" s="146"/>
      <c r="B10" s="651"/>
      <c r="C10" s="635"/>
      <c r="D10" s="158" t="s">
        <v>37</v>
      </c>
      <c r="E10" s="638"/>
      <c r="F10" s="159">
        <v>92.798000000000002</v>
      </c>
      <c r="G10" s="160">
        <v>177.18</v>
      </c>
      <c r="H10" s="160">
        <v>485.22899999999998</v>
      </c>
      <c r="I10" s="160">
        <v>1761.355</v>
      </c>
      <c r="J10" s="160">
        <v>2422.5219999999999</v>
      </c>
      <c r="K10" s="165" t="s">
        <v>12</v>
      </c>
      <c r="L10" s="165" t="s">
        <v>12</v>
      </c>
      <c r="M10" s="165" t="s">
        <v>12</v>
      </c>
      <c r="N10" s="162" t="s">
        <v>12</v>
      </c>
    </row>
    <row r="11" spans="1:16" x14ac:dyDescent="0.25">
      <c r="A11" s="146"/>
      <c r="B11" s="639" t="s">
        <v>251</v>
      </c>
      <c r="C11" s="641"/>
      <c r="D11" s="147" t="s">
        <v>35</v>
      </c>
      <c r="E11" s="628" t="s">
        <v>252</v>
      </c>
      <c r="F11" s="148">
        <v>137.62</v>
      </c>
      <c r="G11" s="149">
        <v>182.77</v>
      </c>
      <c r="H11" s="149">
        <v>262.64800000000002</v>
      </c>
      <c r="I11" s="149">
        <v>321.55099999999999</v>
      </c>
      <c r="J11" s="149">
        <v>342.56599999999997</v>
      </c>
      <c r="K11" s="164" t="s">
        <v>12</v>
      </c>
      <c r="L11" s="164" t="s">
        <v>12</v>
      </c>
      <c r="M11" s="164" t="s">
        <v>12</v>
      </c>
      <c r="N11" s="156" t="s">
        <v>12</v>
      </c>
    </row>
    <row r="12" spans="1:16" x14ac:dyDescent="0.25">
      <c r="A12" s="146"/>
      <c r="B12" s="640"/>
      <c r="C12" s="642"/>
      <c r="D12" s="152" t="s">
        <v>37</v>
      </c>
      <c r="E12" s="643"/>
      <c r="F12" s="153">
        <v>441.07600000000002</v>
      </c>
      <c r="G12" s="154">
        <v>710.10900000000004</v>
      </c>
      <c r="H12" s="154">
        <v>1313.271</v>
      </c>
      <c r="I12" s="154">
        <v>1841.2380000000001</v>
      </c>
      <c r="J12" s="154">
        <v>1963.866</v>
      </c>
      <c r="K12" s="166">
        <v>2050.3000000000002</v>
      </c>
      <c r="L12" s="166">
        <v>2098.9</v>
      </c>
      <c r="M12" s="166">
        <v>2394</v>
      </c>
      <c r="N12" s="167">
        <v>2721.3</v>
      </c>
    </row>
    <row r="13" spans="1:16" x14ac:dyDescent="0.25">
      <c r="A13" s="146"/>
      <c r="B13" s="168" t="s">
        <v>107</v>
      </c>
      <c r="C13" s="168"/>
      <c r="D13" s="147" t="s">
        <v>35</v>
      </c>
      <c r="E13" s="169" t="s">
        <v>253</v>
      </c>
      <c r="F13" s="148">
        <v>14.54</v>
      </c>
      <c r="G13" s="149">
        <v>15.904</v>
      </c>
      <c r="H13" s="149">
        <v>22.76</v>
      </c>
      <c r="I13" s="149">
        <v>29.5</v>
      </c>
      <c r="J13" s="149">
        <v>30.687000000000001</v>
      </c>
      <c r="K13" s="170">
        <v>31.9</v>
      </c>
      <c r="L13" s="170">
        <v>33.5</v>
      </c>
      <c r="M13" s="170">
        <v>36.700000000000003</v>
      </c>
      <c r="N13" s="171">
        <v>40.700000000000003</v>
      </c>
    </row>
    <row r="14" spans="1:16" x14ac:dyDescent="0.25">
      <c r="A14" s="146"/>
      <c r="B14" s="168" t="s">
        <v>108</v>
      </c>
      <c r="C14" s="168"/>
      <c r="D14" s="147" t="s">
        <v>35</v>
      </c>
      <c r="E14" s="172" t="s">
        <v>254</v>
      </c>
      <c r="F14" s="148">
        <v>13.496</v>
      </c>
      <c r="G14" s="149">
        <v>19.434000000000001</v>
      </c>
      <c r="H14" s="149">
        <v>28.228999999999999</v>
      </c>
      <c r="I14" s="149">
        <v>36.457000000000001</v>
      </c>
      <c r="J14" s="149">
        <v>37.869</v>
      </c>
      <c r="K14" s="170">
        <v>39.4</v>
      </c>
      <c r="L14" s="170">
        <v>41.3</v>
      </c>
      <c r="M14" s="170">
        <v>44.7</v>
      </c>
      <c r="N14" s="171">
        <v>49.6</v>
      </c>
    </row>
    <row r="15" spans="1:16" x14ac:dyDescent="0.25">
      <c r="B15" s="639" t="s">
        <v>255</v>
      </c>
      <c r="C15" s="641"/>
      <c r="D15" s="147" t="s">
        <v>35</v>
      </c>
      <c r="E15" s="628" t="s">
        <v>256</v>
      </c>
      <c r="F15" s="148" t="s">
        <v>12</v>
      </c>
      <c r="G15" s="149">
        <v>0.5</v>
      </c>
      <c r="H15" s="149">
        <v>1.4</v>
      </c>
      <c r="I15" s="149">
        <v>4.3</v>
      </c>
      <c r="J15" s="149">
        <v>5.3</v>
      </c>
      <c r="K15" s="150" t="s">
        <v>12</v>
      </c>
      <c r="L15" s="150" t="s">
        <v>12</v>
      </c>
      <c r="M15" s="150" t="s">
        <v>12</v>
      </c>
      <c r="N15" s="151" t="s">
        <v>12</v>
      </c>
    </row>
    <row r="16" spans="1:16" x14ac:dyDescent="0.25">
      <c r="B16" s="640"/>
      <c r="C16" s="645"/>
      <c r="D16" s="152" t="s">
        <v>36</v>
      </c>
      <c r="E16" s="643"/>
      <c r="F16" s="153" t="s">
        <v>12</v>
      </c>
      <c r="G16" s="154">
        <v>0.8</v>
      </c>
      <c r="H16" s="154">
        <v>2.5</v>
      </c>
      <c r="I16" s="154">
        <v>8.9</v>
      </c>
      <c r="J16" s="154">
        <v>10.6</v>
      </c>
      <c r="K16" s="150" t="s">
        <v>12</v>
      </c>
      <c r="L16" s="150" t="s">
        <v>12</v>
      </c>
      <c r="M16" s="150" t="s">
        <v>12</v>
      </c>
      <c r="N16" s="151" t="s">
        <v>12</v>
      </c>
    </row>
    <row r="17" spans="1:17" x14ac:dyDescent="0.25">
      <c r="B17" s="644"/>
      <c r="C17" s="642"/>
      <c r="D17" s="158" t="s">
        <v>37</v>
      </c>
      <c r="E17" s="646"/>
      <c r="F17" s="159" t="s">
        <v>12</v>
      </c>
      <c r="G17" s="160">
        <v>1.3</v>
      </c>
      <c r="H17" s="160">
        <v>5</v>
      </c>
      <c r="I17" s="160">
        <v>32.700000000000003</v>
      </c>
      <c r="J17" s="160">
        <v>33.9</v>
      </c>
      <c r="K17" s="161">
        <v>39.9</v>
      </c>
      <c r="L17" s="161">
        <v>43.2</v>
      </c>
      <c r="M17" s="161">
        <v>48.5</v>
      </c>
      <c r="N17" s="173">
        <v>50.8</v>
      </c>
    </row>
    <row r="18" spans="1:17" x14ac:dyDescent="0.25">
      <c r="A18" s="146"/>
      <c r="B18" s="639" t="s">
        <v>257</v>
      </c>
      <c r="C18" s="641"/>
      <c r="D18" s="147" t="s">
        <v>35</v>
      </c>
      <c r="E18" s="628" t="s">
        <v>258</v>
      </c>
      <c r="F18" s="148">
        <v>74.352000000000004</v>
      </c>
      <c r="G18" s="149">
        <v>144.77799999999999</v>
      </c>
      <c r="H18" s="149">
        <v>281.87599999999998</v>
      </c>
      <c r="I18" s="149">
        <v>334.41699999999997</v>
      </c>
      <c r="J18" s="149">
        <v>347.81099999999998</v>
      </c>
      <c r="K18" s="174">
        <v>704.4</v>
      </c>
      <c r="L18" s="174">
        <v>715.8</v>
      </c>
      <c r="M18" s="174">
        <v>739.6</v>
      </c>
      <c r="N18" s="175">
        <v>798.9</v>
      </c>
      <c r="Q18" s="39"/>
    </row>
    <row r="19" spans="1:17" x14ac:dyDescent="0.25">
      <c r="A19" s="146"/>
      <c r="B19" s="640"/>
      <c r="C19" s="645"/>
      <c r="D19" s="152" t="s">
        <v>36</v>
      </c>
      <c r="E19" s="643"/>
      <c r="F19" s="153">
        <v>283.78500000000003</v>
      </c>
      <c r="G19" s="154">
        <v>582.46400000000006</v>
      </c>
      <c r="H19" s="154">
        <v>1362.3889999999999</v>
      </c>
      <c r="I19" s="154">
        <v>2285.721</v>
      </c>
      <c r="J19" s="154">
        <v>2371.6550000000002</v>
      </c>
      <c r="K19" s="150" t="s">
        <v>12</v>
      </c>
      <c r="L19" s="150" t="s">
        <v>12</v>
      </c>
      <c r="M19" s="150" t="s">
        <v>12</v>
      </c>
      <c r="N19" s="151" t="s">
        <v>12</v>
      </c>
    </row>
    <row r="20" spans="1:17" x14ac:dyDescent="0.25">
      <c r="A20" s="146"/>
      <c r="B20" s="644"/>
      <c r="C20" s="642"/>
      <c r="D20" s="158" t="s">
        <v>37</v>
      </c>
      <c r="E20" s="646"/>
      <c r="F20" s="159">
        <v>556.577</v>
      </c>
      <c r="G20" s="160">
        <v>1166.502</v>
      </c>
      <c r="H20" s="160">
        <v>2549.739</v>
      </c>
      <c r="I20" s="160">
        <v>4759.3119999999999</v>
      </c>
      <c r="J20" s="160">
        <v>5283.3549999999996</v>
      </c>
      <c r="K20" s="165" t="s">
        <v>12</v>
      </c>
      <c r="L20" s="165" t="s">
        <v>12</v>
      </c>
      <c r="M20" s="165" t="s">
        <v>12</v>
      </c>
      <c r="N20" s="162" t="s">
        <v>12</v>
      </c>
    </row>
    <row r="21" spans="1:17" x14ac:dyDescent="0.25">
      <c r="A21" s="146"/>
      <c r="B21" s="639" t="s">
        <v>259</v>
      </c>
      <c r="C21" s="641"/>
      <c r="D21" s="147" t="s">
        <v>35</v>
      </c>
      <c r="E21" s="628" t="s">
        <v>260</v>
      </c>
      <c r="F21" s="148">
        <v>4.7969999999999997</v>
      </c>
      <c r="G21" s="149">
        <v>12.443</v>
      </c>
      <c r="H21" s="149">
        <v>18.387</v>
      </c>
      <c r="I21" s="149">
        <v>35.969700000000003</v>
      </c>
      <c r="J21" s="149">
        <v>40.820700000000002</v>
      </c>
      <c r="K21" s="164" t="s">
        <v>12</v>
      </c>
      <c r="L21" s="164" t="s">
        <v>12</v>
      </c>
      <c r="M21" s="164" t="s">
        <v>12</v>
      </c>
      <c r="N21" s="156" t="s">
        <v>12</v>
      </c>
    </row>
    <row r="22" spans="1:17" x14ac:dyDescent="0.25">
      <c r="A22" s="146"/>
      <c r="B22" s="640"/>
      <c r="C22" s="645"/>
      <c r="D22" s="152" t="s">
        <v>36</v>
      </c>
      <c r="E22" s="643"/>
      <c r="F22" s="153">
        <v>9.8569999999999993</v>
      </c>
      <c r="G22" s="154">
        <v>25.236999999999998</v>
      </c>
      <c r="H22" s="154">
        <v>50.668999999999997</v>
      </c>
      <c r="I22" s="154">
        <v>73.890900000000002</v>
      </c>
      <c r="J22" s="154">
        <v>79.489500000000007</v>
      </c>
      <c r="K22" s="164" t="s">
        <v>12</v>
      </c>
      <c r="L22" s="164" t="s">
        <v>12</v>
      </c>
      <c r="M22" s="164" t="s">
        <v>12</v>
      </c>
      <c r="N22" s="156" t="s">
        <v>12</v>
      </c>
    </row>
    <row r="23" spans="1:17" x14ac:dyDescent="0.25">
      <c r="A23" s="146"/>
      <c r="B23" s="644"/>
      <c r="C23" s="642"/>
      <c r="D23" s="158" t="s">
        <v>37</v>
      </c>
      <c r="E23" s="646"/>
      <c r="F23" s="159">
        <v>9.8569999999999993</v>
      </c>
      <c r="G23" s="160">
        <v>25.26</v>
      </c>
      <c r="H23" s="160">
        <v>50.741</v>
      </c>
      <c r="I23" s="160">
        <v>73.960599999999999</v>
      </c>
      <c r="J23" s="160">
        <v>79.581500000000005</v>
      </c>
      <c r="K23" s="166">
        <v>85.7</v>
      </c>
      <c r="L23" s="166">
        <v>93.2</v>
      </c>
      <c r="M23" s="166">
        <v>102.5</v>
      </c>
      <c r="N23" s="167">
        <v>113.6</v>
      </c>
    </row>
    <row r="24" spans="1:17" x14ac:dyDescent="0.25">
      <c r="A24" s="146"/>
      <c r="B24" s="620" t="s">
        <v>111</v>
      </c>
      <c r="C24" s="622"/>
      <c r="D24" s="147" t="s">
        <v>35</v>
      </c>
      <c r="E24" s="630" t="s">
        <v>262</v>
      </c>
      <c r="F24" s="148">
        <v>5314.72</v>
      </c>
      <c r="G24" s="149">
        <v>10727.86</v>
      </c>
      <c r="H24" s="149">
        <v>26662.15</v>
      </c>
      <c r="I24" s="149">
        <v>40095.339999999997</v>
      </c>
      <c r="J24" s="149">
        <v>48655.72</v>
      </c>
      <c r="K24" s="174">
        <v>54379</v>
      </c>
      <c r="L24" s="174">
        <v>55168.6</v>
      </c>
      <c r="M24" s="174">
        <v>57600.9</v>
      </c>
      <c r="N24" s="175">
        <v>62588.1</v>
      </c>
    </row>
    <row r="25" spans="1:17" x14ac:dyDescent="0.25">
      <c r="A25" s="146"/>
      <c r="B25" s="621"/>
      <c r="C25" s="623"/>
      <c r="D25" s="152" t="s">
        <v>36</v>
      </c>
      <c r="E25" s="631"/>
      <c r="F25" s="153">
        <v>13461.03</v>
      </c>
      <c r="G25" s="154">
        <v>29875.55</v>
      </c>
      <c r="H25" s="154">
        <v>72585.179999999993</v>
      </c>
      <c r="I25" s="154">
        <v>139227.81</v>
      </c>
      <c r="J25" s="154">
        <v>155006.67000000001</v>
      </c>
      <c r="K25" s="165" t="s">
        <v>12</v>
      </c>
      <c r="L25" s="165" t="s">
        <v>12</v>
      </c>
      <c r="M25" s="165" t="s">
        <v>12</v>
      </c>
      <c r="N25" s="162" t="s">
        <v>12</v>
      </c>
    </row>
    <row r="26" spans="1:17" x14ac:dyDescent="0.25">
      <c r="A26" s="146"/>
      <c r="B26" s="176" t="s">
        <v>112</v>
      </c>
      <c r="C26" s="176"/>
      <c r="D26" s="147" t="s">
        <v>35</v>
      </c>
      <c r="E26" s="177" t="s">
        <v>263</v>
      </c>
      <c r="F26" s="148" t="s">
        <v>12</v>
      </c>
      <c r="G26" s="149">
        <v>40.771599999999999</v>
      </c>
      <c r="H26" s="149">
        <v>48.859400000000001</v>
      </c>
      <c r="I26" s="149">
        <v>70.662700000000001</v>
      </c>
      <c r="J26" s="149">
        <v>81.377700000000004</v>
      </c>
      <c r="K26" s="170">
        <v>95</v>
      </c>
      <c r="L26" s="170">
        <v>104.5</v>
      </c>
      <c r="M26" s="170">
        <v>113.7</v>
      </c>
      <c r="N26" s="171">
        <v>132</v>
      </c>
    </row>
    <row r="27" spans="1:17" x14ac:dyDescent="0.25">
      <c r="A27" s="146"/>
      <c r="B27" s="178" t="s">
        <v>113</v>
      </c>
      <c r="C27" s="179"/>
      <c r="D27" s="147" t="s">
        <v>35</v>
      </c>
      <c r="E27" s="180" t="s">
        <v>264</v>
      </c>
      <c r="F27" s="181">
        <v>0.376</v>
      </c>
      <c r="G27" s="149">
        <v>1.0760000000000001</v>
      </c>
      <c r="H27" s="149">
        <v>1.607</v>
      </c>
      <c r="I27" s="149">
        <v>2.2519999999999998</v>
      </c>
      <c r="J27" s="149">
        <v>2.2250000000000001</v>
      </c>
      <c r="K27" s="170">
        <v>2.2999999999999998</v>
      </c>
      <c r="L27" s="170">
        <v>2.4</v>
      </c>
      <c r="M27" s="170">
        <v>2.6</v>
      </c>
      <c r="N27" s="171">
        <v>2.8</v>
      </c>
    </row>
    <row r="28" spans="1:17" x14ac:dyDescent="0.25">
      <c r="A28" s="146"/>
      <c r="B28" s="620" t="s">
        <v>572</v>
      </c>
      <c r="C28" s="622"/>
      <c r="D28" s="147" t="s">
        <v>35</v>
      </c>
      <c r="E28" s="630" t="s">
        <v>265</v>
      </c>
      <c r="F28" s="148" t="s">
        <v>12</v>
      </c>
      <c r="G28" s="149">
        <v>1162.75</v>
      </c>
      <c r="H28" s="149">
        <v>2021.73</v>
      </c>
      <c r="I28" s="149">
        <v>3101.2</v>
      </c>
      <c r="J28" s="149">
        <v>3422.8</v>
      </c>
      <c r="K28" s="150" t="s">
        <v>12</v>
      </c>
      <c r="L28" s="150" t="s">
        <v>12</v>
      </c>
      <c r="M28" s="150" t="s">
        <v>12</v>
      </c>
      <c r="N28" s="151" t="s">
        <v>12</v>
      </c>
    </row>
    <row r="29" spans="1:17" x14ac:dyDescent="0.25">
      <c r="A29" s="146"/>
      <c r="B29" s="621"/>
      <c r="C29" s="627"/>
      <c r="D29" s="152" t="s">
        <v>36</v>
      </c>
      <c r="E29" s="631"/>
      <c r="F29" s="153" t="s">
        <v>12</v>
      </c>
      <c r="G29" s="154">
        <v>1746.15</v>
      </c>
      <c r="H29" s="154">
        <v>2707.99</v>
      </c>
      <c r="I29" s="154">
        <v>3578</v>
      </c>
      <c r="J29" s="154">
        <v>3813</v>
      </c>
      <c r="K29" s="150" t="s">
        <v>12</v>
      </c>
      <c r="L29" s="150" t="s">
        <v>12</v>
      </c>
      <c r="M29" s="150" t="s">
        <v>12</v>
      </c>
      <c r="N29" s="151" t="s">
        <v>12</v>
      </c>
    </row>
    <row r="30" spans="1:17" x14ac:dyDescent="0.25">
      <c r="A30" s="146"/>
      <c r="B30" s="626"/>
      <c r="C30" s="623"/>
      <c r="D30" s="158" t="s">
        <v>37</v>
      </c>
      <c r="E30" s="632"/>
      <c r="F30" s="159" t="s">
        <v>12</v>
      </c>
      <c r="G30" s="160">
        <v>1814.65</v>
      </c>
      <c r="H30" s="160">
        <v>2759.97</v>
      </c>
      <c r="I30" s="160">
        <v>3595.5</v>
      </c>
      <c r="J30" s="160">
        <v>3830.3</v>
      </c>
      <c r="K30" s="166">
        <v>4226.8999999999996</v>
      </c>
      <c r="L30" s="166">
        <v>4493.7</v>
      </c>
      <c r="M30" s="166">
        <v>4779.3999999999996</v>
      </c>
      <c r="N30" s="167">
        <v>5255.2</v>
      </c>
    </row>
    <row r="31" spans="1:17" x14ac:dyDescent="0.25">
      <c r="A31" s="146"/>
      <c r="B31" s="620" t="s">
        <v>114</v>
      </c>
      <c r="C31" s="622"/>
      <c r="D31" s="147" t="s">
        <v>35</v>
      </c>
      <c r="E31" s="628" t="s">
        <v>266</v>
      </c>
      <c r="F31" s="148">
        <v>386.6</v>
      </c>
      <c r="G31" s="149">
        <v>643.54</v>
      </c>
      <c r="H31" s="149">
        <v>800.4</v>
      </c>
      <c r="I31" s="149">
        <v>1037.5</v>
      </c>
      <c r="J31" s="149">
        <v>1122.2</v>
      </c>
      <c r="K31" s="174">
        <v>1146.4000000000001</v>
      </c>
      <c r="L31" s="174">
        <v>1026.7</v>
      </c>
      <c r="M31" s="174">
        <v>1046.9000000000001</v>
      </c>
      <c r="N31" s="175">
        <v>1063.2</v>
      </c>
    </row>
    <row r="32" spans="1:17" x14ac:dyDescent="0.25">
      <c r="A32" s="146"/>
      <c r="B32" s="621"/>
      <c r="C32" s="627"/>
      <c r="D32" s="152" t="s">
        <v>36</v>
      </c>
      <c r="E32" s="625"/>
      <c r="F32" s="153">
        <v>495.23</v>
      </c>
      <c r="G32" s="154">
        <v>775.99</v>
      </c>
      <c r="H32" s="154">
        <v>962.3</v>
      </c>
      <c r="I32" s="154">
        <v>1152.9000000000001</v>
      </c>
      <c r="J32" s="154">
        <v>1221.7</v>
      </c>
      <c r="K32" s="150" t="s">
        <v>12</v>
      </c>
      <c r="L32" s="150" t="s">
        <v>12</v>
      </c>
      <c r="M32" s="150" t="s">
        <v>12</v>
      </c>
      <c r="N32" s="151" t="s">
        <v>12</v>
      </c>
    </row>
    <row r="33" spans="1:14" x14ac:dyDescent="0.25">
      <c r="A33" s="146"/>
      <c r="B33" s="626"/>
      <c r="C33" s="623"/>
      <c r="D33" s="158" t="s">
        <v>37</v>
      </c>
      <c r="E33" s="629"/>
      <c r="F33" s="159">
        <v>507.13</v>
      </c>
      <c r="G33" s="154">
        <v>798.7</v>
      </c>
      <c r="H33" s="154">
        <v>1261.8</v>
      </c>
      <c r="I33" s="154">
        <v>1500.6</v>
      </c>
      <c r="J33" s="154">
        <v>1440.3</v>
      </c>
      <c r="K33" s="174">
        <v>1343.2</v>
      </c>
      <c r="L33" s="174">
        <v>1363.4</v>
      </c>
      <c r="M33" s="174">
        <v>1442.5</v>
      </c>
      <c r="N33" s="175">
        <v>1584.5</v>
      </c>
    </row>
    <row r="34" spans="1:14" x14ac:dyDescent="0.25">
      <c r="B34" s="620" t="s">
        <v>115</v>
      </c>
      <c r="C34" s="652"/>
      <c r="D34" s="147" t="s">
        <v>35</v>
      </c>
      <c r="E34" s="630" t="s">
        <v>267</v>
      </c>
      <c r="F34" s="181" t="s">
        <v>12</v>
      </c>
      <c r="G34" s="149">
        <v>57.4</v>
      </c>
      <c r="H34" s="149">
        <v>65.400000000000006</v>
      </c>
      <c r="I34" s="149" t="s">
        <v>12</v>
      </c>
      <c r="J34" s="149" t="s">
        <v>12</v>
      </c>
      <c r="K34" s="149" t="s">
        <v>12</v>
      </c>
      <c r="L34" s="149" t="s">
        <v>12</v>
      </c>
      <c r="M34" s="149" t="s">
        <v>12</v>
      </c>
      <c r="N34" s="182" t="s">
        <v>12</v>
      </c>
    </row>
    <row r="35" spans="1:14" x14ac:dyDescent="0.25">
      <c r="B35" s="626"/>
      <c r="C35" s="653"/>
      <c r="D35" s="152" t="s">
        <v>36</v>
      </c>
      <c r="E35" s="632"/>
      <c r="F35" s="183" t="s">
        <v>12</v>
      </c>
      <c r="G35" s="160">
        <v>82.6</v>
      </c>
      <c r="H35" s="160">
        <v>127.7</v>
      </c>
      <c r="I35" s="160" t="s">
        <v>12</v>
      </c>
      <c r="J35" s="160" t="s">
        <v>12</v>
      </c>
      <c r="K35" s="160" t="s">
        <v>12</v>
      </c>
      <c r="L35" s="160" t="s">
        <v>12</v>
      </c>
      <c r="M35" s="160" t="s">
        <v>12</v>
      </c>
      <c r="N35" s="184" t="s">
        <v>12</v>
      </c>
    </row>
    <row r="36" spans="1:14" x14ac:dyDescent="0.25">
      <c r="A36" s="146"/>
      <c r="B36" s="185" t="s">
        <v>116</v>
      </c>
      <c r="C36" s="185"/>
      <c r="D36" s="147" t="s">
        <v>35</v>
      </c>
      <c r="E36" s="169" t="s">
        <v>253</v>
      </c>
      <c r="F36" s="148">
        <v>3.3359999999999999</v>
      </c>
      <c r="G36" s="149">
        <v>9.7379999999999995</v>
      </c>
      <c r="H36" s="149">
        <v>14.391999999999999</v>
      </c>
      <c r="I36" s="149">
        <v>18.388000000000002</v>
      </c>
      <c r="J36" s="149">
        <v>19.097000000000001</v>
      </c>
      <c r="K36" s="170">
        <v>19.8</v>
      </c>
      <c r="L36" s="170">
        <v>20.8</v>
      </c>
      <c r="M36" s="170">
        <v>22.3</v>
      </c>
      <c r="N36" s="171">
        <v>24.9</v>
      </c>
    </row>
    <row r="37" spans="1:14" x14ac:dyDescent="0.25">
      <c r="A37" s="146"/>
      <c r="B37" s="185" t="s">
        <v>158</v>
      </c>
      <c r="C37" s="185"/>
      <c r="D37" s="147" t="s">
        <v>35</v>
      </c>
      <c r="E37" s="172" t="s">
        <v>254</v>
      </c>
      <c r="F37" s="148">
        <v>49.186999999999998</v>
      </c>
      <c r="G37" s="149">
        <v>110.17100000000001</v>
      </c>
      <c r="H37" s="149">
        <v>160.09700000000001</v>
      </c>
      <c r="I37" s="149">
        <v>203.98</v>
      </c>
      <c r="J37" s="149">
        <v>212.041</v>
      </c>
      <c r="K37" s="170">
        <v>220.4</v>
      </c>
      <c r="L37" s="170">
        <v>231.7</v>
      </c>
      <c r="M37" s="170">
        <v>246.4</v>
      </c>
      <c r="N37" s="171">
        <v>273.3</v>
      </c>
    </row>
    <row r="38" spans="1:14" x14ac:dyDescent="0.25">
      <c r="A38" s="146"/>
      <c r="B38" s="185" t="s">
        <v>118</v>
      </c>
      <c r="C38" s="185"/>
      <c r="D38" s="147" t="s">
        <v>35</v>
      </c>
      <c r="E38" s="169" t="s">
        <v>253</v>
      </c>
      <c r="F38" s="148" t="s">
        <v>12</v>
      </c>
      <c r="G38" s="149">
        <v>14.327999999999999</v>
      </c>
      <c r="H38" s="149">
        <v>22.448</v>
      </c>
      <c r="I38" s="149">
        <v>29.513000000000002</v>
      </c>
      <c r="J38" s="149">
        <v>30.667999999999999</v>
      </c>
      <c r="K38" s="170">
        <v>31.9</v>
      </c>
      <c r="L38" s="170">
        <v>33.5</v>
      </c>
      <c r="M38" s="170">
        <v>30.4</v>
      </c>
      <c r="N38" s="171">
        <v>33.4</v>
      </c>
    </row>
    <row r="39" spans="1:14" x14ac:dyDescent="0.25">
      <c r="A39" s="146"/>
      <c r="B39" s="185" t="s">
        <v>160</v>
      </c>
      <c r="C39" s="185"/>
      <c r="D39" s="147" t="s">
        <v>35</v>
      </c>
      <c r="E39" s="169" t="s">
        <v>253</v>
      </c>
      <c r="F39" s="148">
        <v>59.79</v>
      </c>
      <c r="G39" s="149">
        <v>59.356000000000002</v>
      </c>
      <c r="H39" s="149">
        <v>95.501999999999995</v>
      </c>
      <c r="I39" s="149">
        <v>129.24600000000001</v>
      </c>
      <c r="J39" s="149">
        <v>134.381</v>
      </c>
      <c r="K39" s="170">
        <v>132.4</v>
      </c>
      <c r="L39" s="170">
        <v>137.80000000000001</v>
      </c>
      <c r="M39" s="170">
        <v>142.5</v>
      </c>
      <c r="N39" s="171">
        <v>157.1</v>
      </c>
    </row>
    <row r="40" spans="1:14" x14ac:dyDescent="0.25">
      <c r="A40" s="146"/>
      <c r="B40" s="185" t="s">
        <v>268</v>
      </c>
      <c r="C40" s="185"/>
      <c r="D40" s="147" t="s">
        <v>35</v>
      </c>
      <c r="E40" s="172" t="s">
        <v>254</v>
      </c>
      <c r="F40" s="148">
        <v>18.73</v>
      </c>
      <c r="G40" s="149">
        <v>29.690999999999999</v>
      </c>
      <c r="H40" s="149">
        <v>44.587000000000003</v>
      </c>
      <c r="I40" s="149">
        <v>57.27</v>
      </c>
      <c r="J40" s="149">
        <v>59.527000000000001</v>
      </c>
      <c r="K40" s="170">
        <v>61.9</v>
      </c>
      <c r="L40" s="170">
        <v>65</v>
      </c>
      <c r="M40" s="170">
        <v>70.099999999999994</v>
      </c>
      <c r="N40" s="171">
        <v>77.900000000000006</v>
      </c>
    </row>
    <row r="41" spans="1:14" x14ac:dyDescent="0.25">
      <c r="B41" s="620" t="s">
        <v>121</v>
      </c>
      <c r="C41" s="622"/>
      <c r="D41" s="147" t="s">
        <v>35</v>
      </c>
      <c r="E41" s="630" t="s">
        <v>269</v>
      </c>
      <c r="F41" s="148" t="s">
        <v>12</v>
      </c>
      <c r="G41" s="149" t="s">
        <v>12</v>
      </c>
      <c r="H41" s="149">
        <v>15918</v>
      </c>
      <c r="I41" s="149">
        <v>24581.9</v>
      </c>
      <c r="J41" s="149">
        <v>20004.599999999999</v>
      </c>
      <c r="K41" s="174">
        <v>28328.1</v>
      </c>
      <c r="L41" s="174">
        <v>32548.2</v>
      </c>
      <c r="M41" s="174">
        <v>36282.800000000003</v>
      </c>
      <c r="N41" s="175">
        <v>43115</v>
      </c>
    </row>
    <row r="42" spans="1:14" x14ac:dyDescent="0.25">
      <c r="B42" s="626"/>
      <c r="C42" s="623"/>
      <c r="D42" s="158" t="s">
        <v>37</v>
      </c>
      <c r="E42" s="632"/>
      <c r="F42" s="159" t="s">
        <v>12</v>
      </c>
      <c r="G42" s="160" t="s">
        <v>12</v>
      </c>
      <c r="H42" s="160">
        <v>62252.5</v>
      </c>
      <c r="I42" s="160">
        <v>113045.2</v>
      </c>
      <c r="J42" s="160">
        <v>120506.5</v>
      </c>
      <c r="K42" s="161" t="s">
        <v>12</v>
      </c>
      <c r="L42" s="161" t="s">
        <v>12</v>
      </c>
      <c r="M42" s="161" t="s">
        <v>12</v>
      </c>
      <c r="N42" s="173"/>
    </row>
    <row r="43" spans="1:14" x14ac:dyDescent="0.25">
      <c r="B43" s="620" t="s">
        <v>270</v>
      </c>
      <c r="C43" s="622"/>
      <c r="D43" s="186" t="s">
        <v>35</v>
      </c>
      <c r="E43" s="630" t="s">
        <v>271</v>
      </c>
      <c r="F43" s="187">
        <v>162186</v>
      </c>
      <c r="G43" s="188">
        <v>271166</v>
      </c>
      <c r="H43" s="188">
        <v>483879</v>
      </c>
      <c r="I43" s="188">
        <v>1055440</v>
      </c>
      <c r="J43" s="188">
        <v>1237643</v>
      </c>
      <c r="K43" s="174">
        <v>1165674.1000000001</v>
      </c>
      <c r="L43" s="174">
        <v>1167523.2</v>
      </c>
      <c r="M43" s="174">
        <v>1201174.2</v>
      </c>
      <c r="N43" s="175">
        <v>1205421.3999999999</v>
      </c>
    </row>
    <row r="44" spans="1:14" x14ac:dyDescent="0.25">
      <c r="B44" s="621"/>
      <c r="C44" s="623"/>
      <c r="D44" s="189" t="s">
        <v>36</v>
      </c>
      <c r="E44" s="631"/>
      <c r="F44" s="190">
        <v>747028</v>
      </c>
      <c r="G44" s="174">
        <v>1202762</v>
      </c>
      <c r="H44" s="174">
        <v>2471206</v>
      </c>
      <c r="I44" s="174">
        <v>4548800</v>
      </c>
      <c r="J44" s="174">
        <v>5004977</v>
      </c>
      <c r="K44" s="166">
        <v>5419165.0999999996</v>
      </c>
      <c r="L44" s="166">
        <v>5760046.2000000002</v>
      </c>
      <c r="M44" s="166">
        <v>6136551.7999999998</v>
      </c>
      <c r="N44" s="175">
        <v>6900049.5</v>
      </c>
    </row>
    <row r="45" spans="1:14" x14ac:dyDescent="0.25">
      <c r="B45" s="185" t="s">
        <v>123</v>
      </c>
      <c r="C45" s="191" t="s">
        <v>13</v>
      </c>
      <c r="D45" s="186" t="s">
        <v>35</v>
      </c>
      <c r="E45" s="180" t="s">
        <v>272</v>
      </c>
      <c r="F45" s="187">
        <v>74291</v>
      </c>
      <c r="G45" s="188">
        <v>234577</v>
      </c>
      <c r="H45" s="188">
        <v>468618</v>
      </c>
      <c r="I45" s="188">
        <v>856900</v>
      </c>
      <c r="J45" s="188">
        <v>1213000</v>
      </c>
      <c r="K45" s="192" t="s">
        <v>12</v>
      </c>
      <c r="L45" s="192" t="s">
        <v>12</v>
      </c>
      <c r="M45" s="192" t="s">
        <v>12</v>
      </c>
      <c r="N45" s="193" t="s">
        <v>12</v>
      </c>
    </row>
    <row r="46" spans="1:14" x14ac:dyDescent="0.25">
      <c r="A46" s="146"/>
      <c r="B46" s="185" t="s">
        <v>273</v>
      </c>
      <c r="C46" s="185"/>
      <c r="D46" s="147" t="s">
        <v>35</v>
      </c>
      <c r="E46" s="169" t="s">
        <v>253</v>
      </c>
      <c r="F46" s="148">
        <v>5.3680000000000003</v>
      </c>
      <c r="G46" s="149">
        <v>7.2469999999999999</v>
      </c>
      <c r="H46" s="149">
        <v>12.965999999999999</v>
      </c>
      <c r="I46" s="149">
        <v>17.135999999999999</v>
      </c>
      <c r="J46" s="149">
        <v>17.789000000000001</v>
      </c>
      <c r="K46" s="170">
        <v>18.5</v>
      </c>
      <c r="L46" s="170">
        <v>19.399999999999999</v>
      </c>
      <c r="M46" s="170">
        <v>20.8</v>
      </c>
      <c r="N46" s="171">
        <v>23.1</v>
      </c>
    </row>
    <row r="47" spans="1:14" x14ac:dyDescent="0.25">
      <c r="B47" s="620" t="s">
        <v>125</v>
      </c>
      <c r="C47" s="622" t="s">
        <v>38</v>
      </c>
      <c r="D47" s="186" t="s">
        <v>35</v>
      </c>
      <c r="E47" s="630" t="s">
        <v>274</v>
      </c>
      <c r="F47" s="187">
        <v>247.86</v>
      </c>
      <c r="G47" s="188">
        <v>495.14</v>
      </c>
      <c r="H47" s="188">
        <v>515.30999999999995</v>
      </c>
      <c r="I47" s="188">
        <v>646.04999999999995</v>
      </c>
      <c r="J47" s="188">
        <v>703.3</v>
      </c>
      <c r="K47" s="150" t="s">
        <v>12</v>
      </c>
      <c r="L47" s="150" t="s">
        <v>12</v>
      </c>
      <c r="M47" s="150" t="s">
        <v>12</v>
      </c>
      <c r="N47" s="151" t="s">
        <v>12</v>
      </c>
    </row>
    <row r="48" spans="1:14" x14ac:dyDescent="0.25">
      <c r="B48" s="621"/>
      <c r="C48" s="627"/>
      <c r="D48" s="189" t="s">
        <v>36</v>
      </c>
      <c r="E48" s="631"/>
      <c r="F48" s="190">
        <v>629.28</v>
      </c>
      <c r="G48" s="174">
        <v>701.37</v>
      </c>
      <c r="H48" s="174">
        <v>775.39</v>
      </c>
      <c r="I48" s="174">
        <v>907.13</v>
      </c>
      <c r="J48" s="174">
        <v>938.63</v>
      </c>
      <c r="K48" s="150" t="s">
        <v>12</v>
      </c>
      <c r="L48" s="150" t="s">
        <v>12</v>
      </c>
      <c r="M48" s="150" t="s">
        <v>12</v>
      </c>
      <c r="N48" s="151" t="s">
        <v>12</v>
      </c>
    </row>
    <row r="49" spans="1:14" x14ac:dyDescent="0.25">
      <c r="B49" s="626"/>
      <c r="C49" s="623"/>
      <c r="D49" s="194" t="s">
        <v>37</v>
      </c>
      <c r="E49" s="632"/>
      <c r="F49" s="195">
        <v>1013.67</v>
      </c>
      <c r="G49" s="166">
        <v>1041.6099999999999</v>
      </c>
      <c r="H49" s="166">
        <v>1095.02</v>
      </c>
      <c r="I49" s="166">
        <v>1252.3</v>
      </c>
      <c r="J49" s="166">
        <v>1292.82</v>
      </c>
      <c r="K49" s="166">
        <v>1351.4</v>
      </c>
      <c r="L49" s="166">
        <v>1382.3</v>
      </c>
      <c r="M49" s="166">
        <v>1411.6</v>
      </c>
      <c r="N49" s="167">
        <v>1516.8</v>
      </c>
    </row>
    <row r="50" spans="1:14" x14ac:dyDescent="0.25">
      <c r="B50" s="620" t="s">
        <v>275</v>
      </c>
      <c r="C50" s="622"/>
      <c r="D50" s="147" t="s">
        <v>35</v>
      </c>
      <c r="E50" s="630" t="s">
        <v>276</v>
      </c>
      <c r="F50" s="148">
        <v>249.2</v>
      </c>
      <c r="G50" s="149">
        <v>348.95</v>
      </c>
      <c r="H50" s="149">
        <v>577.51</v>
      </c>
      <c r="I50" s="149">
        <v>831.8</v>
      </c>
      <c r="J50" s="149">
        <v>911.4</v>
      </c>
      <c r="K50" s="150" t="s">
        <v>12</v>
      </c>
      <c r="L50" s="150" t="s">
        <v>12</v>
      </c>
      <c r="M50" s="150" t="s">
        <v>12</v>
      </c>
      <c r="N50" s="151" t="s">
        <v>12</v>
      </c>
    </row>
    <row r="51" spans="1:14" x14ac:dyDescent="0.25">
      <c r="B51" s="621"/>
      <c r="C51" s="627"/>
      <c r="D51" s="152" t="s">
        <v>36</v>
      </c>
      <c r="E51" s="631"/>
      <c r="F51" s="153">
        <v>510.32</v>
      </c>
      <c r="G51" s="154">
        <v>680.08</v>
      </c>
      <c r="H51" s="154">
        <v>1041.05</v>
      </c>
      <c r="I51" s="154">
        <v>1391.7</v>
      </c>
      <c r="J51" s="154">
        <v>1511.6</v>
      </c>
      <c r="K51" s="150" t="s">
        <v>12</v>
      </c>
      <c r="L51" s="150" t="s">
        <v>12</v>
      </c>
      <c r="M51" s="150" t="s">
        <v>12</v>
      </c>
      <c r="N51" s="151" t="s">
        <v>12</v>
      </c>
    </row>
    <row r="52" spans="1:14" x14ac:dyDescent="0.25">
      <c r="B52" s="626"/>
      <c r="C52" s="623"/>
      <c r="D52" s="158" t="s">
        <v>37</v>
      </c>
      <c r="E52" s="632"/>
      <c r="F52" s="159">
        <v>697.72</v>
      </c>
      <c r="G52" s="160">
        <v>973.55</v>
      </c>
      <c r="H52" s="160">
        <v>1418.15</v>
      </c>
      <c r="I52" s="160">
        <v>2086.5</v>
      </c>
      <c r="J52" s="160">
        <v>2261.6</v>
      </c>
      <c r="K52" s="161" t="s">
        <v>12</v>
      </c>
      <c r="L52" s="161" t="s">
        <v>12</v>
      </c>
      <c r="M52" s="161" t="s">
        <v>12</v>
      </c>
      <c r="N52" s="173" t="s">
        <v>12</v>
      </c>
    </row>
    <row r="53" spans="1:14" x14ac:dyDescent="0.25">
      <c r="B53" s="620" t="s">
        <v>127</v>
      </c>
      <c r="C53" s="622"/>
      <c r="D53" s="147" t="s">
        <v>35</v>
      </c>
      <c r="E53" s="624" t="s">
        <v>583</v>
      </c>
      <c r="F53" s="148">
        <v>196715</v>
      </c>
      <c r="G53" s="149">
        <v>332345</v>
      </c>
      <c r="H53" s="149">
        <v>427792</v>
      </c>
      <c r="I53" s="149">
        <v>708453</v>
      </c>
      <c r="J53" s="149">
        <v>795531</v>
      </c>
      <c r="K53" s="164" t="s">
        <v>12</v>
      </c>
      <c r="L53" s="164" t="s">
        <v>12</v>
      </c>
      <c r="M53" s="164" t="s">
        <v>12</v>
      </c>
      <c r="N53" s="156" t="s">
        <v>12</v>
      </c>
    </row>
    <row r="54" spans="1:14" x14ac:dyDescent="0.25">
      <c r="B54" s="621"/>
      <c r="C54" s="623"/>
      <c r="D54" s="152" t="s">
        <v>36</v>
      </c>
      <c r="E54" s="625"/>
      <c r="F54" s="153">
        <v>707699</v>
      </c>
      <c r="G54" s="154">
        <v>1021449</v>
      </c>
      <c r="H54" s="154">
        <v>1660530</v>
      </c>
      <c r="I54" s="154">
        <v>2247375</v>
      </c>
      <c r="J54" s="154">
        <v>2407459</v>
      </c>
      <c r="K54" s="166">
        <v>2530353.6</v>
      </c>
      <c r="L54" s="166">
        <v>2700362.4</v>
      </c>
      <c r="M54" s="166">
        <v>2913609.6</v>
      </c>
      <c r="N54" s="167">
        <v>3199835.7</v>
      </c>
    </row>
    <row r="55" spans="1:14" x14ac:dyDescent="0.25">
      <c r="B55" s="620" t="s">
        <v>277</v>
      </c>
      <c r="C55" s="622"/>
      <c r="D55" s="147" t="s">
        <v>35</v>
      </c>
      <c r="E55" s="628" t="s">
        <v>584</v>
      </c>
      <c r="F55" s="148">
        <v>5.673</v>
      </c>
      <c r="G55" s="149">
        <v>20.902999999999999</v>
      </c>
      <c r="H55" s="149">
        <v>27.399000000000001</v>
      </c>
      <c r="I55" s="149">
        <v>17.823</v>
      </c>
      <c r="J55" s="149">
        <v>19.856999999999999</v>
      </c>
      <c r="K55" s="174">
        <v>4.4000000000000004</v>
      </c>
      <c r="L55" s="174">
        <v>4.5999999999999996</v>
      </c>
      <c r="M55" s="174">
        <v>4.7</v>
      </c>
      <c r="N55" s="175">
        <v>5.2</v>
      </c>
    </row>
    <row r="56" spans="1:14" x14ac:dyDescent="0.25">
      <c r="B56" s="621"/>
      <c r="C56" s="627"/>
      <c r="D56" s="152" t="s">
        <v>36</v>
      </c>
      <c r="E56" s="625"/>
      <c r="F56" s="153">
        <v>10.455</v>
      </c>
      <c r="G56" s="154">
        <v>29.488</v>
      </c>
      <c r="H56" s="154">
        <v>47.726999999999997</v>
      </c>
      <c r="I56" s="154">
        <v>21.992999999999999</v>
      </c>
      <c r="J56" s="154">
        <v>23.591000000000001</v>
      </c>
      <c r="K56" s="164" t="s">
        <v>12</v>
      </c>
      <c r="L56" s="164" t="s">
        <v>12</v>
      </c>
      <c r="M56" s="164" t="s">
        <v>12</v>
      </c>
      <c r="N56" s="156" t="s">
        <v>12</v>
      </c>
    </row>
    <row r="57" spans="1:14" x14ac:dyDescent="0.25">
      <c r="B57" s="626"/>
      <c r="C57" s="623"/>
      <c r="D57" s="158" t="s">
        <v>37</v>
      </c>
      <c r="E57" s="629"/>
      <c r="F57" s="159" t="s">
        <v>12</v>
      </c>
      <c r="G57" s="160">
        <v>29.850999999999999</v>
      </c>
      <c r="H57" s="160">
        <v>48.116999999999997</v>
      </c>
      <c r="I57" s="160">
        <v>22.021000000000001</v>
      </c>
      <c r="J57" s="160">
        <v>23.594999999999999</v>
      </c>
      <c r="K57" s="166">
        <v>25</v>
      </c>
      <c r="L57" s="166">
        <v>27.8</v>
      </c>
      <c r="M57" s="166">
        <v>30.7</v>
      </c>
      <c r="N57" s="167">
        <v>38.6</v>
      </c>
    </row>
    <row r="58" spans="1:14" ht="15" customHeight="1" x14ac:dyDescent="0.25">
      <c r="A58" s="146"/>
      <c r="B58" s="185" t="s">
        <v>129</v>
      </c>
      <c r="C58" s="185"/>
      <c r="D58" s="147" t="s">
        <v>35</v>
      </c>
      <c r="E58" s="169" t="s">
        <v>253</v>
      </c>
      <c r="F58" s="148">
        <v>0.66100000000000003</v>
      </c>
      <c r="G58" s="149">
        <v>1.266</v>
      </c>
      <c r="H58" s="149">
        <v>2.1429999999999998</v>
      </c>
      <c r="I58" s="149">
        <v>3.1480000000000001</v>
      </c>
      <c r="J58" s="149">
        <v>3.2709999999999999</v>
      </c>
      <c r="K58" s="170">
        <v>3.4</v>
      </c>
      <c r="L58" s="170">
        <v>6.8</v>
      </c>
      <c r="M58" s="170">
        <v>7.1</v>
      </c>
      <c r="N58" s="171">
        <v>7.8</v>
      </c>
    </row>
    <row r="59" spans="1:14" x14ac:dyDescent="0.25">
      <c r="B59" s="620" t="s">
        <v>278</v>
      </c>
      <c r="C59" s="622"/>
      <c r="D59" s="147" t="s">
        <v>35</v>
      </c>
      <c r="E59" s="628" t="s">
        <v>264</v>
      </c>
      <c r="F59" s="148" t="s">
        <v>12</v>
      </c>
      <c r="G59" s="149">
        <v>2.87</v>
      </c>
      <c r="H59" s="149">
        <v>3.7709999999999999</v>
      </c>
      <c r="I59" s="149" t="s">
        <v>12</v>
      </c>
      <c r="J59" s="149" t="s">
        <v>12</v>
      </c>
      <c r="K59" s="174">
        <v>4.4000000000000004</v>
      </c>
      <c r="L59" s="174">
        <v>4.5999999999999996</v>
      </c>
      <c r="M59" s="174">
        <v>4.7</v>
      </c>
      <c r="N59" s="175">
        <v>5.2</v>
      </c>
    </row>
    <row r="60" spans="1:14" x14ac:dyDescent="0.25">
      <c r="B60" s="621"/>
      <c r="C60" s="627"/>
      <c r="D60" s="152" t="s">
        <v>36</v>
      </c>
      <c r="E60" s="625"/>
      <c r="F60" s="153" t="s">
        <v>12</v>
      </c>
      <c r="G60" s="154">
        <v>3.9060000000000001</v>
      </c>
      <c r="H60" s="154">
        <v>6.4459999999999997</v>
      </c>
      <c r="I60" s="154" t="s">
        <v>12</v>
      </c>
      <c r="J60" s="154" t="s">
        <v>12</v>
      </c>
      <c r="K60" s="154" t="s">
        <v>12</v>
      </c>
      <c r="L60" s="154" t="s">
        <v>12</v>
      </c>
      <c r="M60" s="154" t="s">
        <v>12</v>
      </c>
      <c r="N60" s="197" t="s">
        <v>12</v>
      </c>
    </row>
    <row r="61" spans="1:14" x14ac:dyDescent="0.25">
      <c r="B61" s="626"/>
      <c r="C61" s="623"/>
      <c r="D61" s="158" t="s">
        <v>37</v>
      </c>
      <c r="E61" s="629"/>
      <c r="F61" s="159" t="s">
        <v>12</v>
      </c>
      <c r="G61" s="160">
        <v>3.9249999999999998</v>
      </c>
      <c r="H61" s="160">
        <v>6.548</v>
      </c>
      <c r="I61" s="160" t="s">
        <v>12</v>
      </c>
      <c r="J61" s="160" t="s">
        <v>12</v>
      </c>
      <c r="K61" s="166">
        <v>16.7</v>
      </c>
      <c r="L61" s="166">
        <v>18.7</v>
      </c>
      <c r="M61" s="166">
        <v>20</v>
      </c>
      <c r="N61" s="167">
        <v>22.5</v>
      </c>
    </row>
    <row r="62" spans="1:14" x14ac:dyDescent="0.25">
      <c r="A62" s="146"/>
      <c r="B62" s="185" t="s">
        <v>130</v>
      </c>
      <c r="C62" s="185"/>
      <c r="D62" s="147" t="s">
        <v>35</v>
      </c>
      <c r="E62" s="169" t="s">
        <v>253</v>
      </c>
      <c r="F62" s="148">
        <v>0.42299999999999999</v>
      </c>
      <c r="G62" s="149">
        <v>1.2110000000000001</v>
      </c>
      <c r="H62" s="149">
        <v>0.74199999999999999</v>
      </c>
      <c r="I62" s="149">
        <v>0.98899999999999999</v>
      </c>
      <c r="J62" s="149">
        <v>1.03</v>
      </c>
      <c r="K62" s="170">
        <v>1.1000000000000001</v>
      </c>
      <c r="L62" s="170">
        <v>1.1000000000000001</v>
      </c>
      <c r="M62" s="170">
        <v>1.3</v>
      </c>
      <c r="N62" s="171">
        <v>1.5</v>
      </c>
    </row>
    <row r="63" spans="1:14" x14ac:dyDescent="0.25">
      <c r="B63" s="620" t="s">
        <v>279</v>
      </c>
      <c r="C63" s="622"/>
      <c r="D63" s="147" t="s">
        <v>35</v>
      </c>
      <c r="E63" s="624" t="s">
        <v>280</v>
      </c>
      <c r="F63" s="148">
        <v>565.01400000000001</v>
      </c>
      <c r="G63" s="149">
        <v>1068.5</v>
      </c>
      <c r="H63" s="149">
        <v>1833.318</v>
      </c>
      <c r="I63" s="149">
        <v>3351.9749999999999</v>
      </c>
      <c r="J63" s="149">
        <v>3872.4769999999999</v>
      </c>
      <c r="K63" s="150" t="s">
        <v>12</v>
      </c>
      <c r="L63" s="150" t="s">
        <v>12</v>
      </c>
      <c r="M63" s="150" t="s">
        <v>12</v>
      </c>
      <c r="N63" s="151" t="s">
        <v>12</v>
      </c>
    </row>
    <row r="64" spans="1:14" x14ac:dyDescent="0.25">
      <c r="B64" s="621"/>
      <c r="C64" s="627"/>
      <c r="D64" s="152" t="s">
        <v>36</v>
      </c>
      <c r="E64" s="625"/>
      <c r="F64" s="153">
        <v>2331.0549999999998</v>
      </c>
      <c r="G64" s="154">
        <v>4366.0559999999996</v>
      </c>
      <c r="H64" s="154">
        <v>7207.8370000000004</v>
      </c>
      <c r="I64" s="154">
        <v>11301.898999999999</v>
      </c>
      <c r="J64" s="154">
        <v>12500.796</v>
      </c>
      <c r="K64" s="150" t="s">
        <v>12</v>
      </c>
      <c r="L64" s="150" t="s">
        <v>12</v>
      </c>
      <c r="M64" s="150" t="s">
        <v>12</v>
      </c>
      <c r="N64" s="151" t="s">
        <v>12</v>
      </c>
    </row>
    <row r="65" spans="2:14" x14ac:dyDescent="0.25">
      <c r="B65" s="626"/>
      <c r="C65" s="623"/>
      <c r="D65" s="158" t="s">
        <v>37</v>
      </c>
      <c r="E65" s="629"/>
      <c r="F65" s="159">
        <v>2359.433</v>
      </c>
      <c r="G65" s="160">
        <v>4503.8440000000001</v>
      </c>
      <c r="H65" s="160">
        <v>7952.0339999999997</v>
      </c>
      <c r="I65" s="160">
        <v>13726.016</v>
      </c>
      <c r="J65" s="160">
        <v>14832.34</v>
      </c>
      <c r="K65" s="166" t="s">
        <v>12</v>
      </c>
      <c r="L65" s="166" t="s">
        <v>12</v>
      </c>
      <c r="M65" s="166" t="s">
        <v>12</v>
      </c>
      <c r="N65" s="167" t="s">
        <v>12</v>
      </c>
    </row>
    <row r="66" spans="2:14" x14ac:dyDescent="0.25">
      <c r="B66" s="185" t="s">
        <v>281</v>
      </c>
      <c r="C66" s="185"/>
      <c r="D66" s="147" t="s">
        <v>35</v>
      </c>
      <c r="E66" s="169" t="s">
        <v>253</v>
      </c>
      <c r="F66" s="148">
        <v>142.19999999999999</v>
      </c>
      <c r="G66" s="149">
        <v>158.553</v>
      </c>
      <c r="H66" s="149">
        <v>216.41300000000001</v>
      </c>
      <c r="I66" s="149">
        <v>263.40600000000001</v>
      </c>
      <c r="J66" s="149">
        <v>273.84899999999999</v>
      </c>
      <c r="K66" s="170">
        <v>284.7</v>
      </c>
      <c r="L66" s="170">
        <v>300.39999999999998</v>
      </c>
      <c r="M66" s="170">
        <v>324.89999999999998</v>
      </c>
      <c r="N66" s="171">
        <v>359.5</v>
      </c>
    </row>
    <row r="67" spans="2:14" x14ac:dyDescent="0.25">
      <c r="B67" s="620" t="s">
        <v>132</v>
      </c>
      <c r="C67" s="622"/>
      <c r="D67" s="147" t="s">
        <v>35</v>
      </c>
      <c r="E67" s="628" t="s">
        <v>282</v>
      </c>
      <c r="F67" s="148">
        <v>637.70000000000005</v>
      </c>
      <c r="G67" s="149">
        <v>1537</v>
      </c>
      <c r="H67" s="149">
        <v>5718.8</v>
      </c>
      <c r="I67" s="149">
        <v>7771</v>
      </c>
      <c r="J67" s="149">
        <v>9157</v>
      </c>
      <c r="K67" s="174">
        <v>6483.8</v>
      </c>
      <c r="L67" s="174">
        <v>7180</v>
      </c>
      <c r="M67" s="174">
        <v>8680.9</v>
      </c>
      <c r="N67" s="175">
        <v>13103.1</v>
      </c>
    </row>
    <row r="68" spans="2:14" x14ac:dyDescent="0.25">
      <c r="B68" s="621"/>
      <c r="C68" s="623"/>
      <c r="D68" s="152" t="s">
        <v>36</v>
      </c>
      <c r="E68" s="625"/>
      <c r="F68" s="153">
        <v>1036.0999999999999</v>
      </c>
      <c r="G68" s="154">
        <v>2437.9</v>
      </c>
      <c r="H68" s="154">
        <v>11660.2</v>
      </c>
      <c r="I68" s="154">
        <v>18741.099999999999</v>
      </c>
      <c r="J68" s="154">
        <v>20908</v>
      </c>
      <c r="K68" s="166">
        <v>28473.7</v>
      </c>
      <c r="L68" s="166">
        <v>32739.599999999999</v>
      </c>
      <c r="M68" s="166">
        <v>34850.9</v>
      </c>
      <c r="N68" s="167">
        <v>38627.4</v>
      </c>
    </row>
    <row r="69" spans="2:14" x14ac:dyDescent="0.25">
      <c r="B69" s="620" t="s">
        <v>133</v>
      </c>
      <c r="C69" s="622"/>
      <c r="D69" s="147" t="s">
        <v>35</v>
      </c>
      <c r="E69" s="628" t="s">
        <v>283</v>
      </c>
      <c r="F69" s="148" t="s">
        <v>12</v>
      </c>
      <c r="G69" s="149" t="s">
        <v>12</v>
      </c>
      <c r="H69" s="149">
        <v>784.6</v>
      </c>
      <c r="I69" s="149">
        <v>1766.9</v>
      </c>
      <c r="J69" s="149">
        <v>1842.7</v>
      </c>
      <c r="K69" s="150" t="s">
        <v>12</v>
      </c>
      <c r="L69" s="150" t="s">
        <v>12</v>
      </c>
      <c r="M69" s="150" t="s">
        <v>12</v>
      </c>
      <c r="N69" s="151" t="s">
        <v>12</v>
      </c>
    </row>
    <row r="70" spans="2:14" x14ac:dyDescent="0.25">
      <c r="B70" s="621"/>
      <c r="C70" s="627"/>
      <c r="D70" s="152" t="s">
        <v>36</v>
      </c>
      <c r="E70" s="625"/>
      <c r="F70" s="153" t="s">
        <v>12</v>
      </c>
      <c r="G70" s="154" t="s">
        <v>12</v>
      </c>
      <c r="H70" s="154">
        <v>1507</v>
      </c>
      <c r="I70" s="154">
        <v>1919.8</v>
      </c>
      <c r="J70" s="154">
        <v>2017.4</v>
      </c>
      <c r="K70" s="150" t="s">
        <v>12</v>
      </c>
      <c r="L70" s="150" t="s">
        <v>12</v>
      </c>
      <c r="M70" s="150" t="s">
        <v>12</v>
      </c>
      <c r="N70" s="151" t="s">
        <v>12</v>
      </c>
    </row>
    <row r="71" spans="2:14" x14ac:dyDescent="0.25">
      <c r="B71" s="626"/>
      <c r="C71" s="623"/>
      <c r="D71" s="158" t="s">
        <v>37</v>
      </c>
      <c r="E71" s="629"/>
      <c r="F71" s="159" t="s">
        <v>12</v>
      </c>
      <c r="G71" s="160" t="s">
        <v>12</v>
      </c>
      <c r="H71" s="160">
        <v>1522.6</v>
      </c>
      <c r="I71" s="160">
        <v>1928.3</v>
      </c>
      <c r="J71" s="160">
        <v>2025.3</v>
      </c>
      <c r="K71" s="166">
        <v>2147.9</v>
      </c>
      <c r="L71" s="166">
        <v>2259.3000000000002</v>
      </c>
      <c r="M71" s="166">
        <v>2349</v>
      </c>
      <c r="N71" s="167">
        <v>2632.8</v>
      </c>
    </row>
    <row r="72" spans="2:14" x14ac:dyDescent="0.25">
      <c r="B72" s="654" t="s">
        <v>284</v>
      </c>
      <c r="C72" s="657"/>
      <c r="D72" s="198" t="s">
        <v>35</v>
      </c>
      <c r="E72" s="660" t="s">
        <v>285</v>
      </c>
      <c r="F72" s="199">
        <v>106.456</v>
      </c>
      <c r="G72" s="200">
        <v>220.63900000000001</v>
      </c>
      <c r="H72" s="200">
        <v>449.19200000000001</v>
      </c>
      <c r="I72" s="200">
        <v>692.09400000000005</v>
      </c>
      <c r="J72" s="200">
        <v>815.31</v>
      </c>
      <c r="K72" s="150" t="s">
        <v>12</v>
      </c>
      <c r="L72" s="150" t="s">
        <v>12</v>
      </c>
      <c r="M72" s="150" t="s">
        <v>12</v>
      </c>
      <c r="N72" s="151" t="s">
        <v>12</v>
      </c>
    </row>
    <row r="73" spans="2:14" x14ac:dyDescent="0.25">
      <c r="B73" s="655"/>
      <c r="C73" s="658"/>
      <c r="D73" s="201" t="s">
        <v>36</v>
      </c>
      <c r="E73" s="661"/>
      <c r="F73" s="202">
        <v>300.42399999999998</v>
      </c>
      <c r="G73" s="203">
        <v>415.16399999999999</v>
      </c>
      <c r="H73" s="203">
        <v>774.65800000000002</v>
      </c>
      <c r="I73" s="203">
        <v>1145.6669999999999</v>
      </c>
      <c r="J73" s="203">
        <v>1256.221</v>
      </c>
      <c r="K73" s="164" t="s">
        <v>12</v>
      </c>
      <c r="L73" s="164" t="s">
        <v>12</v>
      </c>
      <c r="M73" s="164" t="s">
        <v>12</v>
      </c>
      <c r="N73" s="156" t="s">
        <v>12</v>
      </c>
    </row>
    <row r="74" spans="2:14" x14ac:dyDescent="0.25">
      <c r="B74" s="656"/>
      <c r="C74" s="659"/>
      <c r="D74" s="205" t="s">
        <v>37</v>
      </c>
      <c r="E74" s="662"/>
      <c r="F74" s="206">
        <v>300.75700000000001</v>
      </c>
      <c r="G74" s="207">
        <v>427.125</v>
      </c>
      <c r="H74" s="207">
        <v>783.649</v>
      </c>
      <c r="I74" s="207">
        <v>1155.4010000000001</v>
      </c>
      <c r="J74" s="207">
        <v>1265.675</v>
      </c>
      <c r="K74" s="208">
        <v>1324.4</v>
      </c>
      <c r="L74" s="208">
        <v>1445.7</v>
      </c>
      <c r="M74" s="208">
        <v>1565.2</v>
      </c>
      <c r="N74" s="209">
        <v>1822.4</v>
      </c>
    </row>
    <row r="75" spans="2:14" x14ac:dyDescent="0.25">
      <c r="B75" s="185" t="s">
        <v>134</v>
      </c>
      <c r="C75" s="185"/>
      <c r="D75" s="147" t="s">
        <v>35</v>
      </c>
      <c r="E75" s="172" t="s">
        <v>254</v>
      </c>
      <c r="F75" s="148">
        <v>6.53</v>
      </c>
      <c r="G75" s="149">
        <v>13.268000000000001</v>
      </c>
      <c r="H75" s="149">
        <v>19.914000000000001</v>
      </c>
      <c r="I75" s="149">
        <v>25.291</v>
      </c>
      <c r="J75" s="149">
        <v>26.312000000000001</v>
      </c>
      <c r="K75" s="170">
        <v>27.4</v>
      </c>
      <c r="L75" s="170">
        <v>28.8</v>
      </c>
      <c r="M75" s="170">
        <v>28.8</v>
      </c>
      <c r="N75" s="171">
        <v>31.7</v>
      </c>
    </row>
    <row r="76" spans="2:14" x14ac:dyDescent="0.25">
      <c r="B76" s="639" t="s">
        <v>135</v>
      </c>
      <c r="C76" s="641"/>
      <c r="D76" s="147" t="s">
        <v>35</v>
      </c>
      <c r="E76" s="628" t="s">
        <v>286</v>
      </c>
      <c r="F76" s="148" t="s">
        <v>12</v>
      </c>
      <c r="G76" s="149" t="s">
        <v>12</v>
      </c>
      <c r="H76" s="149">
        <v>10859.9</v>
      </c>
      <c r="I76" s="149">
        <v>16515.599999999999</v>
      </c>
      <c r="J76" s="149">
        <v>17642.400000000001</v>
      </c>
      <c r="K76" s="174">
        <v>14701.5</v>
      </c>
      <c r="L76" s="174">
        <v>16063.4</v>
      </c>
      <c r="M76" s="174">
        <v>16822.099999999999</v>
      </c>
      <c r="N76" s="175">
        <v>18472.400000000001</v>
      </c>
    </row>
    <row r="77" spans="2:14" x14ac:dyDescent="0.25">
      <c r="B77" s="640"/>
      <c r="C77" s="642"/>
      <c r="D77" s="152" t="s">
        <v>36</v>
      </c>
      <c r="E77" s="625"/>
      <c r="F77" s="153">
        <v>1154.4000000000001</v>
      </c>
      <c r="G77" s="154">
        <v>6044.7</v>
      </c>
      <c r="H77" s="154">
        <v>20011.900000000001</v>
      </c>
      <c r="I77" s="154">
        <v>35179.699999999997</v>
      </c>
      <c r="J77" s="154">
        <v>38417.9</v>
      </c>
      <c r="K77" s="166">
        <v>54667.1</v>
      </c>
      <c r="L77" s="166">
        <v>61401.599999999999</v>
      </c>
      <c r="M77" s="166">
        <v>64535.5</v>
      </c>
      <c r="N77" s="167">
        <v>75284.800000000003</v>
      </c>
    </row>
    <row r="78" spans="2:14" x14ac:dyDescent="0.25">
      <c r="B78" s="639" t="s">
        <v>136</v>
      </c>
      <c r="C78" s="641"/>
      <c r="D78" s="147" t="s">
        <v>35</v>
      </c>
      <c r="E78" s="628" t="s">
        <v>287</v>
      </c>
      <c r="F78" s="148" t="s">
        <v>12</v>
      </c>
      <c r="G78" s="149">
        <v>24.55</v>
      </c>
      <c r="H78" s="149">
        <v>81.59</v>
      </c>
      <c r="I78" s="149">
        <v>149.6</v>
      </c>
      <c r="J78" s="149">
        <v>179.98</v>
      </c>
      <c r="K78" s="150" t="s">
        <v>12</v>
      </c>
      <c r="L78" s="150" t="s">
        <v>12</v>
      </c>
      <c r="M78" s="150" t="s">
        <v>12</v>
      </c>
      <c r="N78" s="151" t="s">
        <v>12</v>
      </c>
    </row>
    <row r="79" spans="2:14" x14ac:dyDescent="0.25">
      <c r="B79" s="640"/>
      <c r="C79" s="645"/>
      <c r="D79" s="152" t="s">
        <v>36</v>
      </c>
      <c r="E79" s="625"/>
      <c r="F79" s="153" t="s">
        <v>12</v>
      </c>
      <c r="G79" s="154">
        <v>86.33</v>
      </c>
      <c r="H79" s="154">
        <v>199.57</v>
      </c>
      <c r="I79" s="154">
        <v>286.17</v>
      </c>
      <c r="J79" s="154">
        <v>314.02999999999997</v>
      </c>
      <c r="K79" s="150" t="s">
        <v>12</v>
      </c>
      <c r="L79" s="150" t="s">
        <v>12</v>
      </c>
      <c r="M79" s="150" t="s">
        <v>12</v>
      </c>
      <c r="N79" s="151" t="s">
        <v>12</v>
      </c>
    </row>
    <row r="80" spans="2:14" x14ac:dyDescent="0.25">
      <c r="B80" s="644"/>
      <c r="C80" s="642"/>
      <c r="D80" s="158" t="s">
        <v>37</v>
      </c>
      <c r="E80" s="629"/>
      <c r="F80" s="159" t="s">
        <v>12</v>
      </c>
      <c r="G80" s="160" t="s">
        <v>12</v>
      </c>
      <c r="H80" s="160">
        <v>202.75</v>
      </c>
      <c r="I80" s="160">
        <v>286.25</v>
      </c>
      <c r="J80" s="160">
        <v>314.13</v>
      </c>
      <c r="K80" s="166">
        <v>350</v>
      </c>
      <c r="L80" s="166">
        <v>381.1</v>
      </c>
      <c r="M80" s="166">
        <v>422.6</v>
      </c>
      <c r="N80" s="167">
        <v>487.4</v>
      </c>
    </row>
    <row r="81" spans="2:14" x14ac:dyDescent="0.25">
      <c r="B81" s="168" t="s">
        <v>137</v>
      </c>
      <c r="C81" s="168"/>
      <c r="D81" s="147" t="s">
        <v>35</v>
      </c>
      <c r="E81" s="169" t="s">
        <v>288</v>
      </c>
      <c r="F81" s="148" t="s">
        <v>12</v>
      </c>
      <c r="G81" s="149" t="s">
        <v>12</v>
      </c>
      <c r="H81" s="149">
        <v>7.8959999999999999</v>
      </c>
      <c r="I81" s="149">
        <v>11.09</v>
      </c>
      <c r="J81" s="149">
        <v>11.532999999999999</v>
      </c>
      <c r="K81" s="174">
        <v>12</v>
      </c>
      <c r="L81" s="174">
        <v>12.6</v>
      </c>
      <c r="M81" s="174">
        <v>13.9</v>
      </c>
      <c r="N81" s="175">
        <v>15.3</v>
      </c>
    </row>
    <row r="82" spans="2:14" x14ac:dyDescent="0.25">
      <c r="B82" s="168" t="s">
        <v>138</v>
      </c>
      <c r="C82" s="168"/>
      <c r="D82" s="147" t="s">
        <v>35</v>
      </c>
      <c r="E82" s="169" t="s">
        <v>253</v>
      </c>
      <c r="F82" s="148" t="s">
        <v>12</v>
      </c>
      <c r="G82" s="149">
        <v>0.90700000000000003</v>
      </c>
      <c r="H82" s="149">
        <v>3.6840000000000002</v>
      </c>
      <c r="I82" s="149">
        <v>4.9550000000000001</v>
      </c>
      <c r="J82" s="149">
        <v>5.1589999999999998</v>
      </c>
      <c r="K82" s="170">
        <v>5.4</v>
      </c>
      <c r="L82" s="170">
        <v>5.7</v>
      </c>
      <c r="M82" s="170">
        <v>5.8</v>
      </c>
      <c r="N82" s="210">
        <v>6.5</v>
      </c>
    </row>
    <row r="83" spans="2:14" x14ac:dyDescent="0.25">
      <c r="B83" s="639" t="s">
        <v>139</v>
      </c>
      <c r="C83" s="641"/>
      <c r="D83" s="147" t="s">
        <v>35</v>
      </c>
      <c r="E83" s="624" t="s">
        <v>289</v>
      </c>
      <c r="F83" s="148">
        <v>1111.7</v>
      </c>
      <c r="G83" s="149">
        <v>1396.4</v>
      </c>
      <c r="H83" s="149">
        <v>1865.3</v>
      </c>
      <c r="I83" s="149">
        <v>3139.2</v>
      </c>
      <c r="J83" s="149">
        <v>3378.7</v>
      </c>
      <c r="K83" s="174">
        <v>3822.4</v>
      </c>
      <c r="L83" s="174">
        <v>3411.5</v>
      </c>
      <c r="M83" s="174">
        <v>3509.5</v>
      </c>
      <c r="N83" s="175">
        <v>5348.4</v>
      </c>
    </row>
    <row r="84" spans="2:14" x14ac:dyDescent="0.25">
      <c r="B84" s="640"/>
      <c r="C84" s="645"/>
      <c r="D84" s="152" t="s">
        <v>36</v>
      </c>
      <c r="E84" s="625"/>
      <c r="F84" s="153">
        <v>4945.5</v>
      </c>
      <c r="G84" s="154">
        <v>6698.2</v>
      </c>
      <c r="H84" s="154">
        <v>8848.9</v>
      </c>
      <c r="I84" s="154">
        <v>12399.8</v>
      </c>
      <c r="J84" s="154">
        <v>13273</v>
      </c>
      <c r="K84" s="150" t="s">
        <v>12</v>
      </c>
      <c r="L84" s="150" t="s">
        <v>12</v>
      </c>
      <c r="M84" s="150" t="s">
        <v>12</v>
      </c>
      <c r="N84" s="156" t="s">
        <v>12</v>
      </c>
    </row>
    <row r="85" spans="2:14" x14ac:dyDescent="0.25">
      <c r="B85" s="644"/>
      <c r="C85" s="642"/>
      <c r="D85" s="158" t="s">
        <v>37</v>
      </c>
      <c r="E85" s="629"/>
      <c r="F85" s="159">
        <v>7173.8</v>
      </c>
      <c r="G85" s="160">
        <v>10201.4</v>
      </c>
      <c r="H85" s="160" t="s">
        <v>12</v>
      </c>
      <c r="I85" s="160" t="s">
        <v>12</v>
      </c>
      <c r="J85" s="160" t="s">
        <v>12</v>
      </c>
      <c r="K85" s="166">
        <v>17584.3</v>
      </c>
      <c r="L85" s="166">
        <v>18295.2</v>
      </c>
      <c r="M85" s="166">
        <v>19835.900000000001</v>
      </c>
      <c r="N85" s="167">
        <v>23256.3</v>
      </c>
    </row>
    <row r="86" spans="2:14" x14ac:dyDescent="0.25">
      <c r="B86" s="639" t="s">
        <v>140</v>
      </c>
      <c r="C86" s="641"/>
      <c r="D86" s="147" t="s">
        <v>35</v>
      </c>
      <c r="E86" s="624" t="s">
        <v>290</v>
      </c>
      <c r="F86" s="148">
        <v>202.84</v>
      </c>
      <c r="G86" s="149">
        <v>290.3</v>
      </c>
      <c r="H86" s="149">
        <v>432.18</v>
      </c>
      <c r="I86" s="149">
        <v>559.29</v>
      </c>
      <c r="J86" s="149">
        <v>592.84</v>
      </c>
      <c r="K86" s="150" t="s">
        <v>12</v>
      </c>
      <c r="L86" s="150" t="s">
        <v>12</v>
      </c>
      <c r="M86" s="150" t="s">
        <v>12</v>
      </c>
      <c r="N86" s="151" t="s">
        <v>12</v>
      </c>
    </row>
    <row r="87" spans="2:14" x14ac:dyDescent="0.25">
      <c r="B87" s="640"/>
      <c r="C87" s="645"/>
      <c r="D87" s="152" t="s">
        <v>36</v>
      </c>
      <c r="E87" s="625"/>
      <c r="F87" s="153">
        <v>375.66</v>
      </c>
      <c r="G87" s="154">
        <v>496.93</v>
      </c>
      <c r="H87" s="154">
        <v>671.61</v>
      </c>
      <c r="I87" s="154">
        <v>908.12</v>
      </c>
      <c r="J87" s="154">
        <v>942.89</v>
      </c>
      <c r="K87" s="150" t="s">
        <v>12</v>
      </c>
      <c r="L87" s="150" t="s">
        <v>12</v>
      </c>
      <c r="M87" s="150" t="s">
        <v>12</v>
      </c>
      <c r="N87" s="151" t="s">
        <v>12</v>
      </c>
    </row>
    <row r="88" spans="2:14" x14ac:dyDescent="0.25">
      <c r="B88" s="644"/>
      <c r="C88" s="642"/>
      <c r="D88" s="158" t="s">
        <v>37</v>
      </c>
      <c r="E88" s="629"/>
      <c r="F88" s="159">
        <v>472.05</v>
      </c>
      <c r="G88" s="160">
        <v>594.87</v>
      </c>
      <c r="H88" s="160">
        <v>726.27</v>
      </c>
      <c r="I88" s="160">
        <v>966.2</v>
      </c>
      <c r="J88" s="160">
        <v>995.03</v>
      </c>
      <c r="K88" s="161" t="s">
        <v>12</v>
      </c>
      <c r="L88" s="161" t="s">
        <v>12</v>
      </c>
      <c r="M88" s="161" t="s">
        <v>12</v>
      </c>
      <c r="N88" s="173" t="s">
        <v>12</v>
      </c>
    </row>
    <row r="89" spans="2:14" x14ac:dyDescent="0.25">
      <c r="B89" s="639" t="s">
        <v>291</v>
      </c>
      <c r="C89" s="641"/>
      <c r="D89" s="147" t="s">
        <v>35</v>
      </c>
      <c r="E89" s="624" t="s">
        <v>292</v>
      </c>
      <c r="F89" s="148">
        <v>772.44</v>
      </c>
      <c r="G89" s="149">
        <v>1086.67</v>
      </c>
      <c r="H89" s="149">
        <v>1584.65</v>
      </c>
      <c r="I89" s="149">
        <v>2289.42</v>
      </c>
      <c r="J89" s="149">
        <v>2483.19</v>
      </c>
      <c r="K89" s="150" t="s">
        <v>12</v>
      </c>
      <c r="L89" s="150" t="s">
        <v>12</v>
      </c>
      <c r="M89" s="150" t="s">
        <v>12</v>
      </c>
      <c r="N89" s="151" t="s">
        <v>12</v>
      </c>
    </row>
    <row r="90" spans="2:14" x14ac:dyDescent="0.25">
      <c r="B90" s="640"/>
      <c r="C90" s="645"/>
      <c r="D90" s="152" t="s">
        <v>36</v>
      </c>
      <c r="E90" s="625"/>
      <c r="F90" s="153">
        <v>996.94</v>
      </c>
      <c r="G90" s="154">
        <v>1296.92</v>
      </c>
      <c r="H90" s="154">
        <v>2010</v>
      </c>
      <c r="I90" s="154">
        <v>2728.92</v>
      </c>
      <c r="J90" s="154">
        <v>2917.61</v>
      </c>
      <c r="K90" s="150" t="s">
        <v>12</v>
      </c>
      <c r="L90" s="150" t="s">
        <v>12</v>
      </c>
      <c r="M90" s="150" t="s">
        <v>12</v>
      </c>
      <c r="N90" s="151" t="s">
        <v>12</v>
      </c>
    </row>
    <row r="91" spans="2:14" x14ac:dyDescent="0.25">
      <c r="B91" s="644"/>
      <c r="C91" s="642"/>
      <c r="D91" s="158" t="s">
        <v>37</v>
      </c>
      <c r="E91" s="629"/>
      <c r="F91" s="159">
        <v>1168.49</v>
      </c>
      <c r="G91" s="160">
        <v>1531.35</v>
      </c>
      <c r="H91" s="160">
        <v>2235.25</v>
      </c>
      <c r="I91" s="160">
        <v>2788.68</v>
      </c>
      <c r="J91" s="160">
        <v>2990.05</v>
      </c>
      <c r="K91" s="161">
        <v>3366.1</v>
      </c>
      <c r="L91" s="166">
        <v>3494.6</v>
      </c>
      <c r="M91" s="166">
        <v>3741.2</v>
      </c>
      <c r="N91" s="167">
        <v>4419.6000000000004</v>
      </c>
    </row>
    <row r="92" spans="2:14" x14ac:dyDescent="0.25">
      <c r="B92" s="168" t="s">
        <v>141</v>
      </c>
      <c r="C92" s="168"/>
      <c r="D92" s="147" t="s">
        <v>35</v>
      </c>
      <c r="E92" s="169" t="s">
        <v>293</v>
      </c>
      <c r="F92" s="148" t="s">
        <v>12</v>
      </c>
      <c r="G92" s="149">
        <v>753.3</v>
      </c>
      <c r="H92" s="149">
        <v>1114.5</v>
      </c>
      <c r="I92" s="149">
        <v>1539.8</v>
      </c>
      <c r="J92" s="149">
        <v>1628</v>
      </c>
      <c r="K92" s="170">
        <v>1869.3</v>
      </c>
      <c r="L92" s="170">
        <v>1930</v>
      </c>
      <c r="M92" s="170">
        <v>1995.5</v>
      </c>
      <c r="N92" s="171">
        <v>2253.1</v>
      </c>
    </row>
    <row r="93" spans="2:14" x14ac:dyDescent="0.25">
      <c r="B93" s="639" t="s">
        <v>142</v>
      </c>
      <c r="C93" s="641"/>
      <c r="D93" s="147" t="s">
        <v>35</v>
      </c>
      <c r="E93" s="624" t="s">
        <v>294</v>
      </c>
      <c r="F93" s="148">
        <v>7.5490000000000004</v>
      </c>
      <c r="G93" s="149">
        <v>61.991</v>
      </c>
      <c r="H93" s="149">
        <v>135.191</v>
      </c>
      <c r="I93" s="149">
        <v>311.64699999999999</v>
      </c>
      <c r="J93" s="149">
        <v>382.72300000000001</v>
      </c>
      <c r="K93" s="174">
        <v>457.8</v>
      </c>
      <c r="L93" s="174">
        <v>500.9</v>
      </c>
      <c r="M93" s="174">
        <v>567</v>
      </c>
      <c r="N93" s="175">
        <v>926.7</v>
      </c>
    </row>
    <row r="94" spans="2:14" x14ac:dyDescent="0.25">
      <c r="B94" s="640"/>
      <c r="C94" s="645"/>
      <c r="D94" s="152" t="s">
        <v>36</v>
      </c>
      <c r="E94" s="625"/>
      <c r="F94" s="153">
        <v>31.911999999999999</v>
      </c>
      <c r="G94" s="154">
        <v>238.80099999999999</v>
      </c>
      <c r="H94" s="154">
        <v>587.26099999999997</v>
      </c>
      <c r="I94" s="154">
        <v>1189.4939999999999</v>
      </c>
      <c r="J94" s="154">
        <v>1406.87</v>
      </c>
      <c r="K94" s="150" t="s">
        <v>12</v>
      </c>
      <c r="L94" s="150" t="s">
        <v>12</v>
      </c>
      <c r="M94" s="150" t="s">
        <v>12</v>
      </c>
      <c r="N94" s="156" t="s">
        <v>12</v>
      </c>
    </row>
    <row r="95" spans="2:14" x14ac:dyDescent="0.25">
      <c r="B95" s="644"/>
      <c r="C95" s="642"/>
      <c r="D95" s="158" t="s">
        <v>37</v>
      </c>
      <c r="E95" s="629"/>
      <c r="F95" s="159">
        <v>33.530999999999999</v>
      </c>
      <c r="G95" s="160">
        <v>261.30599999999998</v>
      </c>
      <c r="H95" s="160">
        <v>614.33000000000004</v>
      </c>
      <c r="I95" s="160">
        <v>1232.2829999999999</v>
      </c>
      <c r="J95" s="160">
        <v>1451.8309999999999</v>
      </c>
      <c r="K95" s="166">
        <v>1208.9000000000001</v>
      </c>
      <c r="L95" s="166">
        <v>1277.5999999999999</v>
      </c>
      <c r="M95" s="166">
        <v>1438.3</v>
      </c>
      <c r="N95" s="196">
        <v>1850</v>
      </c>
    </row>
    <row r="96" spans="2:14" x14ac:dyDescent="0.25">
      <c r="B96" s="639" t="s">
        <v>143</v>
      </c>
      <c r="C96" s="641"/>
      <c r="D96" s="147" t="s">
        <v>35</v>
      </c>
      <c r="E96" s="624" t="s">
        <v>295</v>
      </c>
      <c r="F96" s="148">
        <v>20.762</v>
      </c>
      <c r="G96" s="149">
        <v>98.572599999999994</v>
      </c>
      <c r="H96" s="149">
        <v>289.89359999999999</v>
      </c>
      <c r="I96" s="149">
        <v>472.21710000000002</v>
      </c>
      <c r="J96" s="149">
        <v>529.928</v>
      </c>
      <c r="K96" s="150" t="s">
        <v>12</v>
      </c>
      <c r="L96" s="150" t="s">
        <v>12</v>
      </c>
      <c r="M96" s="150" t="s">
        <v>12</v>
      </c>
      <c r="N96" s="151" t="s">
        <v>12</v>
      </c>
    </row>
    <row r="97" spans="1:14" x14ac:dyDescent="0.25">
      <c r="B97" s="640"/>
      <c r="C97" s="645"/>
      <c r="D97" s="152" t="s">
        <v>36</v>
      </c>
      <c r="E97" s="625"/>
      <c r="F97" s="153">
        <v>31544</v>
      </c>
      <c r="G97" s="154">
        <v>193.14529999999999</v>
      </c>
      <c r="H97" s="154">
        <v>596.84079999999994</v>
      </c>
      <c r="I97" s="154">
        <v>993.81150000000002</v>
      </c>
      <c r="J97" s="154">
        <v>1102.3909000000001</v>
      </c>
      <c r="K97" s="150" t="s">
        <v>12</v>
      </c>
      <c r="L97" s="150" t="s">
        <v>12</v>
      </c>
      <c r="M97" s="150" t="s">
        <v>12</v>
      </c>
      <c r="N97" s="151" t="s">
        <v>12</v>
      </c>
    </row>
    <row r="98" spans="1:14" x14ac:dyDescent="0.25">
      <c r="B98" s="644"/>
      <c r="C98" s="642"/>
      <c r="D98" s="158" t="s">
        <v>37</v>
      </c>
      <c r="E98" s="629"/>
      <c r="F98" s="159">
        <v>32252</v>
      </c>
      <c r="G98" s="160">
        <v>194.07050000000001</v>
      </c>
      <c r="H98" s="160">
        <v>597.87159999999994</v>
      </c>
      <c r="I98" s="160">
        <v>994.06200000000001</v>
      </c>
      <c r="J98" s="160">
        <v>1102.7002</v>
      </c>
      <c r="K98" s="166">
        <v>1208.9000000000001</v>
      </c>
      <c r="L98" s="166">
        <v>1277.5999999999999</v>
      </c>
      <c r="M98" s="166">
        <v>1438.3</v>
      </c>
      <c r="N98" s="167">
        <v>1850.1</v>
      </c>
    </row>
    <row r="99" spans="1:14" x14ac:dyDescent="0.25">
      <c r="B99" s="639" t="s">
        <v>296</v>
      </c>
      <c r="C99" s="641"/>
      <c r="D99" s="147" t="s">
        <v>35</v>
      </c>
      <c r="E99" s="628" t="s">
        <v>297</v>
      </c>
      <c r="F99" s="148">
        <v>2653.8</v>
      </c>
      <c r="G99" s="149">
        <v>5188.8</v>
      </c>
      <c r="H99" s="149">
        <v>6635</v>
      </c>
      <c r="I99" s="149">
        <v>13219.6</v>
      </c>
      <c r="J99" s="149">
        <v>16338.9</v>
      </c>
      <c r="K99" s="164" t="s">
        <v>12</v>
      </c>
      <c r="L99" s="164" t="s">
        <v>12</v>
      </c>
      <c r="M99" s="164" t="s">
        <v>12</v>
      </c>
      <c r="N99" s="156" t="s">
        <v>12</v>
      </c>
    </row>
    <row r="100" spans="1:14" x14ac:dyDescent="0.25">
      <c r="B100" s="640"/>
      <c r="C100" s="645"/>
      <c r="D100" s="152" t="s">
        <v>36</v>
      </c>
      <c r="E100" s="625"/>
      <c r="F100" s="153">
        <v>5680.6</v>
      </c>
      <c r="G100" s="154">
        <v>10652.8</v>
      </c>
      <c r="H100" s="154">
        <v>14350.8</v>
      </c>
      <c r="I100" s="154">
        <v>18638.900000000001</v>
      </c>
      <c r="J100" s="154">
        <v>20331.599999999999</v>
      </c>
      <c r="K100" s="164" t="s">
        <v>12</v>
      </c>
      <c r="L100" s="164" t="s">
        <v>12</v>
      </c>
      <c r="M100" s="164" t="s">
        <v>12</v>
      </c>
      <c r="N100" s="156" t="s">
        <v>12</v>
      </c>
    </row>
    <row r="101" spans="1:14" x14ac:dyDescent="0.25">
      <c r="B101" s="644"/>
      <c r="C101" s="642"/>
      <c r="D101" s="158" t="s">
        <v>37</v>
      </c>
      <c r="E101" s="629"/>
      <c r="F101" s="159">
        <v>6129.5</v>
      </c>
      <c r="G101" s="160">
        <v>11230.7</v>
      </c>
      <c r="H101" s="160">
        <v>16441</v>
      </c>
      <c r="I101" s="160">
        <v>19944.3</v>
      </c>
      <c r="J101" s="160">
        <v>21206.3</v>
      </c>
      <c r="K101" s="150" t="s">
        <v>585</v>
      </c>
      <c r="L101" s="174">
        <v>25630.1</v>
      </c>
      <c r="M101" s="174">
        <v>27718.9</v>
      </c>
      <c r="N101" s="175">
        <v>33549.5</v>
      </c>
    </row>
    <row r="102" spans="1:14" x14ac:dyDescent="0.25">
      <c r="B102" s="639" t="s">
        <v>298</v>
      </c>
      <c r="C102" s="641"/>
      <c r="D102" s="147" t="s">
        <v>35</v>
      </c>
      <c r="E102" s="624" t="s">
        <v>299</v>
      </c>
      <c r="F102" s="148" t="s">
        <v>12</v>
      </c>
      <c r="G102" s="149" t="s">
        <v>12</v>
      </c>
      <c r="H102" s="149" t="s">
        <v>12</v>
      </c>
      <c r="I102" s="149" t="s">
        <v>12</v>
      </c>
      <c r="J102" s="149" t="s">
        <v>12</v>
      </c>
      <c r="K102" s="149" t="s">
        <v>12</v>
      </c>
      <c r="L102" s="149" t="s">
        <v>12</v>
      </c>
      <c r="M102" s="149" t="s">
        <v>12</v>
      </c>
      <c r="N102" s="182" t="s">
        <v>12</v>
      </c>
    </row>
    <row r="103" spans="1:14" x14ac:dyDescent="0.25">
      <c r="B103" s="640"/>
      <c r="C103" s="645"/>
      <c r="D103" s="152" t="s">
        <v>36</v>
      </c>
      <c r="E103" s="625"/>
      <c r="F103" s="153" t="s">
        <v>12</v>
      </c>
      <c r="G103" s="154" t="s">
        <v>12</v>
      </c>
      <c r="H103" s="154" t="s">
        <v>12</v>
      </c>
      <c r="I103" s="154" t="s">
        <v>12</v>
      </c>
      <c r="J103" s="154" t="s">
        <v>12</v>
      </c>
      <c r="K103" s="154" t="s">
        <v>12</v>
      </c>
      <c r="L103" s="154" t="s">
        <v>12</v>
      </c>
      <c r="M103" s="154" t="s">
        <v>12</v>
      </c>
      <c r="N103" s="197" t="s">
        <v>12</v>
      </c>
    </row>
    <row r="104" spans="1:14" x14ac:dyDescent="0.25">
      <c r="B104" s="644"/>
      <c r="C104" s="642"/>
      <c r="D104" s="158" t="s">
        <v>37</v>
      </c>
      <c r="E104" s="629"/>
      <c r="F104" s="159" t="s">
        <v>12</v>
      </c>
      <c r="G104" s="160" t="s">
        <v>12</v>
      </c>
      <c r="H104" s="160" t="s">
        <v>12</v>
      </c>
      <c r="I104" s="160" t="s">
        <v>12</v>
      </c>
      <c r="J104" s="160" t="s">
        <v>12</v>
      </c>
      <c r="K104" s="160" t="s">
        <v>12</v>
      </c>
      <c r="L104" s="160" t="s">
        <v>12</v>
      </c>
      <c r="M104" s="160" t="s">
        <v>12</v>
      </c>
      <c r="N104" s="184" t="s">
        <v>12</v>
      </c>
    </row>
    <row r="105" spans="1:14" x14ac:dyDescent="0.25">
      <c r="B105" s="211" t="s">
        <v>300</v>
      </c>
      <c r="C105" s="211"/>
      <c r="D105" s="212" t="s">
        <v>35</v>
      </c>
      <c r="E105" s="172" t="s">
        <v>254</v>
      </c>
      <c r="F105" s="213">
        <v>76.42</v>
      </c>
      <c r="G105" s="214">
        <v>97.888999999999996</v>
      </c>
      <c r="H105" s="214">
        <v>142.321</v>
      </c>
      <c r="I105" s="214">
        <v>178.60900000000001</v>
      </c>
      <c r="J105" s="214">
        <v>185.54300000000001</v>
      </c>
      <c r="K105" s="170">
        <v>192.9</v>
      </c>
      <c r="L105" s="170">
        <v>202.6</v>
      </c>
      <c r="M105" s="170">
        <v>206.3</v>
      </c>
      <c r="N105" s="171">
        <v>229</v>
      </c>
    </row>
    <row r="106" spans="1:14" x14ac:dyDescent="0.25">
      <c r="B106" s="639" t="s">
        <v>146</v>
      </c>
      <c r="C106" s="28"/>
      <c r="D106" s="147" t="s">
        <v>35</v>
      </c>
      <c r="E106" s="624" t="s">
        <v>301</v>
      </c>
      <c r="F106" s="181" t="s">
        <v>12</v>
      </c>
      <c r="G106" s="149" t="s">
        <v>12</v>
      </c>
      <c r="H106" s="149" t="s">
        <v>12</v>
      </c>
      <c r="I106" s="149">
        <v>456.93400000000003</v>
      </c>
      <c r="J106" s="149">
        <v>474</v>
      </c>
      <c r="K106" s="174">
        <v>377.4</v>
      </c>
      <c r="L106" s="174">
        <v>379.7</v>
      </c>
      <c r="M106" s="174">
        <v>409.6</v>
      </c>
      <c r="N106" s="175">
        <v>427.4</v>
      </c>
    </row>
    <row r="107" spans="1:14" x14ac:dyDescent="0.25">
      <c r="B107" s="640"/>
      <c r="D107" s="152" t="s">
        <v>36</v>
      </c>
      <c r="E107" s="625"/>
      <c r="F107" s="215" t="s">
        <v>12</v>
      </c>
      <c r="G107" s="150" t="s">
        <v>12</v>
      </c>
      <c r="H107" s="150" t="s">
        <v>12</v>
      </c>
      <c r="I107" s="216">
        <v>1186.817</v>
      </c>
      <c r="J107" s="216">
        <v>1225.4549999999999</v>
      </c>
      <c r="K107" s="217">
        <v>1276.0999999999999</v>
      </c>
      <c r="L107" s="218">
        <v>1308.4000000000001</v>
      </c>
      <c r="M107" s="218">
        <v>1413.2</v>
      </c>
      <c r="N107" s="219">
        <v>1478.6</v>
      </c>
    </row>
    <row r="109" spans="1:14" x14ac:dyDescent="0.25">
      <c r="B109" s="220" t="s">
        <v>302</v>
      </c>
      <c r="C109" s="61"/>
    </row>
    <row r="110" spans="1:14" x14ac:dyDescent="0.25">
      <c r="B110" s="220" t="s">
        <v>303</v>
      </c>
      <c r="C110" s="61"/>
    </row>
    <row r="111" spans="1:14" x14ac:dyDescent="0.25">
      <c r="B111" s="221"/>
    </row>
    <row r="112" spans="1:14" x14ac:dyDescent="0.25">
      <c r="A112" s="25" t="s">
        <v>148</v>
      </c>
      <c r="B112" s="17" t="s">
        <v>586</v>
      </c>
      <c r="C112" s="33"/>
    </row>
  </sheetData>
  <mergeCells count="95">
    <mergeCell ref="B106:B107"/>
    <mergeCell ref="E106:E107"/>
    <mergeCell ref="B102:B104"/>
    <mergeCell ref="C102:C104"/>
    <mergeCell ref="E102:E104"/>
    <mergeCell ref="B89:B91"/>
    <mergeCell ref="C89:C91"/>
    <mergeCell ref="E89:E91"/>
    <mergeCell ref="B99:B101"/>
    <mergeCell ref="C99:C101"/>
    <mergeCell ref="E99:E101"/>
    <mergeCell ref="B93:B95"/>
    <mergeCell ref="C93:C95"/>
    <mergeCell ref="E93:E95"/>
    <mergeCell ref="B96:B98"/>
    <mergeCell ref="C96:C98"/>
    <mergeCell ref="E96:E98"/>
    <mergeCell ref="B83:B85"/>
    <mergeCell ref="C83:C85"/>
    <mergeCell ref="E83:E85"/>
    <mergeCell ref="B86:B88"/>
    <mergeCell ref="C86:C88"/>
    <mergeCell ref="E86:E88"/>
    <mergeCell ref="B76:B77"/>
    <mergeCell ref="C76:C77"/>
    <mergeCell ref="E76:E77"/>
    <mergeCell ref="B78:B80"/>
    <mergeCell ref="C78:C80"/>
    <mergeCell ref="E78:E80"/>
    <mergeCell ref="B69:B71"/>
    <mergeCell ref="C69:C71"/>
    <mergeCell ref="E69:E71"/>
    <mergeCell ref="B72:B74"/>
    <mergeCell ref="C72:C74"/>
    <mergeCell ref="E72:E74"/>
    <mergeCell ref="B59:B61"/>
    <mergeCell ref="C59:C61"/>
    <mergeCell ref="E59:E61"/>
    <mergeCell ref="B67:B68"/>
    <mergeCell ref="C67:C68"/>
    <mergeCell ref="E67:E68"/>
    <mergeCell ref="B63:B65"/>
    <mergeCell ref="C63:C65"/>
    <mergeCell ref="E63:E65"/>
    <mergeCell ref="B47:B49"/>
    <mergeCell ref="C47:C49"/>
    <mergeCell ref="E47:E49"/>
    <mergeCell ref="B50:B52"/>
    <mergeCell ref="C50:C52"/>
    <mergeCell ref="E50:E52"/>
    <mergeCell ref="B41:B42"/>
    <mergeCell ref="C41:C42"/>
    <mergeCell ref="E41:E42"/>
    <mergeCell ref="B43:B44"/>
    <mergeCell ref="C43:C44"/>
    <mergeCell ref="E43:E44"/>
    <mergeCell ref="C31:C33"/>
    <mergeCell ref="E31:E33"/>
    <mergeCell ref="B34:B35"/>
    <mergeCell ref="C34:C35"/>
    <mergeCell ref="E34:E35"/>
    <mergeCell ref="B31:B33"/>
    <mergeCell ref="F4:N4"/>
    <mergeCell ref="B21:B23"/>
    <mergeCell ref="C21:C23"/>
    <mergeCell ref="E21:E23"/>
    <mergeCell ref="B18:B20"/>
    <mergeCell ref="C18:C20"/>
    <mergeCell ref="E18:E20"/>
    <mergeCell ref="B15:B17"/>
    <mergeCell ref="C15:C17"/>
    <mergeCell ref="E15:E17"/>
    <mergeCell ref="B3:D4"/>
    <mergeCell ref="E3:E4"/>
    <mergeCell ref="B5:B7"/>
    <mergeCell ref="C5:C7"/>
    <mergeCell ref="E5:E7"/>
    <mergeCell ref="B8:B10"/>
    <mergeCell ref="C8:C10"/>
    <mergeCell ref="E8:E10"/>
    <mergeCell ref="B11:B12"/>
    <mergeCell ref="C11:C12"/>
    <mergeCell ref="E11:E12"/>
    <mergeCell ref="B24:B25"/>
    <mergeCell ref="C24:C25"/>
    <mergeCell ref="E24:E25"/>
    <mergeCell ref="B28:B30"/>
    <mergeCell ref="C28:C30"/>
    <mergeCell ref="E28:E30"/>
    <mergeCell ref="B53:B54"/>
    <mergeCell ref="C53:C54"/>
    <mergeCell ref="E53:E54"/>
    <mergeCell ref="B55:B57"/>
    <mergeCell ref="C55:C57"/>
    <mergeCell ref="E55:E57"/>
  </mergeCells>
  <hyperlinks>
    <hyperlink ref="B112" r:id="rId1" display="&quot;International Monetary Found&quot;, International Financial Statistics Database" xr:uid="{8C775545-9333-4598-908B-B717471F267E}"/>
    <hyperlink ref="P2" location="'Spis Contents'!A1" display="Powrót do spisu" xr:uid="{0F8167AA-8CF3-4E1D-ACFC-1FD0C0E543DE}"/>
  </hyperlinks>
  <pageMargins left="0.23622047244094491" right="0.23622047244094491" top="0.74803149606299213" bottom="0.74803149606299213" header="0.31496062992125984" footer="0.31496062992125984"/>
  <pageSetup paperSize="9" scale="21" orientation="landscape"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17</vt:i4>
      </vt:variant>
    </vt:vector>
  </HeadingPairs>
  <TitlesOfParts>
    <vt:vector size="40" baseType="lpstr">
      <vt:lpstr>Spis Contents</vt:lpstr>
      <vt:lpstr>T.15.1</vt:lpstr>
      <vt:lpstr>T.15.2</vt:lpstr>
      <vt:lpstr>T.15.3</vt:lpstr>
      <vt:lpstr>T.15.4.1</vt:lpstr>
      <vt:lpstr>T.15.4.2</vt:lpstr>
      <vt:lpstr>T.15.5.1</vt:lpstr>
      <vt:lpstr>T.15.5.2</vt:lpstr>
      <vt:lpstr>T.15.6</vt:lpstr>
      <vt:lpstr>T.15.7</vt:lpstr>
      <vt:lpstr>T.15.8</vt:lpstr>
      <vt:lpstr>T.15.9</vt:lpstr>
      <vt:lpstr>T.15.10</vt:lpstr>
      <vt:lpstr>T.15.11</vt:lpstr>
      <vt:lpstr>T.15.12.1</vt:lpstr>
      <vt:lpstr>T.15.12.2</vt:lpstr>
      <vt:lpstr>T.15.13</vt:lpstr>
      <vt:lpstr>T.15.14</vt:lpstr>
      <vt:lpstr>T.15.15</vt:lpstr>
      <vt:lpstr>T.15.16</vt:lpstr>
      <vt:lpstr>T.15.17</vt:lpstr>
      <vt:lpstr>T.15.18</vt:lpstr>
      <vt:lpstr>Metadata</vt:lpstr>
      <vt:lpstr>T.15.1!Tytuły_wydruku</vt:lpstr>
      <vt:lpstr>T.15.10!Tytuły_wydruku</vt:lpstr>
      <vt:lpstr>T.15.11!Tytuły_wydruku</vt:lpstr>
      <vt:lpstr>T.15.12.1!Tytuły_wydruku</vt:lpstr>
      <vt:lpstr>T.15.12.2!Tytuły_wydruku</vt:lpstr>
      <vt:lpstr>T.15.13!Tytuły_wydruku</vt:lpstr>
      <vt:lpstr>T.15.14!Tytuły_wydruku</vt:lpstr>
      <vt:lpstr>T.15.15!Tytuły_wydruku</vt:lpstr>
      <vt:lpstr>T.15.16!Tytuły_wydruku</vt:lpstr>
      <vt:lpstr>T.15.4.1!Tytuły_wydruku</vt:lpstr>
      <vt:lpstr>T.15.4.2!Tytuły_wydruku</vt:lpstr>
      <vt:lpstr>T.15.5.1!Tytuły_wydruku</vt:lpstr>
      <vt:lpstr>T.15.5.2!Tytuły_wydruku</vt:lpstr>
      <vt:lpstr>T.15.6!Tytuły_wydruku</vt:lpstr>
      <vt:lpstr>T.15.7!Tytuły_wydruku</vt:lpstr>
      <vt:lpstr>T.15.8!Tytuły_wydruku</vt:lpstr>
      <vt:lpstr>T.15.9!Tytuły_wydruku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2021-12-28T14:20:56Z</dcterms:modified>
</cp:coreProperties>
</file>