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9\"/>
    </mc:Choice>
  </mc:AlternateContent>
  <xr:revisionPtr revIDLastSave="0" documentId="13_ncr:1_{2BF11674-22C3-453F-971B-13281AF7054E}" xr6:coauthVersionLast="36" xr6:coauthVersionMax="36" xr10:uidLastSave="{00000000-0000-0000-0000-000000000000}"/>
  <bookViews>
    <workbookView xWindow="0" yWindow="36" windowWidth="19188" windowHeight="10872" tabRatio="807" firstSheet="7" activeTab="12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  <sheet name="2019_lista rozszerzona" sheetId="14" r:id="rId13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  <definedName name="lzt24_04cbv2" localSheetId="12">'2019_lista rozszerzona'!$A$1:$P$295</definedName>
  </definedNames>
  <calcPr calcId="191029"/>
</workbook>
</file>

<file path=xl/calcChain.xml><?xml version="1.0" encoding="utf-8"?>
<calcChain xmlns="http://schemas.openxmlformats.org/spreadsheetml/2006/main">
  <c r="C12" i="14" l="1"/>
  <c r="C11" i="14"/>
  <c r="S11" i="14" l="1"/>
  <c r="S12" i="14" s="1"/>
  <c r="R11" i="14"/>
  <c r="R12" i="14" s="1"/>
  <c r="Q11" i="14"/>
  <c r="Q12" i="14" s="1"/>
  <c r="P11" i="14"/>
  <c r="P12" i="14" s="1"/>
  <c r="O11" i="14"/>
  <c r="O12" i="14" s="1"/>
  <c r="N11" i="14"/>
  <c r="N12" i="14" s="1"/>
  <c r="M11" i="14"/>
  <c r="M12" i="14" s="1"/>
  <c r="L11" i="14"/>
  <c r="L12" i="14" s="1"/>
  <c r="K11" i="14"/>
  <c r="K12" i="14" s="1"/>
  <c r="J11" i="14"/>
  <c r="J12" i="14" s="1"/>
  <c r="I11" i="14"/>
  <c r="I12" i="14" s="1"/>
  <c r="H11" i="14"/>
  <c r="H12" i="14" s="1"/>
  <c r="G11" i="14"/>
  <c r="G12" i="14" s="1"/>
  <c r="F11" i="14"/>
  <c r="F12" i="14" s="1"/>
  <c r="E11" i="14"/>
  <c r="E12" i="14" s="1"/>
  <c r="D11" i="14"/>
  <c r="D12" i="14" s="1"/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6AAC5CF0-6258-4995-8697-7C1BE9FF3710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<sst xmlns="http://schemas.openxmlformats.org/spreadsheetml/2006/main" count="8060" uniqueCount="299">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</sst>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78864B86-40C2-47B2-86FA-3E2810E5D56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6" workbookViewId="0">
      <selection activeCell="C6" sqref="C6:C30"/>
    </sheetView>
  </sheetViews>
  <sheetFormatPr defaultRowHeight="13.2" x14ac:dyDescent="0.25"/>
  <cols>
    <col min="2" max="3" width="37.33203125" customWidth="1"/>
  </cols>
  <sheetData>
    <row r="1" spans="2:9" x14ac:dyDescent="0.25">
      <c r="B1" s="70"/>
      <c r="C1" s="70"/>
      <c r="D1" s="70"/>
    </row>
    <row r="2" spans="2:9" ht="84.75" customHeight="1" thickBot="1" x14ac:dyDescent="0.3">
      <c r="B2" s="146" t="s">
        <v>242</v>
      </c>
      <c r="C2" s="146"/>
      <c r="I2" s="70"/>
    </row>
    <row r="3" spans="2:9" ht="21" customHeight="1" x14ac:dyDescent="0.25">
      <c r="B3" s="147" t="s">
        <v>243</v>
      </c>
      <c r="C3" s="148"/>
    </row>
    <row r="4" spans="2:9" ht="39" customHeight="1" thickBot="1" x14ac:dyDescent="0.3">
      <c r="B4" s="149"/>
      <c r="C4" s="150"/>
    </row>
    <row r="5" spans="2:9" ht="22.5" customHeight="1" thickBot="1" x14ac:dyDescent="0.3">
      <c r="B5" s="75" t="s">
        <v>215</v>
      </c>
      <c r="C5" s="76" t="s">
        <v>216</v>
      </c>
      <c r="G5" s="71"/>
    </row>
    <row r="6" spans="2:9" ht="17.25" customHeight="1" x14ac:dyDescent="0.25">
      <c r="B6" s="77"/>
      <c r="C6" s="78" t="s">
        <v>218</v>
      </c>
    </row>
    <row r="7" spans="2:9" ht="17.25" customHeight="1" x14ac:dyDescent="0.25">
      <c r="B7" s="79" t="s">
        <v>217</v>
      </c>
      <c r="C7" s="80" t="s">
        <v>219</v>
      </c>
    </row>
    <row r="8" spans="2:9" ht="17.25" customHeight="1" x14ac:dyDescent="0.25">
      <c r="B8" s="7"/>
      <c r="C8" s="80" t="s">
        <v>221</v>
      </c>
    </row>
    <row r="9" spans="2:9" ht="17.25" customHeight="1" x14ac:dyDescent="0.25">
      <c r="B9" s="7"/>
      <c r="C9" s="80" t="s">
        <v>223</v>
      </c>
      <c r="I9" s="70"/>
    </row>
    <row r="10" spans="2:9" ht="17.25" customHeight="1" x14ac:dyDescent="0.25">
      <c r="B10" s="7"/>
      <c r="C10" s="80" t="s">
        <v>224</v>
      </c>
    </row>
    <row r="11" spans="2:9" ht="17.25" customHeight="1" x14ac:dyDescent="0.25">
      <c r="B11" s="79"/>
      <c r="C11" s="80" t="s">
        <v>225</v>
      </c>
    </row>
    <row r="12" spans="2:9" ht="17.25" customHeight="1" x14ac:dyDescent="0.25">
      <c r="B12" s="79" t="s">
        <v>244</v>
      </c>
      <c r="C12" s="80" t="s">
        <v>226</v>
      </c>
    </row>
    <row r="13" spans="2:9" ht="17.25" customHeight="1" x14ac:dyDescent="0.25">
      <c r="B13" s="79" t="s">
        <v>245</v>
      </c>
      <c r="C13" s="80" t="s">
        <v>227</v>
      </c>
    </row>
    <row r="14" spans="2:9" ht="17.25" customHeight="1" x14ac:dyDescent="0.25">
      <c r="B14" s="79" t="s">
        <v>246</v>
      </c>
      <c r="C14" s="80" t="s">
        <v>228</v>
      </c>
    </row>
    <row r="15" spans="2:9" ht="17.25" customHeight="1" x14ac:dyDescent="0.25">
      <c r="B15" s="79" t="s">
        <v>247</v>
      </c>
      <c r="C15" s="80" t="s">
        <v>229</v>
      </c>
    </row>
    <row r="16" spans="2:9" ht="17.25" customHeight="1" x14ac:dyDescent="0.25">
      <c r="B16" s="79" t="s">
        <v>248</v>
      </c>
      <c r="C16" s="80" t="s">
        <v>230</v>
      </c>
    </row>
    <row r="17" spans="2:3" ht="17.25" customHeight="1" x14ac:dyDescent="0.25">
      <c r="B17" s="79" t="s">
        <v>249</v>
      </c>
      <c r="C17" s="80" t="s">
        <v>231</v>
      </c>
    </row>
    <row r="18" spans="2:3" ht="17.25" customHeight="1" x14ac:dyDescent="0.25">
      <c r="B18" s="79" t="s">
        <v>250</v>
      </c>
      <c r="C18" s="80" t="s">
        <v>232</v>
      </c>
    </row>
    <row r="19" spans="2:3" ht="17.25" customHeight="1" x14ac:dyDescent="0.25">
      <c r="B19" s="79" t="s">
        <v>251</v>
      </c>
      <c r="C19" s="80" t="s">
        <v>233</v>
      </c>
    </row>
    <row r="20" spans="2:3" ht="17.25" customHeight="1" x14ac:dyDescent="0.25">
      <c r="B20" s="79" t="s">
        <v>252</v>
      </c>
      <c r="C20" s="80" t="s">
        <v>234</v>
      </c>
    </row>
    <row r="21" spans="2:3" ht="17.25" customHeight="1" x14ac:dyDescent="0.25">
      <c r="B21" s="79"/>
      <c r="C21" s="80" t="s">
        <v>235</v>
      </c>
    </row>
    <row r="22" spans="2:3" ht="17.25" customHeight="1" x14ac:dyDescent="0.25">
      <c r="B22" s="79"/>
      <c r="C22" s="80" t="s">
        <v>236</v>
      </c>
    </row>
    <row r="23" spans="2:3" ht="17.25" customHeight="1" x14ac:dyDescent="0.25">
      <c r="B23" s="79"/>
      <c r="C23" s="80" t="s">
        <v>237</v>
      </c>
    </row>
    <row r="24" spans="2:3" ht="17.25" customHeight="1" x14ac:dyDescent="0.25">
      <c r="B24" s="79"/>
      <c r="C24" s="80" t="s">
        <v>238</v>
      </c>
    </row>
    <row r="25" spans="2:3" ht="17.25" customHeight="1" x14ac:dyDescent="0.25">
      <c r="B25" s="79"/>
      <c r="C25" s="80" t="s">
        <v>239</v>
      </c>
    </row>
    <row r="26" spans="2:3" ht="17.25" customHeight="1" x14ac:dyDescent="0.25">
      <c r="B26" s="79"/>
      <c r="C26" s="80" t="s">
        <v>240</v>
      </c>
    </row>
    <row r="27" spans="2:3" ht="17.25" customHeight="1" x14ac:dyDescent="0.25">
      <c r="B27" s="79"/>
      <c r="C27" s="80" t="s">
        <v>241</v>
      </c>
    </row>
    <row r="28" spans="2:3" ht="17.25" customHeight="1" x14ac:dyDescent="0.25">
      <c r="B28" s="79"/>
      <c r="C28" s="80" t="s">
        <v>77</v>
      </c>
    </row>
    <row r="29" spans="2:3" ht="17.25" customHeight="1" x14ac:dyDescent="0.25">
      <c r="B29" s="79" t="s">
        <v>220</v>
      </c>
      <c r="C29" s="80" t="s">
        <v>220</v>
      </c>
    </row>
    <row r="30" spans="2:3" ht="17.25" customHeight="1" thickBot="1" x14ac:dyDescent="0.3">
      <c r="B30" s="72" t="s">
        <v>222</v>
      </c>
      <c r="C30" s="73" t="s">
        <v>257</v>
      </c>
    </row>
    <row r="31" spans="2:3" ht="14.4" x14ac:dyDescent="0.3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2" workbookViewId="0">
      <selection activeCell="B40" sqref="B40"/>
    </sheetView>
  </sheetViews>
  <sheetFormatPr defaultColWidth="9.109375" defaultRowHeight="13.2" x14ac:dyDescent="0.25"/>
  <cols>
    <col min="1" max="1" width="21.44140625" style="46" customWidth="1"/>
    <col min="2" max="2" width="58.6640625" style="46" customWidth="1"/>
    <col min="3" max="3" width="10" style="46" customWidth="1"/>
    <col min="4" max="19" width="7.6640625" style="46" customWidth="1"/>
    <col min="20" max="16384" width="9.109375" style="46"/>
  </cols>
  <sheetData>
    <row r="1" spans="1:19" x14ac:dyDescent="0.25">
      <c r="A1" s="81" t="s">
        <v>256</v>
      </c>
    </row>
    <row r="2" spans="1:19" ht="13.8" thickBot="1" x14ac:dyDescent="0.3"/>
    <row r="3" spans="1:19" s="26" customFormat="1" ht="26.25" customHeight="1" thickBot="1" x14ac:dyDescent="0.3">
      <c r="A3" s="151" t="s">
        <v>0</v>
      </c>
      <c r="B3" s="152"/>
      <c r="C3" s="153" t="s">
        <v>1</v>
      </c>
      <c r="D3" s="155" t="s">
        <v>2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19" s="26" customFormat="1" ht="105.75" customHeight="1" thickBot="1" x14ac:dyDescent="0.3">
      <c r="A4" s="64" t="s">
        <v>3</v>
      </c>
      <c r="B4" s="64" t="s">
        <v>4</v>
      </c>
      <c r="C4" s="1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47"/>
      <c r="B5" s="65"/>
    </row>
    <row r="6" spans="1:19" x14ac:dyDescent="0.25">
      <c r="A6" s="47"/>
      <c r="B6" s="65"/>
    </row>
    <row r="7" spans="1:19" s="68" customFormat="1" x14ac:dyDescent="0.25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5">
      <c r="A8" s="8"/>
      <c r="B8" s="9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5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5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5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5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5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5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5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5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5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5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5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5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5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5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5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5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5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5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5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5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5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5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5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5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5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5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5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5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5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5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5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5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5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5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5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5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5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5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5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5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5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5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5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5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5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5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5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5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5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5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5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5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5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5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22" workbookViewId="0">
      <selection activeCell="B41" sqref="B41"/>
    </sheetView>
  </sheetViews>
  <sheetFormatPr defaultRowHeight="13.2" x14ac:dyDescent="0.25"/>
  <cols>
    <col min="1" max="1" width="21.88671875" customWidth="1"/>
    <col min="2" max="2" width="59.5546875" customWidth="1"/>
    <col min="3" max="3" width="10" customWidth="1"/>
    <col min="4" max="19" width="7.6640625" customWidth="1"/>
  </cols>
  <sheetData>
    <row r="1" spans="1:19" x14ac:dyDescent="0.25">
      <c r="A1" s="81" t="s">
        <v>255</v>
      </c>
    </row>
    <row r="2" spans="1:19" ht="13.8" thickBot="1" x14ac:dyDescent="0.3"/>
    <row r="3" spans="1:19" s="2" customFormat="1" ht="26.25" customHeight="1" thickBot="1" x14ac:dyDescent="0.3">
      <c r="A3" s="151" t="s">
        <v>0</v>
      </c>
      <c r="B3" s="152"/>
      <c r="C3" s="153" t="s">
        <v>1</v>
      </c>
      <c r="D3" s="155" t="s">
        <v>2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19" s="2" customFormat="1" ht="101.25" customHeight="1" thickBot="1" x14ac:dyDescent="0.3">
      <c r="A4" s="3" t="s">
        <v>3</v>
      </c>
      <c r="B4" s="3" t="s">
        <v>4</v>
      </c>
      <c r="C4" s="1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5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5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5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5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5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5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5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5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5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5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5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5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5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5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5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5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5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5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5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5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5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5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5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5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5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5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5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5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5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5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5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5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5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5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5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5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5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5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5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5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5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5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5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5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5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5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5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5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5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5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5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5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5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5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5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5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5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5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5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5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5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5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5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5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5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5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5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5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5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5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5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5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5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5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5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3.2" x14ac:dyDescent="0.25"/>
  <cols>
    <col min="1" max="1" width="23.109375" customWidth="1"/>
    <col min="2" max="2" width="60.6640625" customWidth="1"/>
    <col min="3" max="3" width="10" customWidth="1"/>
    <col min="4" max="19" width="7.6640625" customWidth="1"/>
  </cols>
  <sheetData>
    <row r="1" spans="1:19" x14ac:dyDescent="0.25">
      <c r="A1" s="81" t="s">
        <v>254</v>
      </c>
    </row>
    <row r="2" spans="1:19" ht="13.8" thickBot="1" x14ac:dyDescent="0.3"/>
    <row r="3" spans="1:19" s="2" customFormat="1" ht="26.25" customHeight="1" thickBot="1" x14ac:dyDescent="0.3">
      <c r="A3" s="151" t="s">
        <v>0</v>
      </c>
      <c r="B3" s="152"/>
      <c r="C3" s="153" t="s">
        <v>1</v>
      </c>
      <c r="D3" s="155" t="s">
        <v>2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19" s="2" customFormat="1" ht="102" customHeight="1" thickBot="1" x14ac:dyDescent="0.3">
      <c r="A4" s="3" t="s">
        <v>3</v>
      </c>
      <c r="B4" s="3" t="s">
        <v>4</v>
      </c>
      <c r="C4" s="1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5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5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5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5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5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6.4" x14ac:dyDescent="0.25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5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5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5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5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5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5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5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5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5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5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5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5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5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5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5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5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5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5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5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5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5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5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5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5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5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5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5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5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5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5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5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5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5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5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5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22" workbookViewId="0">
      <selection activeCell="B40" sqref="B40"/>
    </sheetView>
  </sheetViews>
  <sheetFormatPr defaultRowHeight="13.2" x14ac:dyDescent="0.25"/>
  <cols>
    <col min="1" max="1" width="23.109375" customWidth="1"/>
    <col min="2" max="2" width="62.33203125" customWidth="1"/>
    <col min="3" max="3" width="10" customWidth="1"/>
    <col min="4" max="19" width="7.6640625" customWidth="1"/>
  </cols>
  <sheetData>
    <row r="1" spans="1:19" x14ac:dyDescent="0.25">
      <c r="A1" s="81" t="s">
        <v>280</v>
      </c>
    </row>
    <row r="2" spans="1:19" ht="13.8" thickBot="1" x14ac:dyDescent="0.3"/>
    <row r="3" spans="1:19" s="2" customFormat="1" ht="26.25" customHeight="1" thickBot="1" x14ac:dyDescent="0.3">
      <c r="A3" s="151" t="s">
        <v>0</v>
      </c>
      <c r="B3" s="152"/>
      <c r="C3" s="153" t="s">
        <v>1</v>
      </c>
      <c r="D3" s="155" t="s">
        <v>2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19" s="2" customFormat="1" ht="102" customHeight="1" thickBot="1" x14ac:dyDescent="0.3">
      <c r="A4" s="139" t="s">
        <v>3</v>
      </c>
      <c r="B4" s="139" t="s">
        <v>4</v>
      </c>
      <c r="C4" s="1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5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5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5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5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5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5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5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5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5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5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5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5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5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5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5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5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5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5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5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5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5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5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5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5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5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5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5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5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5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5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5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5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5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5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5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5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5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5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5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5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5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5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5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5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5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5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5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5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5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5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5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5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5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5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5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5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5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5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5"/>
    <row r="84" spans="1:19" s="46" customFormat="1" x14ac:dyDescent="0.25"/>
    <row r="85" spans="1:19" s="46" customFormat="1" x14ac:dyDescent="0.25"/>
    <row r="86" spans="1:19" s="46" customFormat="1" x14ac:dyDescent="0.25"/>
    <row r="87" spans="1:19" s="46" customFormat="1" x14ac:dyDescent="0.25"/>
    <row r="88" spans="1:19" s="46" customFormat="1" x14ac:dyDescent="0.25"/>
    <row r="89" spans="1:19" s="46" customFormat="1" x14ac:dyDescent="0.25"/>
    <row r="90" spans="1:19" s="46" customFormat="1" x14ac:dyDescent="0.25"/>
    <row r="91" spans="1:19" s="46" customFormat="1" x14ac:dyDescent="0.25"/>
    <row r="92" spans="1:19" s="46" customFormat="1" x14ac:dyDescent="0.25"/>
    <row r="93" spans="1:19" s="46" customFormat="1" x14ac:dyDescent="0.25"/>
    <row r="94" spans="1:19" s="46" customFormat="1" x14ac:dyDescent="0.25"/>
    <row r="95" spans="1:19" s="46" customFormat="1" x14ac:dyDescent="0.25"/>
    <row r="96" spans="1:19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3.2" x14ac:dyDescent="0.25"/>
  <cols>
    <col min="1" max="1" width="22.88671875" customWidth="1"/>
    <col min="2" max="2" width="47.88671875" customWidth="1"/>
    <col min="3" max="3" width="10" customWidth="1"/>
    <col min="4" max="19" width="7.6640625" customWidth="1"/>
  </cols>
  <sheetData>
    <row r="1" spans="1:19" ht="22.5" customHeight="1" x14ac:dyDescent="0.25">
      <c r="A1" s="81" t="s">
        <v>253</v>
      </c>
    </row>
    <row r="2" spans="1:19" ht="13.8" thickBot="1" x14ac:dyDescent="0.3"/>
    <row r="3" spans="1:19" s="2" customFormat="1" ht="26.25" customHeight="1" thickBot="1" x14ac:dyDescent="0.3">
      <c r="A3" s="151" t="s">
        <v>0</v>
      </c>
      <c r="B3" s="152"/>
      <c r="C3" s="153" t="s">
        <v>1</v>
      </c>
      <c r="D3" s="155" t="s">
        <v>2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19" s="2" customFormat="1" ht="110.25" customHeight="1" thickBot="1" x14ac:dyDescent="0.3">
      <c r="A4" s="3" t="s">
        <v>3</v>
      </c>
      <c r="B4" s="3" t="s">
        <v>4</v>
      </c>
      <c r="C4" s="1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5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5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5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5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5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5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5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5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5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5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5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5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5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5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5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5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5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5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5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5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5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5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5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5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5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5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5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5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5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5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5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5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5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5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5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5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5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5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5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5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5"/>
    <row r="79" spans="1:19" s="37" customFormat="1" ht="12.75" customHeight="1" x14ac:dyDescent="0.25"/>
    <row r="80" spans="1:19" s="37" customFormat="1" ht="12.75" customHeight="1" x14ac:dyDescent="0.25"/>
    <row r="81" s="37" customFormat="1" ht="12.75" customHeight="1" x14ac:dyDescent="0.25"/>
    <row r="82" s="37" customFormat="1" ht="12.75" customHeight="1" x14ac:dyDescent="0.25"/>
    <row r="83" s="37" customFormat="1" ht="12.75" customHeight="1" x14ac:dyDescent="0.25"/>
    <row r="84" s="37" customFormat="1" ht="12.75" customHeight="1" x14ac:dyDescent="0.25"/>
    <row r="85" s="37" customFormat="1" ht="12.75" customHeight="1" x14ac:dyDescent="0.25"/>
    <row r="86" s="37" customFormat="1" ht="12.75" customHeight="1" x14ac:dyDescent="0.25"/>
    <row r="87" s="37" customFormat="1" ht="12.75" customHeight="1" x14ac:dyDescent="0.25"/>
    <row r="88" s="37" customFormat="1" ht="12.75" customHeight="1" x14ac:dyDescent="0.25"/>
    <row r="89" s="37" customFormat="1" ht="12.75" customHeight="1" x14ac:dyDescent="0.25"/>
    <row r="90" s="37" customFormat="1" ht="12.75" customHeight="1" x14ac:dyDescent="0.25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8"/>
      <c r="Q1" s="158"/>
      <c r="R1" s="158"/>
      <c r="S1" s="158"/>
    </row>
    <row r="2" spans="1:19" ht="13.5" customHeight="1" x14ac:dyDescent="0.25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51" t="s">
        <v>0</v>
      </c>
      <c r="B5" s="152"/>
      <c r="C5" s="159" t="s">
        <v>1</v>
      </c>
      <c r="D5" s="161" t="s">
        <v>258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3"/>
      <c r="Q5" s="163"/>
      <c r="R5" s="163"/>
      <c r="S5" s="164"/>
    </row>
    <row r="6" spans="1:19" ht="117" customHeight="1" thickBot="1" x14ac:dyDescent="0.3">
      <c r="A6" s="82" t="s">
        <v>3</v>
      </c>
      <c r="B6" s="107" t="s">
        <v>4</v>
      </c>
      <c r="C6" s="16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5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5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5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5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5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5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5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5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5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5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5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5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5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5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5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5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5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5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5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5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5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5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5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5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5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5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5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5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5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5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5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5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5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5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5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5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5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5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5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5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5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5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5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5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5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5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5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5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5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5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5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5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5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5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5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ht="12.75" customHeight="1" x14ac:dyDescent="0.25">
      <c r="A3429" s="98"/>
      <c r="B3429" s="98"/>
      <c r="P3429" s="98"/>
    </row>
    <row r="3430" spans="1:16" ht="12.75" customHeight="1" x14ac:dyDescent="0.25">
      <c r="A3430" s="98"/>
      <c r="B3430" s="98"/>
      <c r="P3430" s="98"/>
    </row>
    <row r="3431" spans="1:16" ht="12.75" customHeight="1" x14ac:dyDescent="0.25">
      <c r="A3431" s="98"/>
      <c r="B3431" s="98"/>
      <c r="P3431" s="98"/>
    </row>
    <row r="3432" spans="1:16" ht="12.75" customHeight="1" x14ac:dyDescent="0.25">
      <c r="A3432" s="98"/>
      <c r="B3432" s="98"/>
      <c r="P3432" s="98"/>
    </row>
    <row r="3433" spans="1:16" ht="12.75" customHeight="1" x14ac:dyDescent="0.25">
      <c r="A3433" s="98"/>
      <c r="B3433" s="98"/>
      <c r="P3433" s="98"/>
    </row>
    <row r="3434" spans="1:16" ht="12.75" customHeight="1" x14ac:dyDescent="0.25">
      <c r="A3434" s="98"/>
      <c r="B3434" s="98"/>
      <c r="P3434" s="98"/>
    </row>
    <row r="3435" spans="1:16" ht="12.75" customHeight="1" x14ac:dyDescent="0.25">
      <c r="A3435" s="98"/>
      <c r="B3435" s="98"/>
      <c r="P3435" s="98"/>
    </row>
    <row r="3436" spans="1:16" ht="12.75" customHeight="1" x14ac:dyDescent="0.25">
      <c r="A3436" s="98"/>
      <c r="B3436" s="98"/>
      <c r="P3436" s="98"/>
    </row>
    <row r="3437" spans="1:16" x14ac:dyDescent="0.25">
      <c r="A3437" s="98"/>
      <c r="B3437" s="98"/>
      <c r="P3437" s="98"/>
    </row>
    <row r="3438" spans="1:16" x14ac:dyDescent="0.25">
      <c r="A3438" s="98"/>
      <c r="B3438" s="98"/>
      <c r="P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  <row r="3891" spans="1:2" x14ac:dyDescent="0.25">
      <c r="A3891" s="98"/>
      <c r="B3891" s="98"/>
    </row>
    <row r="3892" spans="1:2" x14ac:dyDescent="0.25">
      <c r="A3892" s="98"/>
      <c r="B3892" s="98"/>
    </row>
    <row r="3893" spans="1:2" x14ac:dyDescent="0.25">
      <c r="A3893" s="98"/>
      <c r="B3893" s="98"/>
    </row>
    <row r="3894" spans="1:2" x14ac:dyDescent="0.25">
      <c r="A3894" s="98"/>
      <c r="B3894" s="98"/>
    </row>
    <row r="3895" spans="1:2" x14ac:dyDescent="0.25">
      <c r="A3895" s="98"/>
      <c r="B3895" s="98"/>
    </row>
    <row r="3896" spans="1:2" x14ac:dyDescent="0.25">
      <c r="A3896" s="98"/>
      <c r="B3896" s="98"/>
    </row>
    <row r="3897" spans="1:2" x14ac:dyDescent="0.25">
      <c r="A3897" s="98"/>
      <c r="B3897" s="98"/>
    </row>
    <row r="3898" spans="1:2" x14ac:dyDescent="0.25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workbookViewId="0">
      <selection activeCell="B40" sqref="B40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8"/>
      <c r="Q1" s="158"/>
      <c r="R1" s="158"/>
      <c r="S1" s="158"/>
    </row>
    <row r="2" spans="1:19" ht="13.5" customHeight="1" x14ac:dyDescent="0.25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51" t="s">
        <v>0</v>
      </c>
      <c r="B5" s="152"/>
      <c r="C5" s="159" t="s">
        <v>1</v>
      </c>
      <c r="D5" s="161" t="s">
        <v>258</v>
      </c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3"/>
      <c r="Q5" s="163"/>
      <c r="R5" s="163"/>
      <c r="S5" s="164"/>
    </row>
    <row r="6" spans="1:19" ht="117" customHeight="1" thickBot="1" x14ac:dyDescent="0.3">
      <c r="A6" s="83" t="s">
        <v>3</v>
      </c>
      <c r="B6" s="107" t="s">
        <v>4</v>
      </c>
      <c r="C6" s="16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5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5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5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5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5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5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5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5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5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5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5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5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5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5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5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5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5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5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5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5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5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5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5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5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5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5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5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5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5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5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5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5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5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5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5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5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5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5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5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5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5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5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5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5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5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5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5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5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5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8"/>
      <c r="B3411" s="98"/>
      <c r="P3411" s="98"/>
    </row>
    <row r="3412" spans="1:19" ht="12.75" customHeight="1" x14ac:dyDescent="0.25">
      <c r="A3412" s="98"/>
      <c r="B3412" s="98"/>
      <c r="P3412" s="98"/>
    </row>
    <row r="3413" spans="1:19" ht="12.75" customHeight="1" x14ac:dyDescent="0.25">
      <c r="A3413" s="98"/>
      <c r="B3413" s="98"/>
      <c r="P3413" s="98"/>
    </row>
    <row r="3414" spans="1:19" ht="12.75" customHeight="1" x14ac:dyDescent="0.25">
      <c r="A3414" s="98"/>
      <c r="B3414" s="98"/>
      <c r="P3414" s="98"/>
    </row>
    <row r="3415" spans="1:19" ht="12.75" customHeight="1" x14ac:dyDescent="0.25">
      <c r="A3415" s="98"/>
      <c r="B3415" s="98"/>
      <c r="P3415" s="98"/>
    </row>
    <row r="3416" spans="1:19" ht="12.75" customHeight="1" x14ac:dyDescent="0.25">
      <c r="A3416" s="98"/>
      <c r="B3416" s="98"/>
      <c r="P3416" s="98"/>
    </row>
    <row r="3417" spans="1:19" ht="12.75" customHeight="1" x14ac:dyDescent="0.25">
      <c r="A3417" s="98"/>
      <c r="B3417" s="98"/>
      <c r="P3417" s="98"/>
    </row>
    <row r="3418" spans="1:19" ht="12.75" customHeight="1" x14ac:dyDescent="0.25">
      <c r="A3418" s="98"/>
      <c r="B3418" s="98"/>
      <c r="P3418" s="98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x14ac:dyDescent="0.25">
      <c r="A3429" s="98"/>
      <c r="B3429" s="98"/>
      <c r="P3429" s="98"/>
    </row>
    <row r="3430" spans="1:16" x14ac:dyDescent="0.25">
      <c r="A3430" s="98"/>
      <c r="B3430" s="98"/>
      <c r="P3430" s="98"/>
    </row>
    <row r="3431" spans="1:16" x14ac:dyDescent="0.25">
      <c r="A3431" s="98"/>
      <c r="B3431" s="98"/>
    </row>
    <row r="3432" spans="1:16" x14ac:dyDescent="0.25">
      <c r="A3432" s="98"/>
      <c r="B3432" s="98"/>
    </row>
    <row r="3433" spans="1:16" x14ac:dyDescent="0.25">
      <c r="A3433" s="98"/>
      <c r="B3433" s="98"/>
    </row>
    <row r="3434" spans="1:16" x14ac:dyDescent="0.25">
      <c r="A3434" s="98"/>
      <c r="B3434" s="98"/>
    </row>
    <row r="3435" spans="1:16" x14ac:dyDescent="0.25">
      <c r="A3435" s="98"/>
      <c r="B3435" s="98"/>
    </row>
    <row r="3436" spans="1:16" x14ac:dyDescent="0.25">
      <c r="A3436" s="98"/>
      <c r="B3436" s="98"/>
    </row>
    <row r="3437" spans="1:16" x14ac:dyDescent="0.25">
      <c r="A3437" s="98"/>
      <c r="B3437" s="98"/>
    </row>
    <row r="3438" spans="1:16" x14ac:dyDescent="0.25">
      <c r="A3438" s="98"/>
      <c r="B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workbookViewId="0">
      <selection activeCell="B38" sqref="B3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1" t="s">
        <v>0</v>
      </c>
      <c r="B5" s="152"/>
      <c r="C5" s="153" t="s">
        <v>1</v>
      </c>
      <c r="D5" s="166" t="s">
        <v>2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8"/>
      <c r="Q5" s="168"/>
      <c r="R5" s="168"/>
      <c r="S5" s="169"/>
    </row>
    <row r="6" spans="1:19" ht="115.5" customHeight="1" thickBot="1" x14ac:dyDescent="0.3">
      <c r="A6" s="117" t="s">
        <v>3</v>
      </c>
      <c r="B6" s="107" t="s">
        <v>4</v>
      </c>
      <c r="C6" s="16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5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5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5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5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5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5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5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5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5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5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5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5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5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5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5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5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5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5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5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5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5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5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5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5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5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5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5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5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5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5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5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5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5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5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5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5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5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5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5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5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5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5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5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5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5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5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5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5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5">
      <c r="P72" s="129"/>
    </row>
    <row r="73" spans="1:19" ht="12.75" customHeight="1" x14ac:dyDescent="0.25">
      <c r="P73" s="129"/>
    </row>
    <row r="74" spans="1:19" ht="12.75" customHeight="1" x14ac:dyDescent="0.25">
      <c r="P74" s="129"/>
    </row>
    <row r="75" spans="1:19" ht="12.75" customHeight="1" x14ac:dyDescent="0.25">
      <c r="P75" s="129"/>
    </row>
    <row r="76" spans="1:19" ht="12.75" customHeight="1" x14ac:dyDescent="0.25">
      <c r="P76" s="129"/>
    </row>
    <row r="77" spans="1:19" ht="12.75" customHeight="1" x14ac:dyDescent="0.25">
      <c r="P77" s="129"/>
    </row>
    <row r="78" spans="1:19" ht="12.75" customHeight="1" x14ac:dyDescent="0.25">
      <c r="P78" s="129"/>
    </row>
    <row r="79" spans="1:19" ht="12.75" customHeight="1" x14ac:dyDescent="0.25">
      <c r="P79" s="129"/>
    </row>
    <row r="80" spans="1:19" ht="12.75" customHeight="1" x14ac:dyDescent="0.25">
      <c r="P80" s="129"/>
    </row>
    <row r="81" spans="16:16" ht="12.75" customHeight="1" x14ac:dyDescent="0.25">
      <c r="P81" s="129"/>
    </row>
    <row r="82" spans="16:16" ht="12.75" customHeight="1" x14ac:dyDescent="0.25">
      <c r="P82" s="129"/>
    </row>
    <row r="83" spans="16:16" ht="12.75" customHeight="1" x14ac:dyDescent="0.25">
      <c r="P83" s="129"/>
    </row>
    <row r="84" spans="16:16" x14ac:dyDescent="0.25">
      <c r="P84" s="129"/>
    </row>
    <row r="85" spans="16:16" x14ac:dyDescent="0.25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workbookViewId="0">
      <selection activeCell="B40" sqref="B40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1" t="s">
        <v>0</v>
      </c>
      <c r="B5" s="152"/>
      <c r="C5" s="153" t="s">
        <v>1</v>
      </c>
      <c r="D5" s="166" t="s">
        <v>2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8"/>
      <c r="Q5" s="168"/>
      <c r="R5" s="168"/>
      <c r="S5" s="169"/>
    </row>
    <row r="6" spans="1:19" ht="115.5" customHeight="1" thickBot="1" x14ac:dyDescent="0.3">
      <c r="A6" s="118" t="s">
        <v>3</v>
      </c>
      <c r="B6" s="107" t="s">
        <v>4</v>
      </c>
      <c r="C6" s="16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5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5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5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5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5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5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5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5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5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5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5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5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5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5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5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5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5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5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5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5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5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5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5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5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5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5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5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5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5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5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5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5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5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5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5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5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5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5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5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5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5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5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5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5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workbookViewId="0">
      <selection activeCell="B41" sqref="B41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1" t="s">
        <v>0</v>
      </c>
      <c r="B5" s="152"/>
      <c r="C5" s="153" t="s">
        <v>1</v>
      </c>
      <c r="D5" s="166" t="s">
        <v>2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8"/>
      <c r="Q5" s="168"/>
      <c r="R5" s="168"/>
      <c r="S5" s="169"/>
    </row>
    <row r="6" spans="1:19" ht="115.5" customHeight="1" thickBot="1" x14ac:dyDescent="0.3">
      <c r="A6" s="140" t="s">
        <v>3</v>
      </c>
      <c r="B6" s="107" t="s">
        <v>4</v>
      </c>
      <c r="C6" s="16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5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5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5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5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5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5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5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5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5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5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5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5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5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5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5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5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5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5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5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5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5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5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5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5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5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5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5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5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5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5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5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5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5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5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workbookViewId="0">
      <selection activeCell="C31" sqref="C31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9.332031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1" t="s">
        <v>0</v>
      </c>
      <c r="B5" s="152"/>
      <c r="C5" s="153" t="s">
        <v>1</v>
      </c>
      <c r="D5" s="166" t="s">
        <v>2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8"/>
      <c r="Q5" s="168"/>
      <c r="R5" s="168"/>
      <c r="S5" s="169"/>
    </row>
    <row r="6" spans="1:19" ht="115.5" customHeight="1" thickBot="1" x14ac:dyDescent="0.3">
      <c r="A6" s="143" t="s">
        <v>3</v>
      </c>
      <c r="B6" s="107" t="s">
        <v>4</v>
      </c>
      <c r="C6" s="16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5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5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5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5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5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5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5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5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5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5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5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5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5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5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5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5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5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5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5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5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5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5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5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5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5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5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5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5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5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5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5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5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5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5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5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5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5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5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5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0AA3-CFF1-4174-8048-30DA4B3E2D74}">
  <dimension ref="A1:S74"/>
  <sheetViews>
    <sheetView tabSelected="1" topLeftCell="A2" workbookViewId="0">
      <selection activeCell="H22" sqref="H22"/>
    </sheetView>
  </sheetViews>
  <sheetFormatPr defaultRowHeight="13.2" x14ac:dyDescent="0.25"/>
  <cols>
    <col min="1" max="1" width="24.44140625" style="2" customWidth="1"/>
    <col min="2" max="2" width="48.441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296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1" t="s">
        <v>0</v>
      </c>
      <c r="B5" s="152"/>
      <c r="C5" s="153" t="s">
        <v>1</v>
      </c>
      <c r="D5" s="166" t="s">
        <v>2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8"/>
      <c r="Q5" s="168"/>
      <c r="R5" s="168"/>
      <c r="S5" s="169"/>
    </row>
    <row r="6" spans="1:19" ht="115.5" customHeight="1" thickBot="1" x14ac:dyDescent="0.3">
      <c r="A6" s="145" t="s">
        <v>3</v>
      </c>
      <c r="B6" s="107" t="s">
        <v>4</v>
      </c>
      <c r="C6" s="16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409709</v>
      </c>
      <c r="D8" s="103">
        <v>32719</v>
      </c>
      <c r="E8" s="103">
        <v>22096</v>
      </c>
      <c r="F8" s="103">
        <v>23015</v>
      </c>
      <c r="G8" s="103">
        <v>11070</v>
      </c>
      <c r="H8" s="103">
        <v>30609</v>
      </c>
      <c r="I8" s="103">
        <v>32981</v>
      </c>
      <c r="J8" s="103">
        <v>57668</v>
      </c>
      <c r="K8" s="103">
        <v>10694</v>
      </c>
      <c r="L8" s="103">
        <v>20029</v>
      </c>
      <c r="M8" s="103">
        <v>12501</v>
      </c>
      <c r="N8" s="103">
        <v>22450</v>
      </c>
      <c r="O8" s="103">
        <v>51766</v>
      </c>
      <c r="P8" s="103">
        <v>14494</v>
      </c>
      <c r="Q8" s="105">
        <v>14894</v>
      </c>
      <c r="R8" s="105">
        <v>34253</v>
      </c>
      <c r="S8" s="103">
        <v>18470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SUM(C14:C74)</f>
        <v>116841</v>
      </c>
      <c r="D11" s="99">
        <f>SUM(D14:D74)</f>
        <v>9028</v>
      </c>
      <c r="E11" s="99">
        <f>SUM(E14:E74)</f>
        <v>6966</v>
      </c>
      <c r="F11" s="99">
        <f>SUM(F14:F74)</f>
        <v>9141</v>
      </c>
      <c r="G11" s="99">
        <f>SUM(G14:G74)</f>
        <v>3467</v>
      </c>
      <c r="H11" s="99">
        <f>SUM(H14:H74)</f>
        <v>10880</v>
      </c>
      <c r="I11" s="99">
        <f>SUM(I14:I74)</f>
        <v>8083</v>
      </c>
      <c r="J11" s="99">
        <f>SUM(J14:J74)</f>
        <v>22011</v>
      </c>
      <c r="K11" s="99">
        <f>SUM(K14:K74)</f>
        <v>1043</v>
      </c>
      <c r="L11" s="99">
        <f>SUM(L14:L74)</f>
        <v>5894</v>
      </c>
      <c r="M11" s="99">
        <f>SUM(M14:M74)</f>
        <v>2693</v>
      </c>
      <c r="N11" s="99">
        <f>SUM(N14:N74)</f>
        <v>1135</v>
      </c>
      <c r="O11" s="99">
        <f>SUM(O14:O74)</f>
        <v>11108</v>
      </c>
      <c r="P11" s="99">
        <f>SUM(P14:P74)</f>
        <v>5303</v>
      </c>
      <c r="Q11" s="99">
        <f>SUM(Q14:Q74)</f>
        <v>3770</v>
      </c>
      <c r="R11" s="99">
        <f>SUM(R14:R74)</f>
        <v>9465</v>
      </c>
      <c r="S11" s="99">
        <f>SUM(S14:S74)</f>
        <v>6854</v>
      </c>
    </row>
    <row r="12" spans="1:19" ht="12.75" customHeight="1" x14ac:dyDescent="0.25">
      <c r="A12" s="18" t="s">
        <v>25</v>
      </c>
      <c r="B12" s="16"/>
      <c r="C12" s="137">
        <f>C11/C8*100</f>
        <v>28.518045734899651</v>
      </c>
      <c r="D12" s="132">
        <f t="shared" ref="D12:S12" si="0">D11/D8*100</f>
        <v>27.592530334056665</v>
      </c>
      <c r="E12" s="132">
        <f t="shared" si="0"/>
        <v>31.526068066618389</v>
      </c>
      <c r="F12" s="132">
        <f t="shared" si="0"/>
        <v>39.717575494242887</v>
      </c>
      <c r="G12" s="132">
        <f t="shared" si="0"/>
        <v>31.318879855465219</v>
      </c>
      <c r="H12" s="132">
        <f t="shared" si="0"/>
        <v>35.545101114051427</v>
      </c>
      <c r="I12" s="132">
        <f t="shared" si="0"/>
        <v>24.508050089445437</v>
      </c>
      <c r="J12" s="132">
        <f t="shared" si="0"/>
        <v>38.168481653603386</v>
      </c>
      <c r="K12" s="132">
        <f t="shared" si="0"/>
        <v>9.7531325977183467</v>
      </c>
      <c r="L12" s="132">
        <f>L11/L8*100</f>
        <v>29.427330370962107</v>
      </c>
      <c r="M12" s="132">
        <f t="shared" si="0"/>
        <v>21.54227661787057</v>
      </c>
      <c r="N12" s="132">
        <f t="shared" si="0"/>
        <v>5.0556792873051224</v>
      </c>
      <c r="O12" s="132">
        <f t="shared" si="0"/>
        <v>21.458099911138582</v>
      </c>
      <c r="P12" s="132">
        <f t="shared" si="0"/>
        <v>36.587553470401545</v>
      </c>
      <c r="Q12" s="132">
        <f t="shared" si="0"/>
        <v>25.312206257553377</v>
      </c>
      <c r="R12" s="132">
        <f t="shared" si="0"/>
        <v>27.632616121215658</v>
      </c>
      <c r="S12" s="132">
        <f t="shared" si="0"/>
        <v>37.108825121819166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70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22</v>
      </c>
      <c r="D15" s="170" t="s">
        <v>28</v>
      </c>
      <c r="E15" s="93" t="s">
        <v>28</v>
      </c>
      <c r="F15" s="93" t="s">
        <v>28</v>
      </c>
      <c r="G15" s="93" t="s">
        <v>28</v>
      </c>
      <c r="H15" s="93">
        <v>11</v>
      </c>
      <c r="I15" s="93">
        <v>2</v>
      </c>
      <c r="J15" s="93" t="s">
        <v>28</v>
      </c>
      <c r="K15" s="93" t="s">
        <v>28</v>
      </c>
      <c r="L15" s="93" t="s">
        <v>28</v>
      </c>
      <c r="M15" s="93" t="s">
        <v>28</v>
      </c>
      <c r="N15" s="93">
        <v>6</v>
      </c>
      <c r="O15" s="93" t="s">
        <v>28</v>
      </c>
      <c r="P15" s="93" t="s">
        <v>28</v>
      </c>
      <c r="Q15" s="94" t="s">
        <v>28</v>
      </c>
      <c r="R15" s="94" t="s">
        <v>28</v>
      </c>
      <c r="S15" s="93">
        <v>3</v>
      </c>
    </row>
    <row r="16" spans="1:19" ht="12.75" customHeight="1" x14ac:dyDescent="0.25">
      <c r="A16" s="128" t="s">
        <v>31</v>
      </c>
      <c r="B16" s="23" t="s">
        <v>32</v>
      </c>
      <c r="C16" s="114">
        <v>819</v>
      </c>
      <c r="D16" s="170">
        <v>9</v>
      </c>
      <c r="E16" s="115">
        <v>96</v>
      </c>
      <c r="F16" s="115">
        <v>249</v>
      </c>
      <c r="G16" s="115">
        <v>6</v>
      </c>
      <c r="H16" s="115">
        <v>145</v>
      </c>
      <c r="I16" s="115">
        <v>17</v>
      </c>
      <c r="J16" s="115">
        <v>35</v>
      </c>
      <c r="K16" s="115">
        <v>2</v>
      </c>
      <c r="L16" s="115">
        <v>75</v>
      </c>
      <c r="M16" s="115">
        <v>1</v>
      </c>
      <c r="N16" s="115">
        <v>2</v>
      </c>
      <c r="O16" s="115">
        <v>19</v>
      </c>
      <c r="P16" s="115">
        <v>144</v>
      </c>
      <c r="Q16" s="116" t="s">
        <v>28</v>
      </c>
      <c r="R16" s="116">
        <v>6</v>
      </c>
      <c r="S16" s="115">
        <v>13</v>
      </c>
    </row>
    <row r="17" spans="1:19" ht="12.75" customHeight="1" x14ac:dyDescent="0.25">
      <c r="A17" s="128" t="s">
        <v>33</v>
      </c>
      <c r="B17" s="23" t="s">
        <v>34</v>
      </c>
      <c r="C17" s="115">
        <v>3358</v>
      </c>
      <c r="D17" s="170">
        <v>254</v>
      </c>
      <c r="E17" s="115">
        <v>168</v>
      </c>
      <c r="F17" s="115">
        <v>26</v>
      </c>
      <c r="G17" s="115">
        <v>110</v>
      </c>
      <c r="H17" s="115">
        <v>88</v>
      </c>
      <c r="I17" s="115">
        <v>340</v>
      </c>
      <c r="J17" s="115">
        <v>644</v>
      </c>
      <c r="K17" s="115">
        <v>151</v>
      </c>
      <c r="L17" s="115">
        <v>102</v>
      </c>
      <c r="M17" s="115">
        <v>75</v>
      </c>
      <c r="N17" s="115">
        <v>274</v>
      </c>
      <c r="O17" s="115">
        <v>538</v>
      </c>
      <c r="P17" s="115">
        <v>14</v>
      </c>
      <c r="Q17" s="115">
        <v>6</v>
      </c>
      <c r="R17" s="115">
        <v>323</v>
      </c>
      <c r="S17" s="115">
        <v>245</v>
      </c>
    </row>
    <row r="18" spans="1:19" ht="12.75" customHeight="1" x14ac:dyDescent="0.25">
      <c r="A18" s="128" t="s">
        <v>35</v>
      </c>
      <c r="B18" s="23" t="s">
        <v>36</v>
      </c>
      <c r="C18" s="115">
        <v>75</v>
      </c>
      <c r="D18" s="170">
        <v>2</v>
      </c>
      <c r="E18" s="115">
        <v>2</v>
      </c>
      <c r="F18" s="115" t="s">
        <v>28</v>
      </c>
      <c r="G18" s="115">
        <v>1</v>
      </c>
      <c r="H18" s="115">
        <v>46</v>
      </c>
      <c r="I18" s="115">
        <v>1</v>
      </c>
      <c r="J18" s="115">
        <v>15</v>
      </c>
      <c r="K18" s="115" t="s">
        <v>28</v>
      </c>
      <c r="L18" s="115">
        <v>1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>
        <v>4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3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3</v>
      </c>
      <c r="P19" s="144" t="s">
        <v>28</v>
      </c>
      <c r="Q19" s="144" t="s">
        <v>28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15">
        <v>1</v>
      </c>
      <c r="D20" s="170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>
        <v>1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2788</v>
      </c>
      <c r="D21" s="170">
        <v>3</v>
      </c>
      <c r="E21" s="93">
        <v>403</v>
      </c>
      <c r="F21" s="93">
        <v>22</v>
      </c>
      <c r="G21" s="93">
        <v>11</v>
      </c>
      <c r="H21" s="93">
        <v>9</v>
      </c>
      <c r="I21" s="93">
        <v>230</v>
      </c>
      <c r="J21" s="93">
        <v>858</v>
      </c>
      <c r="K21" s="93">
        <v>3</v>
      </c>
      <c r="L21" s="93">
        <v>406</v>
      </c>
      <c r="M21" s="93">
        <v>5</v>
      </c>
      <c r="N21" s="93">
        <v>1</v>
      </c>
      <c r="O21" s="93">
        <v>103</v>
      </c>
      <c r="P21" s="93">
        <v>6</v>
      </c>
      <c r="Q21" s="94">
        <v>223</v>
      </c>
      <c r="R21" s="94">
        <v>1</v>
      </c>
      <c r="S21" s="93">
        <v>504</v>
      </c>
    </row>
    <row r="22" spans="1:19" ht="12.75" customHeight="1" x14ac:dyDescent="0.25">
      <c r="A22" s="128" t="s">
        <v>43</v>
      </c>
      <c r="B22" s="31" t="s">
        <v>44</v>
      </c>
      <c r="C22" s="93">
        <v>1155</v>
      </c>
      <c r="D22" s="170">
        <v>44</v>
      </c>
      <c r="E22" s="93">
        <v>85</v>
      </c>
      <c r="F22" s="93">
        <v>46</v>
      </c>
      <c r="G22" s="93">
        <v>29</v>
      </c>
      <c r="H22" s="93">
        <v>96</v>
      </c>
      <c r="I22" s="93">
        <v>72</v>
      </c>
      <c r="J22" s="93">
        <v>196</v>
      </c>
      <c r="K22" s="93">
        <v>63</v>
      </c>
      <c r="L22" s="93">
        <v>82</v>
      </c>
      <c r="M22" s="93">
        <v>39</v>
      </c>
      <c r="N22" s="93">
        <v>8</v>
      </c>
      <c r="O22" s="93">
        <v>207</v>
      </c>
      <c r="P22" s="93">
        <v>44</v>
      </c>
      <c r="Q22" s="94">
        <v>47</v>
      </c>
      <c r="R22" s="94">
        <v>7</v>
      </c>
      <c r="S22" s="93">
        <v>90</v>
      </c>
    </row>
    <row r="23" spans="1:19" ht="12.75" customHeight="1" x14ac:dyDescent="0.25">
      <c r="A23" s="128" t="s">
        <v>45</v>
      </c>
      <c r="B23" s="31" t="s">
        <v>46</v>
      </c>
      <c r="C23" s="93">
        <v>270</v>
      </c>
      <c r="D23" s="170" t="s">
        <v>28</v>
      </c>
      <c r="E23" s="93">
        <v>1</v>
      </c>
      <c r="F23" s="93">
        <v>3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>
        <v>1</v>
      </c>
      <c r="N23" s="93">
        <v>89</v>
      </c>
      <c r="O23" s="93">
        <v>172</v>
      </c>
      <c r="P23" s="93">
        <v>2</v>
      </c>
      <c r="Q23" s="94">
        <v>1</v>
      </c>
      <c r="R23" s="94">
        <v>1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 t="s">
        <v>28</v>
      </c>
      <c r="D24" s="170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70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38254</v>
      </c>
      <c r="D26" s="170">
        <v>4642</v>
      </c>
      <c r="E26" s="115">
        <v>2208</v>
      </c>
      <c r="F26" s="115">
        <v>4011</v>
      </c>
      <c r="G26" s="115">
        <v>1073</v>
      </c>
      <c r="H26" s="115">
        <v>3864</v>
      </c>
      <c r="I26" s="115">
        <v>54</v>
      </c>
      <c r="J26" s="115">
        <v>5295</v>
      </c>
      <c r="K26" s="115">
        <v>41</v>
      </c>
      <c r="L26" s="115">
        <v>2622</v>
      </c>
      <c r="M26" s="115">
        <v>184</v>
      </c>
      <c r="N26" s="115">
        <v>640</v>
      </c>
      <c r="O26" s="115">
        <v>1526</v>
      </c>
      <c r="P26" s="115">
        <v>2855</v>
      </c>
      <c r="Q26" s="116">
        <v>1082</v>
      </c>
      <c r="R26" s="116">
        <v>4833</v>
      </c>
      <c r="S26" s="115">
        <v>3324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70" t="s">
        <v>28</v>
      </c>
      <c r="E27" s="115" t="s">
        <v>28</v>
      </c>
      <c r="F27" s="115">
        <v>1</v>
      </c>
      <c r="G27" s="115" t="s">
        <v>28</v>
      </c>
      <c r="H27" s="115" t="s">
        <v>28</v>
      </c>
      <c r="I27" s="115">
        <v>6</v>
      </c>
      <c r="J27" s="115" t="s">
        <v>28</v>
      </c>
      <c r="K27" s="115">
        <v>1</v>
      </c>
      <c r="L27" s="115" t="s">
        <v>28</v>
      </c>
      <c r="M27" s="115">
        <v>2</v>
      </c>
      <c r="N27" s="115" t="s">
        <v>28</v>
      </c>
      <c r="O27" s="115" t="s">
        <v>28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1491</v>
      </c>
      <c r="D28" s="170">
        <v>2</v>
      </c>
      <c r="E28" s="115">
        <v>15</v>
      </c>
      <c r="F28" s="115">
        <v>8</v>
      </c>
      <c r="G28" s="115">
        <v>41</v>
      </c>
      <c r="H28" s="115">
        <v>147</v>
      </c>
      <c r="I28" s="115">
        <v>3</v>
      </c>
      <c r="J28" s="115">
        <v>268</v>
      </c>
      <c r="K28" s="115">
        <v>1</v>
      </c>
      <c r="L28" s="115">
        <v>84</v>
      </c>
      <c r="M28" s="115">
        <v>861</v>
      </c>
      <c r="N28" s="115">
        <v>1</v>
      </c>
      <c r="O28" s="115">
        <v>4</v>
      </c>
      <c r="P28" s="115">
        <v>3</v>
      </c>
      <c r="Q28" s="116">
        <v>23</v>
      </c>
      <c r="R28" s="116">
        <v>18</v>
      </c>
      <c r="S28" s="115">
        <v>12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70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20949</v>
      </c>
      <c r="D30" s="170">
        <v>668</v>
      </c>
      <c r="E30" s="115">
        <v>1221</v>
      </c>
      <c r="F30" s="115">
        <v>320</v>
      </c>
      <c r="G30" s="115">
        <v>57</v>
      </c>
      <c r="H30" s="115">
        <v>2174</v>
      </c>
      <c r="I30" s="115">
        <v>5081</v>
      </c>
      <c r="J30" s="115">
        <v>3475</v>
      </c>
      <c r="K30" s="115">
        <v>170</v>
      </c>
      <c r="L30" s="115">
        <v>663</v>
      </c>
      <c r="M30" s="115">
        <v>285</v>
      </c>
      <c r="N30" s="115">
        <v>22</v>
      </c>
      <c r="O30" s="115">
        <v>4214</v>
      </c>
      <c r="P30" s="115">
        <v>68</v>
      </c>
      <c r="Q30" s="116">
        <v>895</v>
      </c>
      <c r="R30" s="116">
        <v>444</v>
      </c>
      <c r="S30" s="115">
        <v>1192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3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>
        <v>1</v>
      </c>
      <c r="N32" s="93" t="s">
        <v>28</v>
      </c>
      <c r="O32" s="93">
        <v>2</v>
      </c>
      <c r="P32" s="93" t="s">
        <v>28</v>
      </c>
      <c r="Q32" s="94" t="s">
        <v>28</v>
      </c>
      <c r="R32" s="94" t="s">
        <v>28</v>
      </c>
      <c r="S32" s="93" t="s">
        <v>28</v>
      </c>
    </row>
    <row r="33" spans="1:19" ht="12.75" customHeight="1" x14ac:dyDescent="0.25">
      <c r="A33" s="128" t="s">
        <v>67</v>
      </c>
      <c r="B33" s="31" t="s">
        <v>68</v>
      </c>
      <c r="C33" s="93">
        <v>408</v>
      </c>
      <c r="D33" s="34">
        <v>7</v>
      </c>
      <c r="E33" s="93">
        <v>32</v>
      </c>
      <c r="F33" s="93">
        <v>1</v>
      </c>
      <c r="G33" s="93">
        <v>10</v>
      </c>
      <c r="H33" s="93">
        <v>11</v>
      </c>
      <c r="I33" s="93">
        <v>10</v>
      </c>
      <c r="J33" s="93">
        <v>32</v>
      </c>
      <c r="K33" s="93">
        <v>1</v>
      </c>
      <c r="L33" s="93">
        <v>44</v>
      </c>
      <c r="M33" s="93">
        <v>2</v>
      </c>
      <c r="N33" s="93">
        <v>2</v>
      </c>
      <c r="O33" s="93">
        <v>124</v>
      </c>
      <c r="P33" s="93">
        <v>2</v>
      </c>
      <c r="Q33" s="94">
        <v>34</v>
      </c>
      <c r="R33" s="94">
        <v>2</v>
      </c>
      <c r="S33" s="93">
        <v>94</v>
      </c>
    </row>
    <row r="34" spans="1:19" ht="12.75" customHeight="1" x14ac:dyDescent="0.25">
      <c r="A34" s="128" t="s">
        <v>69</v>
      </c>
      <c r="B34" s="31" t="s">
        <v>70</v>
      </c>
      <c r="C34" s="93">
        <v>47</v>
      </c>
      <c r="D34" s="34" t="s">
        <v>28</v>
      </c>
      <c r="E34" s="93" t="s">
        <v>28</v>
      </c>
      <c r="F34" s="93">
        <v>27</v>
      </c>
      <c r="G34" s="93" t="s">
        <v>28</v>
      </c>
      <c r="H34" s="93" t="s">
        <v>28</v>
      </c>
      <c r="I34" s="93">
        <v>1</v>
      </c>
      <c r="J34" s="93" t="s">
        <v>28</v>
      </c>
      <c r="K34" s="93" t="s">
        <v>28</v>
      </c>
      <c r="L34" s="93" t="s">
        <v>28</v>
      </c>
      <c r="M34" s="93" t="s">
        <v>28</v>
      </c>
      <c r="N34" s="93" t="s">
        <v>28</v>
      </c>
      <c r="O34" s="93">
        <v>11</v>
      </c>
      <c r="P34" s="93">
        <v>8</v>
      </c>
      <c r="Q34" s="94" t="s">
        <v>28</v>
      </c>
      <c r="R34" s="94" t="s">
        <v>28</v>
      </c>
      <c r="S34" s="93" t="s">
        <v>28</v>
      </c>
    </row>
    <row r="35" spans="1:19" ht="12.75" customHeight="1" x14ac:dyDescent="0.25">
      <c r="A35" s="128" t="s">
        <v>71</v>
      </c>
      <c r="B35" s="31" t="s">
        <v>72</v>
      </c>
      <c r="C35" s="93">
        <v>1</v>
      </c>
      <c r="D35" s="170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>
        <v>1</v>
      </c>
      <c r="P35" s="93" t="s">
        <v>28</v>
      </c>
      <c r="Q35" s="94" t="s">
        <v>28</v>
      </c>
      <c r="R35" s="94" t="s">
        <v>28</v>
      </c>
      <c r="S35" s="93" t="s">
        <v>28</v>
      </c>
    </row>
    <row r="36" spans="1:19" ht="12.75" customHeight="1" x14ac:dyDescent="0.25">
      <c r="A36" s="128" t="s">
        <v>73</v>
      </c>
      <c r="B36" s="31" t="s">
        <v>74</v>
      </c>
      <c r="C36" s="93">
        <v>57</v>
      </c>
      <c r="D36" s="170" t="s">
        <v>28</v>
      </c>
      <c r="E36" s="93" t="s">
        <v>28</v>
      </c>
      <c r="F36" s="93" t="s">
        <v>28</v>
      </c>
      <c r="G36" s="93" t="s">
        <v>28</v>
      </c>
      <c r="H36" s="93">
        <v>1</v>
      </c>
      <c r="I36" s="93" t="s">
        <v>28</v>
      </c>
      <c r="J36" s="93">
        <v>1</v>
      </c>
      <c r="K36" s="93" t="s">
        <v>28</v>
      </c>
      <c r="L36" s="93" t="s">
        <v>28</v>
      </c>
      <c r="M36" s="93" t="s">
        <v>28</v>
      </c>
      <c r="N36" s="93">
        <v>3</v>
      </c>
      <c r="O36" s="93" t="s">
        <v>28</v>
      </c>
      <c r="P36" s="93" t="s">
        <v>28</v>
      </c>
      <c r="Q36" s="94">
        <v>52</v>
      </c>
      <c r="R36" s="94" t="s">
        <v>28</v>
      </c>
      <c r="S36" s="93" t="s">
        <v>28</v>
      </c>
    </row>
    <row r="37" spans="1:19" ht="12.75" customHeight="1" x14ac:dyDescent="0.25">
      <c r="A37" s="128" t="s">
        <v>75</v>
      </c>
      <c r="B37" s="31" t="s">
        <v>76</v>
      </c>
      <c r="C37" s="115">
        <v>5</v>
      </c>
      <c r="D37" s="170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5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3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>
        <v>2</v>
      </c>
      <c r="P38" s="93" t="s">
        <v>28</v>
      </c>
      <c r="Q38" s="94" t="s">
        <v>28</v>
      </c>
      <c r="R38" s="94">
        <v>1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2</v>
      </c>
      <c r="D41" s="24" t="s">
        <v>28</v>
      </c>
      <c r="E41" s="24" t="s">
        <v>28</v>
      </c>
      <c r="F41" s="24" t="s">
        <v>28</v>
      </c>
      <c r="G41" s="24">
        <v>1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54" t="s">
        <v>83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>
        <v>1</v>
      </c>
      <c r="R42" s="24" t="s">
        <v>28</v>
      </c>
      <c r="S42" s="24" t="s">
        <v>28</v>
      </c>
    </row>
    <row r="43" spans="1:19" ht="12.75" customHeight="1" x14ac:dyDescent="0.25">
      <c r="A43" s="22" t="s">
        <v>297</v>
      </c>
      <c r="B43" s="45" t="s">
        <v>85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54" t="s">
        <v>89</v>
      </c>
      <c r="C44" s="28">
        <v>22456</v>
      </c>
      <c r="D44" s="24">
        <v>2531</v>
      </c>
      <c r="E44" s="24">
        <v>622</v>
      </c>
      <c r="F44" s="24">
        <v>2922</v>
      </c>
      <c r="G44" s="24">
        <v>1371</v>
      </c>
      <c r="H44" s="24">
        <v>1073</v>
      </c>
      <c r="I44" s="24">
        <v>1370</v>
      </c>
      <c r="J44" s="24">
        <v>5875</v>
      </c>
      <c r="K44" s="24">
        <v>279</v>
      </c>
      <c r="L44" s="24">
        <v>503</v>
      </c>
      <c r="M44" s="24">
        <v>418</v>
      </c>
      <c r="N44" s="24">
        <v>13</v>
      </c>
      <c r="O44" s="24">
        <v>1218</v>
      </c>
      <c r="P44" s="24">
        <v>1568</v>
      </c>
      <c r="Q44" s="25">
        <v>813</v>
      </c>
      <c r="R44" s="25">
        <v>1751</v>
      </c>
      <c r="S44" s="24">
        <v>129</v>
      </c>
    </row>
    <row r="45" spans="1:19" ht="12.75" customHeight="1" x14ac:dyDescent="0.25">
      <c r="A45" s="22" t="s">
        <v>298</v>
      </c>
      <c r="B45" s="45" t="s">
        <v>206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92</v>
      </c>
      <c r="B46" s="45" t="s">
        <v>93</v>
      </c>
      <c r="C46" s="28">
        <v>84</v>
      </c>
      <c r="D46" s="24" t="s">
        <v>28</v>
      </c>
      <c r="E46" s="24">
        <v>21</v>
      </c>
      <c r="F46" s="24" t="s">
        <v>28</v>
      </c>
      <c r="G46" s="24">
        <v>5</v>
      </c>
      <c r="H46" s="24">
        <v>1</v>
      </c>
      <c r="I46" s="24" t="s">
        <v>28</v>
      </c>
      <c r="J46" s="24">
        <v>24</v>
      </c>
      <c r="K46" s="24" t="s">
        <v>28</v>
      </c>
      <c r="L46" s="24">
        <v>15</v>
      </c>
      <c r="M46" s="24" t="s">
        <v>28</v>
      </c>
      <c r="N46" s="24">
        <v>3</v>
      </c>
      <c r="O46" s="24">
        <v>13</v>
      </c>
      <c r="P46" s="24">
        <v>1</v>
      </c>
      <c r="Q46" s="25">
        <v>1</v>
      </c>
      <c r="R46" s="25" t="s">
        <v>28</v>
      </c>
      <c r="S46" s="24" t="s">
        <v>28</v>
      </c>
    </row>
    <row r="47" spans="1:19" ht="12.75" customHeight="1" x14ac:dyDescent="0.25">
      <c r="A47" s="22" t="s">
        <v>96</v>
      </c>
      <c r="B47" s="45" t="s">
        <v>97</v>
      </c>
      <c r="C47" s="28">
        <v>22</v>
      </c>
      <c r="D47" s="24" t="s">
        <v>28</v>
      </c>
      <c r="E47" s="24" t="s">
        <v>28</v>
      </c>
      <c r="F47" s="24">
        <v>1</v>
      </c>
      <c r="G47" s="24" t="s">
        <v>28</v>
      </c>
      <c r="H47" s="24">
        <v>3</v>
      </c>
      <c r="I47" s="24" t="s">
        <v>28</v>
      </c>
      <c r="J47" s="24">
        <v>3</v>
      </c>
      <c r="K47" s="24" t="s">
        <v>28</v>
      </c>
      <c r="L47" s="24" t="s">
        <v>28</v>
      </c>
      <c r="M47" s="24" t="s">
        <v>28</v>
      </c>
      <c r="N47" s="24">
        <v>2</v>
      </c>
      <c r="O47" s="24">
        <v>2</v>
      </c>
      <c r="P47" s="24" t="s">
        <v>28</v>
      </c>
      <c r="Q47" s="25">
        <v>4</v>
      </c>
      <c r="R47" s="25" t="s">
        <v>28</v>
      </c>
      <c r="S47" s="24">
        <v>7</v>
      </c>
    </row>
    <row r="48" spans="1:19" ht="12.75" customHeight="1" x14ac:dyDescent="0.25">
      <c r="A48" s="22" t="s">
        <v>98</v>
      </c>
      <c r="B48" s="45" t="s">
        <v>99</v>
      </c>
      <c r="C48" s="28">
        <v>9568</v>
      </c>
      <c r="D48" s="24">
        <v>16</v>
      </c>
      <c r="E48" s="24">
        <v>1267</v>
      </c>
      <c r="F48" s="24">
        <v>1055</v>
      </c>
      <c r="G48" s="24">
        <v>103</v>
      </c>
      <c r="H48" s="24">
        <v>812</v>
      </c>
      <c r="I48" s="24">
        <v>11</v>
      </c>
      <c r="J48" s="24">
        <v>2705</v>
      </c>
      <c r="K48" s="24">
        <v>1</v>
      </c>
      <c r="L48" s="24">
        <v>756</v>
      </c>
      <c r="M48" s="24">
        <v>782</v>
      </c>
      <c r="N48" s="24">
        <v>18</v>
      </c>
      <c r="O48" s="24">
        <v>503</v>
      </c>
      <c r="P48" s="24">
        <v>407</v>
      </c>
      <c r="Q48" s="25">
        <v>299</v>
      </c>
      <c r="R48" s="25">
        <v>13</v>
      </c>
      <c r="S48" s="24">
        <v>820</v>
      </c>
    </row>
    <row r="49" spans="1:19" ht="12.75" customHeight="1" x14ac:dyDescent="0.25">
      <c r="A49" s="22" t="s">
        <v>100</v>
      </c>
      <c r="B49" s="54" t="s">
        <v>101</v>
      </c>
      <c r="C49" s="28">
        <v>5766</v>
      </c>
      <c r="D49" s="24">
        <v>780</v>
      </c>
      <c r="E49" s="24">
        <v>292</v>
      </c>
      <c r="F49" s="24">
        <v>20</v>
      </c>
      <c r="G49" s="24">
        <v>516</v>
      </c>
      <c r="H49" s="24">
        <v>34</v>
      </c>
      <c r="I49" s="24">
        <v>11</v>
      </c>
      <c r="J49" s="24">
        <v>1368</v>
      </c>
      <c r="K49" s="24">
        <v>5</v>
      </c>
      <c r="L49" s="24">
        <v>348</v>
      </c>
      <c r="M49" s="24">
        <v>9</v>
      </c>
      <c r="N49" s="24">
        <v>11</v>
      </c>
      <c r="O49" s="24">
        <v>152</v>
      </c>
      <c r="P49" s="24">
        <v>3</v>
      </c>
      <c r="Q49" s="25">
        <v>135</v>
      </c>
      <c r="R49" s="25">
        <v>2026</v>
      </c>
      <c r="S49" s="24">
        <v>56</v>
      </c>
    </row>
    <row r="50" spans="1:19" ht="12.75" customHeight="1" x14ac:dyDescent="0.25">
      <c r="A50" s="22" t="s">
        <v>102</v>
      </c>
      <c r="B50" s="54" t="s">
        <v>103</v>
      </c>
      <c r="C50" s="28">
        <v>7300</v>
      </c>
      <c r="D50" s="24">
        <v>15</v>
      </c>
      <c r="E50" s="24">
        <v>296</v>
      </c>
      <c r="F50" s="24">
        <v>347</v>
      </c>
      <c r="G50" s="24">
        <v>90</v>
      </c>
      <c r="H50" s="24">
        <v>2078</v>
      </c>
      <c r="I50" s="24">
        <v>866</v>
      </c>
      <c r="J50" s="24">
        <v>575</v>
      </c>
      <c r="K50" s="24">
        <v>315</v>
      </c>
      <c r="L50" s="24">
        <v>130</v>
      </c>
      <c r="M50" s="24">
        <v>25</v>
      </c>
      <c r="N50" s="24">
        <v>30</v>
      </c>
      <c r="O50" s="24">
        <v>1980</v>
      </c>
      <c r="P50" s="24">
        <v>167</v>
      </c>
      <c r="Q50" s="25">
        <v>77</v>
      </c>
      <c r="R50" s="25">
        <v>14</v>
      </c>
      <c r="S50" s="24">
        <v>295</v>
      </c>
    </row>
    <row r="51" spans="1:19" ht="12.75" customHeight="1" x14ac:dyDescent="0.25">
      <c r="A51" s="22" t="s">
        <v>104</v>
      </c>
      <c r="B51" s="57" t="s">
        <v>105</v>
      </c>
      <c r="C51" s="28">
        <v>3</v>
      </c>
      <c r="D51" s="24" t="s">
        <v>28</v>
      </c>
      <c r="E51" s="24" t="s">
        <v>28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1</v>
      </c>
      <c r="K51" s="24" t="s">
        <v>28</v>
      </c>
      <c r="L51" s="24" t="s">
        <v>28</v>
      </c>
      <c r="M51" s="24" t="s">
        <v>28</v>
      </c>
      <c r="N51" s="24" t="s">
        <v>28</v>
      </c>
      <c r="O51" s="24">
        <v>2</v>
      </c>
      <c r="P51" s="24" t="s">
        <v>28</v>
      </c>
      <c r="Q51" s="25" t="s">
        <v>28</v>
      </c>
      <c r="R51" s="25" t="s">
        <v>28</v>
      </c>
      <c r="S51" s="24" t="s">
        <v>28</v>
      </c>
    </row>
    <row r="52" spans="1:19" ht="12.75" customHeight="1" x14ac:dyDescent="0.25">
      <c r="A52" s="22" t="s">
        <v>106</v>
      </c>
      <c r="B52" s="23" t="s">
        <v>107</v>
      </c>
      <c r="C52" s="28">
        <v>14</v>
      </c>
      <c r="D52" s="24">
        <v>2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2</v>
      </c>
      <c r="K52" s="24" t="s">
        <v>28</v>
      </c>
      <c r="L52" s="24" t="s">
        <v>28</v>
      </c>
      <c r="M52" s="24" t="s">
        <v>28</v>
      </c>
      <c r="N52" s="24">
        <v>1</v>
      </c>
      <c r="O52" s="24">
        <v>6</v>
      </c>
      <c r="P52" s="24">
        <v>2</v>
      </c>
      <c r="Q52" s="25">
        <v>1</v>
      </c>
      <c r="R52" s="25" t="s">
        <v>28</v>
      </c>
      <c r="S52" s="24" t="s">
        <v>28</v>
      </c>
    </row>
    <row r="53" spans="1:19" ht="12.75" customHeight="1" x14ac:dyDescent="0.25">
      <c r="A53" s="22" t="s">
        <v>108</v>
      </c>
      <c r="B53" s="23" t="s">
        <v>109</v>
      </c>
      <c r="C53" s="28">
        <v>36</v>
      </c>
      <c r="D53" s="24">
        <v>1</v>
      </c>
      <c r="E53" s="24" t="s">
        <v>28</v>
      </c>
      <c r="F53" s="24">
        <v>1</v>
      </c>
      <c r="G53" s="24">
        <v>1</v>
      </c>
      <c r="H53" s="24">
        <v>2</v>
      </c>
      <c r="I53" s="24" t="s">
        <v>28</v>
      </c>
      <c r="J53" s="24">
        <v>22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4</v>
      </c>
      <c r="P53" s="24">
        <v>2</v>
      </c>
      <c r="Q53" s="25">
        <v>1</v>
      </c>
      <c r="R53" s="25" t="s">
        <v>28</v>
      </c>
      <c r="S53" s="24">
        <v>2</v>
      </c>
    </row>
    <row r="54" spans="1:19" ht="12.75" customHeight="1" x14ac:dyDescent="0.25">
      <c r="A54" s="22" t="s">
        <v>110</v>
      </c>
      <c r="B54" s="23" t="s">
        <v>111</v>
      </c>
      <c r="C54" s="28">
        <v>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>
        <v>1</v>
      </c>
    </row>
    <row r="55" spans="1:19" ht="12.75" customHeight="1" x14ac:dyDescent="0.25">
      <c r="A55" s="22" t="s">
        <v>112</v>
      </c>
      <c r="B55" s="31" t="s">
        <v>113</v>
      </c>
      <c r="C55" s="28">
        <v>34</v>
      </c>
      <c r="D55" s="24">
        <v>2</v>
      </c>
      <c r="E55" s="24" t="s">
        <v>28</v>
      </c>
      <c r="F55" s="24" t="s">
        <v>28</v>
      </c>
      <c r="G55" s="24">
        <v>1</v>
      </c>
      <c r="H55" s="24">
        <v>4</v>
      </c>
      <c r="I55" s="24" t="s">
        <v>28</v>
      </c>
      <c r="J55" s="24">
        <v>3</v>
      </c>
      <c r="K55" s="24">
        <v>1</v>
      </c>
      <c r="L55" s="24" t="s">
        <v>28</v>
      </c>
      <c r="M55" s="24" t="s">
        <v>28</v>
      </c>
      <c r="N55" s="24">
        <v>1</v>
      </c>
      <c r="O55" s="24">
        <v>12</v>
      </c>
      <c r="P55" s="24" t="s">
        <v>28</v>
      </c>
      <c r="Q55" s="25">
        <v>4</v>
      </c>
      <c r="R55" s="25" t="s">
        <v>28</v>
      </c>
      <c r="S55" s="24">
        <v>6</v>
      </c>
    </row>
    <row r="56" spans="1:19" ht="12.75" customHeight="1" x14ac:dyDescent="0.25">
      <c r="A56" s="22" t="s">
        <v>114</v>
      </c>
      <c r="B56" s="31" t="s">
        <v>115</v>
      </c>
      <c r="C56" s="28">
        <v>102</v>
      </c>
      <c r="D56" s="24" t="s">
        <v>28</v>
      </c>
      <c r="E56" s="24">
        <v>1</v>
      </c>
      <c r="F56" s="24" t="s">
        <v>28</v>
      </c>
      <c r="G56" s="24" t="s">
        <v>28</v>
      </c>
      <c r="H56" s="24" t="s">
        <v>28</v>
      </c>
      <c r="I56" s="24" t="s">
        <v>28</v>
      </c>
      <c r="J56" s="24">
        <v>2</v>
      </c>
      <c r="K56" s="24" t="s">
        <v>28</v>
      </c>
      <c r="L56" s="24">
        <v>1</v>
      </c>
      <c r="M56" s="24" t="s">
        <v>28</v>
      </c>
      <c r="N56" s="24" t="s">
        <v>28</v>
      </c>
      <c r="O56" s="24">
        <v>63</v>
      </c>
      <c r="P56" s="24">
        <v>1</v>
      </c>
      <c r="Q56" s="25">
        <v>31</v>
      </c>
      <c r="R56" s="25" t="s">
        <v>28</v>
      </c>
      <c r="S56" s="24">
        <v>3</v>
      </c>
    </row>
    <row r="57" spans="1:19" ht="12.75" customHeight="1" x14ac:dyDescent="0.25">
      <c r="A57" s="22" t="s">
        <v>116</v>
      </c>
      <c r="B57" s="31" t="s">
        <v>117</v>
      </c>
      <c r="C57" s="28">
        <v>2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>
        <v>1</v>
      </c>
      <c r="M57" s="24" t="s">
        <v>28</v>
      </c>
      <c r="N57" s="24" t="s">
        <v>28</v>
      </c>
      <c r="O57" s="24" t="s">
        <v>28</v>
      </c>
      <c r="P57" s="24" t="s">
        <v>28</v>
      </c>
      <c r="Q57" s="25">
        <v>1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31" t="s">
        <v>119</v>
      </c>
      <c r="C58" s="28">
        <v>42</v>
      </c>
      <c r="D58" s="24">
        <v>14</v>
      </c>
      <c r="E58" s="24" t="s">
        <v>28</v>
      </c>
      <c r="F58" s="24" t="s">
        <v>28</v>
      </c>
      <c r="G58" s="24">
        <v>2</v>
      </c>
      <c r="H58" s="24">
        <v>1</v>
      </c>
      <c r="I58" s="24" t="s">
        <v>28</v>
      </c>
      <c r="J58" s="24" t="s">
        <v>28</v>
      </c>
      <c r="K58" s="24" t="s">
        <v>28</v>
      </c>
      <c r="L58" s="24">
        <v>2</v>
      </c>
      <c r="M58" s="24" t="s">
        <v>28</v>
      </c>
      <c r="N58" s="24" t="s">
        <v>28</v>
      </c>
      <c r="O58" s="24">
        <v>12</v>
      </c>
      <c r="P58" s="24" t="s">
        <v>28</v>
      </c>
      <c r="Q58" s="25">
        <v>4</v>
      </c>
      <c r="R58" s="25">
        <v>7</v>
      </c>
      <c r="S58" s="24" t="s">
        <v>28</v>
      </c>
    </row>
    <row r="59" spans="1:19" ht="12.75" customHeight="1" x14ac:dyDescent="0.25">
      <c r="A59" s="22" t="s">
        <v>276</v>
      </c>
      <c r="B59" s="31" t="s">
        <v>277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>
        <v>2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31" t="s">
        <v>123</v>
      </c>
      <c r="C60" s="28">
        <v>16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>
        <v>1</v>
      </c>
      <c r="M60" s="24" t="s">
        <v>28</v>
      </c>
      <c r="N60" s="24" t="s">
        <v>28</v>
      </c>
      <c r="O60" s="24">
        <v>10</v>
      </c>
      <c r="P60" s="24" t="s">
        <v>28</v>
      </c>
      <c r="Q60" s="25">
        <v>1</v>
      </c>
      <c r="R60" s="25">
        <v>2</v>
      </c>
      <c r="S60" s="24">
        <v>2</v>
      </c>
    </row>
    <row r="61" spans="1:19" ht="12.75" customHeight="1" x14ac:dyDescent="0.25">
      <c r="A61" s="22" t="s">
        <v>124</v>
      </c>
      <c r="B61" s="31" t="s">
        <v>125</v>
      </c>
      <c r="C61" s="28">
        <v>268</v>
      </c>
      <c r="D61" s="24" t="s">
        <v>28</v>
      </c>
      <c r="E61" s="24">
        <v>81</v>
      </c>
      <c r="F61" s="24">
        <v>10</v>
      </c>
      <c r="G61" s="24">
        <v>2</v>
      </c>
      <c r="H61" s="24">
        <v>1</v>
      </c>
      <c r="I61" s="24" t="s">
        <v>28</v>
      </c>
      <c r="J61" s="24">
        <v>10</v>
      </c>
      <c r="K61" s="24">
        <v>1</v>
      </c>
      <c r="L61" s="24">
        <v>28</v>
      </c>
      <c r="M61" s="24" t="s">
        <v>28</v>
      </c>
      <c r="N61" s="24">
        <v>1</v>
      </c>
      <c r="O61" s="24">
        <v>108</v>
      </c>
      <c r="P61" s="24">
        <v>1</v>
      </c>
      <c r="Q61" s="25">
        <v>5</v>
      </c>
      <c r="R61" s="25" t="s">
        <v>28</v>
      </c>
      <c r="S61" s="24">
        <v>20</v>
      </c>
    </row>
    <row r="62" spans="1:19" ht="12.75" customHeight="1" x14ac:dyDescent="0.25">
      <c r="A62" s="22" t="s">
        <v>126</v>
      </c>
      <c r="B62" s="31" t="s">
        <v>127</v>
      </c>
      <c r="C62" s="28">
        <v>166</v>
      </c>
      <c r="D62" s="24">
        <v>21</v>
      </c>
      <c r="E62" s="24">
        <v>25</v>
      </c>
      <c r="F62" s="24">
        <v>11</v>
      </c>
      <c r="G62" s="24">
        <v>18</v>
      </c>
      <c r="H62" s="24" t="s">
        <v>28</v>
      </c>
      <c r="I62" s="24">
        <v>1</v>
      </c>
      <c r="J62" s="24">
        <v>23</v>
      </c>
      <c r="K62" s="24">
        <v>3</v>
      </c>
      <c r="L62" s="24">
        <v>10</v>
      </c>
      <c r="M62" s="24">
        <v>1</v>
      </c>
      <c r="N62" s="24">
        <v>1</v>
      </c>
      <c r="O62" s="24">
        <v>22</v>
      </c>
      <c r="P62" s="24" t="s">
        <v>28</v>
      </c>
      <c r="Q62" s="25">
        <v>7</v>
      </c>
      <c r="R62" s="25">
        <v>5</v>
      </c>
      <c r="S62" s="24">
        <v>18</v>
      </c>
    </row>
    <row r="63" spans="1:19" ht="12" customHeight="1" x14ac:dyDescent="0.25">
      <c r="A63" s="22" t="s">
        <v>128</v>
      </c>
      <c r="B63" s="31" t="s">
        <v>129</v>
      </c>
      <c r="C63" s="28">
        <v>13</v>
      </c>
      <c r="D63" s="24">
        <v>1</v>
      </c>
      <c r="E63" s="24" t="s">
        <v>28</v>
      </c>
      <c r="F63" s="24" t="s">
        <v>28</v>
      </c>
      <c r="G63" s="24" t="s">
        <v>28</v>
      </c>
      <c r="H63" s="24" t="s">
        <v>28</v>
      </c>
      <c r="I63" s="24">
        <v>1</v>
      </c>
      <c r="J63" s="24">
        <v>3</v>
      </c>
      <c r="K63" s="24">
        <v>5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ht="12" customHeight="1" x14ac:dyDescent="0.25">
      <c r="A64" s="22" t="s">
        <v>130</v>
      </c>
      <c r="B64" s="31" t="s">
        <v>131</v>
      </c>
      <c r="C64" s="28">
        <v>3</v>
      </c>
      <c r="D64" s="24">
        <v>1</v>
      </c>
      <c r="E64" s="24" t="s">
        <v>28</v>
      </c>
      <c r="F64" s="24" t="s">
        <v>28</v>
      </c>
      <c r="G64" s="24">
        <v>1</v>
      </c>
      <c r="H64" s="24" t="s">
        <v>28</v>
      </c>
      <c r="I64" s="24" t="s">
        <v>28</v>
      </c>
      <c r="J64" s="24" t="s">
        <v>28</v>
      </c>
      <c r="K64" s="24" t="s">
        <v>28</v>
      </c>
      <c r="L64" s="24">
        <v>1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" customHeight="1" x14ac:dyDescent="0.25">
      <c r="A65" s="22" t="s">
        <v>132</v>
      </c>
      <c r="B65" s="31" t="s">
        <v>133</v>
      </c>
      <c r="C65" s="28">
        <v>16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3</v>
      </c>
      <c r="I65" s="24" t="s">
        <v>28</v>
      </c>
      <c r="J65" s="24">
        <v>3</v>
      </c>
      <c r="K65" s="24" t="s">
        <v>28</v>
      </c>
      <c r="L65" s="24">
        <v>1</v>
      </c>
      <c r="M65" s="24" t="s">
        <v>28</v>
      </c>
      <c r="N65" s="24">
        <v>1</v>
      </c>
      <c r="O65" s="24">
        <v>5</v>
      </c>
      <c r="P65" s="24" t="s">
        <v>28</v>
      </c>
      <c r="Q65" s="25" t="s">
        <v>28</v>
      </c>
      <c r="R65" s="25" t="s">
        <v>28</v>
      </c>
      <c r="S65" s="24">
        <v>2</v>
      </c>
    </row>
    <row r="66" spans="1:19" ht="12" customHeight="1" x14ac:dyDescent="0.25">
      <c r="A66" s="22" t="s">
        <v>134</v>
      </c>
      <c r="B66" s="31" t="s">
        <v>135</v>
      </c>
      <c r="C66" s="28">
        <v>4</v>
      </c>
      <c r="D66" s="24" t="s">
        <v>28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>
        <v>1</v>
      </c>
      <c r="Q66" s="25" t="s">
        <v>28</v>
      </c>
      <c r="R66" s="25" t="s">
        <v>28</v>
      </c>
      <c r="S66" s="24" t="s">
        <v>28</v>
      </c>
    </row>
    <row r="67" spans="1:19" ht="12" customHeight="1" x14ac:dyDescent="0.25">
      <c r="A67" s="22" t="s">
        <v>136</v>
      </c>
      <c r="B67" s="31" t="s">
        <v>137</v>
      </c>
      <c r="C67" s="28">
        <v>31</v>
      </c>
      <c r="D67" s="24" t="s">
        <v>28</v>
      </c>
      <c r="E67" s="24" t="s">
        <v>28</v>
      </c>
      <c r="F67" s="24">
        <v>19</v>
      </c>
      <c r="G67" s="24" t="s">
        <v>28</v>
      </c>
      <c r="H67" s="24" t="s">
        <v>28</v>
      </c>
      <c r="I67" s="24" t="s">
        <v>28</v>
      </c>
      <c r="J67" s="24">
        <v>9</v>
      </c>
      <c r="K67" s="24" t="s">
        <v>28</v>
      </c>
      <c r="L67" s="24">
        <v>1</v>
      </c>
      <c r="M67" s="24">
        <v>1</v>
      </c>
      <c r="N67" s="24">
        <v>1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ht="12" customHeight="1" x14ac:dyDescent="0.25">
      <c r="A68" s="22" t="s">
        <v>138</v>
      </c>
      <c r="B68" s="31" t="s">
        <v>139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" customHeight="1" x14ac:dyDescent="0.25">
      <c r="A69" s="22" t="s">
        <v>140</v>
      </c>
      <c r="B69" s="31" t="s">
        <v>141</v>
      </c>
      <c r="C69" s="28">
        <v>55</v>
      </c>
      <c r="D69" s="24">
        <v>1</v>
      </c>
      <c r="E69" s="24">
        <v>10</v>
      </c>
      <c r="F69" s="24" t="s">
        <v>28</v>
      </c>
      <c r="G69" s="24">
        <v>1</v>
      </c>
      <c r="H69" s="24">
        <v>11</v>
      </c>
      <c r="I69" s="24">
        <v>1</v>
      </c>
      <c r="J69" s="24">
        <v>5</v>
      </c>
      <c r="K69" s="24" t="s">
        <v>28</v>
      </c>
      <c r="L69" s="24">
        <v>8</v>
      </c>
      <c r="M69" s="24" t="s">
        <v>28</v>
      </c>
      <c r="N69" s="24">
        <v>1</v>
      </c>
      <c r="O69" s="24">
        <v>14</v>
      </c>
      <c r="P69" s="24" t="s">
        <v>28</v>
      </c>
      <c r="Q69" s="25">
        <v>3</v>
      </c>
      <c r="R69" s="25" t="s">
        <v>28</v>
      </c>
      <c r="S69" s="24" t="s">
        <v>28</v>
      </c>
    </row>
    <row r="70" spans="1:19" ht="12" customHeight="1" x14ac:dyDescent="0.25">
      <c r="A70" s="22" t="s">
        <v>142</v>
      </c>
      <c r="B70" s="31" t="s">
        <v>143</v>
      </c>
      <c r="C70" s="28">
        <v>3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>
        <v>1</v>
      </c>
    </row>
    <row r="71" spans="1:19" ht="12" customHeight="1" x14ac:dyDescent="0.25">
      <c r="A71" s="22" t="s">
        <v>144</v>
      </c>
      <c r="B71" s="31" t="s">
        <v>145</v>
      </c>
      <c r="C71" s="28">
        <v>127</v>
      </c>
      <c r="D71" s="24">
        <v>11</v>
      </c>
      <c r="E71" s="24">
        <v>11</v>
      </c>
      <c r="F71" s="24">
        <v>3</v>
      </c>
      <c r="G71" s="24" t="s">
        <v>28</v>
      </c>
      <c r="H71" s="24">
        <v>11</v>
      </c>
      <c r="I71" s="24">
        <v>2</v>
      </c>
      <c r="J71" s="24">
        <v>19</v>
      </c>
      <c r="K71" s="24" t="s">
        <v>28</v>
      </c>
      <c r="L71" s="24">
        <v>5</v>
      </c>
      <c r="M71" s="24" t="s">
        <v>28</v>
      </c>
      <c r="N71" s="24">
        <v>2</v>
      </c>
      <c r="O71" s="24">
        <v>45</v>
      </c>
      <c r="P71" s="24">
        <v>1</v>
      </c>
      <c r="Q71" s="25">
        <v>7</v>
      </c>
      <c r="R71" s="25">
        <v>4</v>
      </c>
      <c r="S71" s="24">
        <v>6</v>
      </c>
    </row>
    <row r="72" spans="1:19" ht="12" customHeight="1" x14ac:dyDescent="0.25">
      <c r="A72" s="22" t="s">
        <v>150</v>
      </c>
      <c r="B72" s="31" t="s">
        <v>151</v>
      </c>
      <c r="C72" s="28">
        <v>6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>
        <v>2</v>
      </c>
      <c r="K72" s="24" t="s">
        <v>28</v>
      </c>
      <c r="L72" s="24" t="s">
        <v>28</v>
      </c>
      <c r="M72" s="24" t="s">
        <v>28</v>
      </c>
      <c r="N72" s="24" t="s">
        <v>28</v>
      </c>
      <c r="O72" s="24">
        <v>3</v>
      </c>
      <c r="P72" s="24">
        <v>1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152</v>
      </c>
      <c r="B73" s="31" t="s">
        <v>153</v>
      </c>
      <c r="C73" s="28">
        <v>970</v>
      </c>
      <c r="D73" s="24" t="s">
        <v>28</v>
      </c>
      <c r="E73" s="24">
        <v>109</v>
      </c>
      <c r="F73" s="24">
        <v>36</v>
      </c>
      <c r="G73" s="24">
        <v>17</v>
      </c>
      <c r="H73" s="24">
        <v>252</v>
      </c>
      <c r="I73" s="24">
        <v>3</v>
      </c>
      <c r="J73" s="24">
        <v>534</v>
      </c>
      <c r="K73" s="24" t="s">
        <v>28</v>
      </c>
      <c r="L73" s="24">
        <v>3</v>
      </c>
      <c r="M73" s="24">
        <v>1</v>
      </c>
      <c r="N73" s="24">
        <v>1</v>
      </c>
      <c r="O73" s="24" t="s">
        <v>28</v>
      </c>
      <c r="P73" s="24">
        <v>2</v>
      </c>
      <c r="Q73" s="25">
        <v>4</v>
      </c>
      <c r="R73" s="25">
        <v>3</v>
      </c>
      <c r="S73" s="24">
        <v>5</v>
      </c>
    </row>
    <row r="74" spans="1:19" ht="12" customHeight="1" x14ac:dyDescent="0.25">
      <c r="A74" s="22" t="s">
        <v>154</v>
      </c>
      <c r="B74" s="171" t="s">
        <v>155</v>
      </c>
      <c r="C74" s="28">
        <v>1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>
        <v>1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Garbage codes_lista rozszerzona_2000, 2005, 2010-2019.xlsx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STAT\CIERNIAKM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681925-DAFC-442D-AD92-CA1C6AE1CAE5}"/>
</file>

<file path=customXml/itemProps2.xml><?xml version="1.0" encoding="utf-8"?>
<ds:datastoreItem xmlns:ds="http://schemas.openxmlformats.org/officeDocument/2006/customXml" ds:itemID="{887E121F-9362-4EC6-B034-E87101D580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7</vt:i4>
      </vt:variant>
    </vt:vector>
  </HeadingPairs>
  <TitlesOfParts>
    <vt:vector size="20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2019_lista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  <vt:lpstr>'2019_lista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2021-03-05T20:01:14Z</dcterms:modified>
</cp:coreProperties>
</file>