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sharedStrings.xml" ContentType="application/vnd.openxmlformats-officedocument.spreadsheetml.sharedStrings+xml"/>
  <Override PartName="/xl/worksheets/sheet24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mfgus01a\d04\W4\00_PUBLIKACJE-ROCZNIKI I RYNEK WEWN\Rynek wewnętrzny\2019\Wersja ostateczna\Tablice po korekcie spożycia mięsa\"/>
    </mc:Choice>
  </mc:AlternateContent>
  <bookViews>
    <workbookView xWindow="0" yWindow="0" windowWidth="19440" windowHeight="7548" firstSheet="19" activeTab="27"/>
  </bookViews>
  <sheets>
    <sheet name="Spis tablic" sheetId="1" r:id="rId1"/>
    <sheet name="Tabl. 1" sheetId="3" r:id="rId2"/>
    <sheet name="Tabl. 2" sheetId="17" r:id="rId3"/>
    <sheet name="Tabl. 3" sheetId="16" r:id="rId4"/>
    <sheet name="Tabl. 4" sheetId="52" r:id="rId5"/>
    <sheet name="Tabl. 5" sheetId="4" r:id="rId6"/>
    <sheet name="Tabl. 6" sheetId="5" r:id="rId7"/>
    <sheet name="Tabl. 7" sheetId="6" r:id="rId8"/>
    <sheet name="Tabl. 8" sheetId="7" r:id="rId9"/>
    <sheet name="Tabl. 9" sheetId="8" r:id="rId10"/>
    <sheet name="Tabl. 10" sheetId="9" r:id="rId11"/>
    <sheet name="Tabl. 11" sheetId="10" r:id="rId12"/>
    <sheet name="Tabl. 12" sheetId="11" r:id="rId13"/>
    <sheet name="Tabl. 13" sheetId="44" r:id="rId14"/>
    <sheet name="Tabl. 14" sheetId="50" r:id="rId15"/>
    <sheet name="Tabl. 14 (dok)" sheetId="53" r:id="rId16"/>
    <sheet name="Tabl. 15" sheetId="42" r:id="rId17"/>
    <sheet name="Tabl. 16" sheetId="43" r:id="rId18"/>
    <sheet name="Tabl. 17" sheetId="12" r:id="rId19"/>
    <sheet name="Tabl. 18" sheetId="13" r:id="rId20"/>
    <sheet name="Tabl. 19" sheetId="14" r:id="rId21"/>
    <sheet name="Tabl. 20" sheetId="22" r:id="rId22"/>
    <sheet name="Tabl. 20 (dok.)" sheetId="39" r:id="rId23"/>
    <sheet name="Tabl. 21" sheetId="45" r:id="rId24"/>
    <sheet name="Tabl. 21 (dok.)" sheetId="46" r:id="rId25"/>
    <sheet name="Tabl. 22" sheetId="47" r:id="rId26"/>
    <sheet name="Tabl. 22 (dok.)" sheetId="48" r:id="rId27"/>
    <sheet name="Tabl. 23" sheetId="49" r:id="rId28"/>
    <sheet name="Tabl. 24" sheetId="26" r:id="rId29"/>
    <sheet name="Tabl. 25" sheetId="36" r:id="rId30"/>
    <sheet name="Tabl. 26" sheetId="28" r:id="rId31"/>
    <sheet name="Tabl. 27" sheetId="37" r:id="rId32"/>
    <sheet name="Tabl. 28" sheetId="30" r:id="rId33"/>
    <sheet name="Tabl. 29" sheetId="31" r:id="rId34"/>
    <sheet name="Tabl. 30" sheetId="32" r:id="rId35"/>
    <sheet name="Tabl. 31" sheetId="57" r:id="rId36"/>
    <sheet name="Tabl. 32" sheetId="56" r:id="rId37"/>
    <sheet name="Tabl.33" sheetId="58" r:id="rId38"/>
    <sheet name="Tabl. 34" sheetId="55" r:id="rId39"/>
    <sheet name="Tabl. 35" sheetId="54" r:id="rId40"/>
    <sheet name="Tabl. 36 " sheetId="33" r:id="rId41"/>
  </sheets>
  <definedNames>
    <definedName name="_xlnm._FilterDatabase" localSheetId="12" hidden="1">'Tabl. 12'!$A$5:$F$39</definedName>
    <definedName name="_xlnm._FilterDatabase" localSheetId="18" hidden="1">'Tabl. 17'!$A$7:$J$40</definedName>
    <definedName name="_xlnm._FilterDatabase" localSheetId="9" hidden="1">'Tabl. 9'!$A$8:$F$41</definedName>
    <definedName name="_GoBack" localSheetId="35">'Tabl. 31'!$A$15</definedName>
    <definedName name="_xlnm.Print_Area" localSheetId="17">'Tabl. 16'!$A$1:$C$19</definedName>
    <definedName name="_xlnm.Print_Area" localSheetId="19">'Tabl. 18'!$A$1:$F$15</definedName>
    <definedName name="_xlnm.Print_Area" localSheetId="21">'Tabl. 20'!$A$1:$E$31</definedName>
    <definedName name="_xlnm.Print_Area" localSheetId="22">'Tabl. 20 (dok.)'!$A$1:$E$32</definedName>
    <definedName name="_xlnm.Print_Area" localSheetId="27">'Tabl. 23'!$A$1:$H$26</definedName>
    <definedName name="_xlnm.Print_Area" localSheetId="4">'Tabl. 4'!$A$1:$G$24</definedName>
    <definedName name="_xlnm.Print_Area" localSheetId="37">Tabl.33!$A$1:$H$25</definedName>
    <definedName name="TABL._32">'Spis tablic'!$B$36</definedName>
  </definedNames>
  <calcPr calcId="152511"/>
</workbook>
</file>

<file path=xl/calcChain.xml><?xml version="1.0" encoding="utf-8"?>
<calcChain xmlns="http://schemas.openxmlformats.org/spreadsheetml/2006/main">
  <c r="E6" i="5" l="1"/>
  <c r="D6" i="5"/>
  <c r="C6" i="5"/>
</calcChain>
</file>

<file path=xl/sharedStrings.xml><?xml version="1.0" encoding="utf-8"?>
<sst xmlns="http://schemas.openxmlformats.org/spreadsheetml/2006/main" count="1485" uniqueCount="688">
  <si>
    <t>w %</t>
  </si>
  <si>
    <t>x</t>
  </si>
  <si>
    <t>100,0</t>
  </si>
  <si>
    <t>Wyszczególnienie</t>
  </si>
  <si>
    <t>w mln zł</t>
  </si>
  <si>
    <t xml:space="preserve">Ogółem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</si>
  <si>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</si>
  <si>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</si>
  <si>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</si>
  <si>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Działalność związana z obsługą rynku nieruchomości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</si>
  <si>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</si>
  <si>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</si>
  <si>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</si>
  <si>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Gospodarstwa domowe zatrudniające pracowników </t>
  </si>
  <si>
    <t>a</t>
  </si>
  <si>
    <t>Stan w dniu 31 XII</t>
  </si>
  <si>
    <t xml:space="preserve">  </t>
  </si>
  <si>
    <t>Ogółem</t>
  </si>
  <si>
    <t>Domy towarowe</t>
  </si>
  <si>
    <t>Domy handlowe</t>
  </si>
  <si>
    <t>Supermarkety</t>
  </si>
  <si>
    <t>Hipermarkety</t>
  </si>
  <si>
    <t xml:space="preserve">POLSKA </t>
  </si>
  <si>
    <t>w tym:</t>
  </si>
  <si>
    <t>Sektor prywatny</t>
  </si>
  <si>
    <t>własność prywatna krajowa</t>
  </si>
  <si>
    <t>własność zagraniczna</t>
  </si>
  <si>
    <t xml:space="preserve"> Wyszczególnienie</t>
  </si>
  <si>
    <t>b</t>
  </si>
  <si>
    <t>Sklepy</t>
  </si>
  <si>
    <t xml:space="preserve">Sklepy </t>
  </si>
  <si>
    <t xml:space="preserve">Ogólnospożywcze </t>
  </si>
  <si>
    <t xml:space="preserve">Owocowo-warzywne </t>
  </si>
  <si>
    <t xml:space="preserve">Mięsne </t>
  </si>
  <si>
    <t xml:space="preserve">Rybne </t>
  </si>
  <si>
    <t xml:space="preserve">Piekarniczo-ciastkarskie </t>
  </si>
  <si>
    <t xml:space="preserve">Z napojami alkoholowymi </t>
  </si>
  <si>
    <t xml:space="preserve">Z kosmetykami i wyrobami toaletowymi </t>
  </si>
  <si>
    <t xml:space="preserve">Z wyrobami odzieżowymi </t>
  </si>
  <si>
    <t xml:space="preserve">Z obuwiem i wyrobami skórzanymi </t>
  </si>
  <si>
    <t xml:space="preserve">Z meblami i sprzętem oświetleniowym </t>
  </si>
  <si>
    <t xml:space="preserve">Radiowo-telewizyjne i ze sprzętem gospodarstwa domowego  </t>
  </si>
  <si>
    <t xml:space="preserve">Z artykułami piśmiennymi i księgarnie </t>
  </si>
  <si>
    <t xml:space="preserve">Z pojazdami mechanicznymi </t>
  </si>
  <si>
    <t xml:space="preserve">Województwa </t>
  </si>
  <si>
    <t xml:space="preserve">          Liczba sklepów wg powierzchni sprzedażowej</t>
  </si>
  <si>
    <t xml:space="preserve">Dolnośląskie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</si>
  <si>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</si>
  <si>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</si>
  <si>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</si>
  <si>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</si>
  <si>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</si>
  <si>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</si>
  <si>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</si>
  <si>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</si>
  <si>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</si>
  <si>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</si>
  <si>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</si>
  <si>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Wielkopolskie </t>
  </si>
  <si>
    <t xml:space="preserve">Zachodniopomorskie  </t>
  </si>
  <si>
    <t>Województwa</t>
  </si>
  <si>
    <t>Liczba sklepów</t>
  </si>
  <si>
    <t>Liczba stacji paliw</t>
  </si>
  <si>
    <t xml:space="preserve"> Stan w dniu 31 XII</t>
  </si>
  <si>
    <t>Targowiska stałe</t>
  </si>
  <si>
    <t>liczba targowisk</t>
  </si>
  <si>
    <t>liczba stałych punktów sprzedaży drobnodetalicznej</t>
  </si>
  <si>
    <t>ogółem</t>
  </si>
  <si>
    <t>w tym na targowiskach czynnych codziennie</t>
  </si>
  <si>
    <t>a   Liczba targowisk lub miejsc wyznaczonych na ulicach i placach uruchamianych okresowo.</t>
  </si>
  <si>
    <t>Typ klientów</t>
  </si>
  <si>
    <t xml:space="preserve">handlowcy detaliczni </t>
  </si>
  <si>
    <t xml:space="preserve">hurtownicy </t>
  </si>
  <si>
    <t xml:space="preserve">producenci </t>
  </si>
  <si>
    <t xml:space="preserve">konsumenci indywidualni </t>
  </si>
  <si>
    <t xml:space="preserve">konsumenci zbiorowi </t>
  </si>
  <si>
    <t>Typ dostawców</t>
  </si>
  <si>
    <t>Zakupy towarów ogółem</t>
  </si>
  <si>
    <t xml:space="preserve">Zakupy towarów ogółem </t>
  </si>
  <si>
    <t xml:space="preserve">u hurtowników </t>
  </si>
  <si>
    <t xml:space="preserve">bezpośrednio z importu </t>
  </si>
  <si>
    <t xml:space="preserve">z innych źródeł (np. giełdy) </t>
  </si>
  <si>
    <t xml:space="preserve">Zakupy towarów  </t>
  </si>
  <si>
    <t>w liczbach bezwzględnych</t>
  </si>
  <si>
    <t>Działalność profesjonalna, naukowa i techniczna</t>
  </si>
  <si>
    <t>w tysiącach</t>
  </si>
  <si>
    <t xml:space="preserve">Pozostała działalność usługowa </t>
  </si>
  <si>
    <t>Przeciętne zatrudnienie</t>
  </si>
  <si>
    <t>Przeciętne wynagrodzenia brutto</t>
  </si>
  <si>
    <t>w zł</t>
  </si>
  <si>
    <t xml:space="preserve">Działalność profesjonalna, naukowa i techniczna </t>
  </si>
  <si>
    <t>Stacje paliw</t>
  </si>
  <si>
    <t xml:space="preserve">OGÓŁEM </t>
  </si>
  <si>
    <t>POLSKA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</si>
  <si>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</si>
  <si>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</si>
  <si>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</si>
  <si>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</si>
  <si>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</si>
  <si>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</si>
  <si>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</si>
  <si>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</si>
  <si>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</si>
  <si>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</si>
  <si>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</si>
  <si>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</si>
  <si>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</si>
  <si>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</si>
  <si>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Okres</t>
  </si>
  <si>
    <t>Obroty w handlu detalicznym</t>
  </si>
  <si>
    <t>włókno, odzież, obuwie</t>
  </si>
  <si>
    <t xml:space="preserve">meble, rtv, agd </t>
  </si>
  <si>
    <t xml:space="preserve">I </t>
  </si>
  <si>
    <t>II</t>
  </si>
  <si>
    <t>III</t>
  </si>
  <si>
    <t>IV</t>
  </si>
  <si>
    <t xml:space="preserve">V </t>
  </si>
  <si>
    <t>VI</t>
  </si>
  <si>
    <t xml:space="preserve">VII </t>
  </si>
  <si>
    <t>IX</t>
  </si>
  <si>
    <t xml:space="preserve">X </t>
  </si>
  <si>
    <t>XI</t>
  </si>
  <si>
    <t xml:space="preserve">XII </t>
  </si>
  <si>
    <t xml:space="preserve">VI </t>
  </si>
  <si>
    <t>VIII</t>
  </si>
  <si>
    <t xml:space="preserve">IX </t>
  </si>
  <si>
    <t>XII</t>
  </si>
  <si>
    <t xml:space="preserve">VIII  </t>
  </si>
  <si>
    <t>Kraj</t>
  </si>
  <si>
    <t>I</t>
  </si>
  <si>
    <t>V</t>
  </si>
  <si>
    <t>VII</t>
  </si>
  <si>
    <t>X</t>
  </si>
  <si>
    <t>a   Łącznie ze sprzedażą detaliczną dokonywaną w hurtowniach i u producentów.</t>
  </si>
  <si>
    <t>żywność, napoje i wyroby tytoniowe</t>
  </si>
  <si>
    <t>Belgia</t>
  </si>
  <si>
    <t>Bułgaria</t>
  </si>
  <si>
    <t>Dania</t>
  </si>
  <si>
    <t>Niemcy</t>
  </si>
  <si>
    <t>Estonia</t>
  </si>
  <si>
    <t>Irlandia</t>
  </si>
  <si>
    <t>Grecja</t>
  </si>
  <si>
    <t>Hiszpania</t>
  </si>
  <si>
    <t>Francja</t>
  </si>
  <si>
    <t>Włochy</t>
  </si>
  <si>
    <t>Cypr</t>
  </si>
  <si>
    <t>Łotwa</t>
  </si>
  <si>
    <t>Litwa</t>
  </si>
  <si>
    <t>Luksemburg</t>
  </si>
  <si>
    <t>Węgry</t>
  </si>
  <si>
    <t>Malta</t>
  </si>
  <si>
    <t>Austria</t>
  </si>
  <si>
    <t>Polska</t>
  </si>
  <si>
    <t>Portugalia</t>
  </si>
  <si>
    <t>Rumunia</t>
  </si>
  <si>
    <t>Słowenia</t>
  </si>
  <si>
    <t>Słowacja</t>
  </si>
  <si>
    <t>Finlandia</t>
  </si>
  <si>
    <t xml:space="preserve">Szwecja </t>
  </si>
  <si>
    <t>Wielka Brytania</t>
  </si>
  <si>
    <t>a   Dane wyrównane dniami roboczymi</t>
  </si>
  <si>
    <t>SPIS TABLIC</t>
  </si>
  <si>
    <t>TABL. 1</t>
  </si>
  <si>
    <t>TABL. 2</t>
  </si>
  <si>
    <t>TABL. 3</t>
  </si>
  <si>
    <t>TABL. 4</t>
  </si>
  <si>
    <t>TABL. 5</t>
  </si>
  <si>
    <t>TABL. 6</t>
  </si>
  <si>
    <t>TABL. 7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</si>
  <si>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</si>
  <si>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</si>
  <si>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</si>
  <si>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</si>
  <si>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</si>
  <si>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</si>
  <si>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</si>
  <si>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</si>
  <si>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</si>
  <si>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</si>
  <si>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>TABL. 18</t>
  </si>
  <si>
    <t>TABL. 19</t>
  </si>
  <si>
    <t>TABL. 20</t>
  </si>
  <si>
    <t>TABL. 21</t>
  </si>
  <si>
    <t>TABL. 22</t>
  </si>
  <si>
    <t>TABL. 23</t>
  </si>
  <si>
    <t>TABL. 24</t>
  </si>
  <si>
    <t>TABL. 25</t>
  </si>
  <si>
    <t>TABL. 26</t>
  </si>
  <si>
    <t>TABL. 27</t>
  </si>
  <si>
    <t>TABL. 28</t>
  </si>
  <si>
    <t>TABL. 29</t>
  </si>
  <si>
    <t>TABL. 30</t>
  </si>
  <si>
    <t>TABL. 31</t>
  </si>
  <si>
    <t xml:space="preserve">Przedsiębiorstwa państwowe </t>
  </si>
  <si>
    <t xml:space="preserve">Spółki </t>
  </si>
  <si>
    <t xml:space="preserve">handlowe </t>
  </si>
  <si>
    <t xml:space="preserve">akcyjne </t>
  </si>
  <si>
    <t xml:space="preserve">z o.o. </t>
  </si>
  <si>
    <t xml:space="preserve">cywilne </t>
  </si>
  <si>
    <t xml:space="preserve">Spółdzielnie </t>
  </si>
  <si>
    <t xml:space="preserve">Marża </t>
  </si>
  <si>
    <t xml:space="preserve">Produkcja globalna </t>
  </si>
  <si>
    <t>Wartość dodana brutto</t>
  </si>
  <si>
    <t xml:space="preserve">w mln zł          </t>
  </si>
  <si>
    <t xml:space="preserve">Sprzedaż hurtowa realizowana na zlecenie </t>
  </si>
  <si>
    <t xml:space="preserve">Sprzedaż hurtowa płodów rolnych i żywych zwierząt </t>
  </si>
  <si>
    <t xml:space="preserve">Sprzedaż hurtowa żywności, napojów i  wyrobów tytoniowych </t>
  </si>
  <si>
    <t xml:space="preserve">Sprzedaż hurtowa artykułów użytku domowego </t>
  </si>
  <si>
    <t xml:space="preserve">Sprzedaż hurtowa maszyn, urządzeń i dodatkowego wyposażenia </t>
  </si>
  <si>
    <t xml:space="preserve">Pozostała wyspecjalizowana sprzedaż hurtowa </t>
  </si>
  <si>
    <t xml:space="preserve">Sprzedaż hurtowa niewyspecjalizowana </t>
  </si>
  <si>
    <t>Sprzedaż detaliczna prowadzona w niewyspecjalizowanych sklepach</t>
  </si>
  <si>
    <t xml:space="preserve">Sprzedaż detaliczna prowadzona na straganach i targowiskach </t>
  </si>
  <si>
    <t>Nadwyżka operacyjna brutto</t>
  </si>
  <si>
    <t xml:space="preserve">Koszty zwiazane z zatrudnie- niem  </t>
  </si>
  <si>
    <t>Towary</t>
  </si>
  <si>
    <t>tys. t</t>
  </si>
  <si>
    <t>w tym mięso:</t>
  </si>
  <si>
    <t>b   Obejmują: konserwy, wędliny, wyroby wędliniarskie i pozostałe przetwory.</t>
  </si>
  <si>
    <t>c   O obniżonej lub niskiej zawartości tłuszczu.</t>
  </si>
  <si>
    <t>Jednostka miary</t>
  </si>
  <si>
    <t>tys. hl</t>
  </si>
  <si>
    <t>mln szt.</t>
  </si>
  <si>
    <t>tys. szt.</t>
  </si>
  <si>
    <t>b   Łącznie z wermutem.</t>
  </si>
  <si>
    <t>c   O objętościowej mocy alkoholu 0,5% i więcej.</t>
  </si>
  <si>
    <t>Jednostka  miary</t>
  </si>
  <si>
    <t>Stan w dniu</t>
  </si>
  <si>
    <t xml:space="preserve">31 III </t>
  </si>
  <si>
    <t xml:space="preserve">30 VI </t>
  </si>
  <si>
    <t xml:space="preserve">30 IX </t>
  </si>
  <si>
    <t xml:space="preserve">31 XII </t>
  </si>
  <si>
    <t xml:space="preserve">tys. hl </t>
  </si>
  <si>
    <t>1   Dane dotyczą przedsiębiorstw, w których liczba pracujących przekracza 49 osób.</t>
  </si>
  <si>
    <t>2   Obejmują: konserwy, wędliny, wyroby wędliniarskie i pozostałe przetwory.</t>
  </si>
  <si>
    <t>3   O obniżonej lub niskiej zawartości tłuszczu.</t>
  </si>
  <si>
    <t>mln par</t>
  </si>
  <si>
    <t>Artykuły konsumpcyjne</t>
  </si>
  <si>
    <t>kg</t>
  </si>
  <si>
    <t>l</t>
  </si>
  <si>
    <t>szt.</t>
  </si>
  <si>
    <t xml:space="preserve">1 magazyn </t>
  </si>
  <si>
    <t xml:space="preserve">powyżej 10 magazynów </t>
  </si>
  <si>
    <t>Magazyny zamknięte</t>
  </si>
  <si>
    <t>Magazyny zadaszone</t>
  </si>
  <si>
    <t>Place składowe</t>
  </si>
  <si>
    <t>liczba</t>
  </si>
  <si>
    <t xml:space="preserve">Zachodniopomorskie </t>
  </si>
  <si>
    <t xml:space="preserve">Liczba magazynów </t>
  </si>
  <si>
    <t xml:space="preserve">liczba magazynów w % </t>
  </si>
  <si>
    <t xml:space="preserve">powierzchnia składowa w % </t>
  </si>
  <si>
    <t>Sektor publiczny</t>
  </si>
  <si>
    <t>Kujawsko-</t>
  </si>
  <si>
    <t xml:space="preserve">Warmińsko- </t>
  </si>
  <si>
    <t>Zachodnio-</t>
  </si>
  <si>
    <t>pomorskie</t>
  </si>
  <si>
    <t>rok poprzedni=100</t>
  </si>
  <si>
    <t xml:space="preserve">OGÓŁEM  </t>
  </si>
  <si>
    <t xml:space="preserve">Pojazdy 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</si>
  <si>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</si>
  <si>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</si>
  <si>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 niewyspecjalizowanych sklepach </t>
  </si>
  <si>
    <t xml:space="preserve">Farmaceutyki, kosmetyki, sprzęt ortopedyczny </t>
  </si>
  <si>
    <t xml:space="preserve">Meble, rtv, agd </t>
  </si>
  <si>
    <t xml:space="preserve">Prasa, książki, pozostała sprzedaż w wyspecjalizowanych sklepach </t>
  </si>
  <si>
    <t xml:space="preserve">Pozostałe </t>
  </si>
  <si>
    <t xml:space="preserve">Pojazdy samochodowe, motocykle, części  </t>
  </si>
  <si>
    <t>Transport i gospodarka magazynowa</t>
  </si>
  <si>
    <t>Informacja i komunikacja</t>
  </si>
  <si>
    <t>Działalność finansowa i ubezpieczeniowa</t>
  </si>
  <si>
    <t>Działalność związana z obsługą rynku nieruchomości</t>
  </si>
  <si>
    <t>Edukacja</t>
  </si>
  <si>
    <t>Opieka zdrowotna i pomoc społeczna</t>
  </si>
  <si>
    <t>Pozostała działalność usługowa</t>
  </si>
  <si>
    <t>Lp.</t>
  </si>
  <si>
    <t>Pojazdy mechaniczne, motocykle, części.</t>
  </si>
  <si>
    <t xml:space="preserve">Owoce i warzywa </t>
  </si>
  <si>
    <t xml:space="preserve">Mięso i wyroby mięsne </t>
  </si>
  <si>
    <t xml:space="preserve">Ryby i przetwory rybne </t>
  </si>
  <si>
    <t xml:space="preserve">Pieczywo i przetwory zbożowe </t>
  </si>
  <si>
    <t xml:space="preserve">Mleko, jaja i sery </t>
  </si>
  <si>
    <t xml:space="preserve">Cukier i wyroby cukiernicze </t>
  </si>
  <si>
    <t xml:space="preserve">Kawa, herbata i kakao </t>
  </si>
  <si>
    <t xml:space="preserve">Napoje alkoholowe </t>
  </si>
  <si>
    <t xml:space="preserve">Wyroby tytoniowe </t>
  </si>
  <si>
    <t xml:space="preserve">Kosmetyki i wyroby toaletowe </t>
  </si>
  <si>
    <t xml:space="preserve">Wyroby tekstylne </t>
  </si>
  <si>
    <t xml:space="preserve">Obuwie i wyroby skórzane </t>
  </si>
  <si>
    <t xml:space="preserve">Meble i sprzęt oświetleniowy </t>
  </si>
  <si>
    <t xml:space="preserve">Artykuły radiowo-telewizyjne </t>
  </si>
  <si>
    <t xml:space="preserve">Książki, gazety i artykuły piśmienne </t>
  </si>
  <si>
    <t xml:space="preserve">Pojazdy mechaniczne </t>
  </si>
  <si>
    <t xml:space="preserve">Paliwa </t>
  </si>
  <si>
    <t xml:space="preserve">Pozostałe artykuły nieżywnościowe </t>
  </si>
  <si>
    <t>Farmaceutyki, kosmetyki, sprzęt ortopedyczny</t>
  </si>
  <si>
    <t>Włókno, odzież, obuwie</t>
  </si>
  <si>
    <t>Meble, rtv, agd</t>
  </si>
  <si>
    <t>Prasa, książki, pozostała sprzedaż w wyspecjalizowa-nych sklepach</t>
  </si>
  <si>
    <t>Artykuły farmaceutyczne i medyczne</t>
  </si>
  <si>
    <t>do 2 sklepów</t>
  </si>
  <si>
    <t>powyżej 200 sklepów</t>
  </si>
  <si>
    <t>Ogółem w %</t>
  </si>
  <si>
    <t>a   Dane dotyczą przedsiębiorstw o liczbie pracujących powyżej 9 osób.</t>
  </si>
  <si>
    <t xml:space="preserve">Przychody ze sprzedaży </t>
  </si>
  <si>
    <t>Działalność związana z kulturą, rozrywką i rekreacją</t>
  </si>
  <si>
    <t>Handel; naprawa pojazdów samochodowych▵</t>
  </si>
  <si>
    <t>Zakwaterowanie i gastronomia▵</t>
  </si>
  <si>
    <t>Handel hurtowy▵</t>
  </si>
  <si>
    <t>Handel detaliczny▵</t>
  </si>
  <si>
    <t xml:space="preserve">Stacje paliw </t>
  </si>
  <si>
    <t xml:space="preserve">Przychody z działalności gastronomicznej w mln zł </t>
  </si>
  <si>
    <t xml:space="preserve"> w tym samochody </t>
  </si>
  <si>
    <t xml:space="preserve">Kujawsko-pomorskie </t>
  </si>
  <si>
    <t xml:space="preserve">Warmińsko-mazurskie </t>
  </si>
  <si>
    <t>Kujawsko-pomorskie</t>
  </si>
  <si>
    <t>Warmińsko-mazurskie</t>
  </si>
  <si>
    <t>mazurskie</t>
  </si>
  <si>
    <t xml:space="preserve">Warmińsko-mazurskie  </t>
  </si>
  <si>
    <t xml:space="preserve">Śląskie  </t>
  </si>
  <si>
    <t xml:space="preserve">Świętokrzyskie  </t>
  </si>
  <si>
    <t xml:space="preserve">Wielkopolskie  </t>
  </si>
  <si>
    <t xml:space="preserve">Kraje UE (28) </t>
  </si>
  <si>
    <t>Chorwacja</t>
  </si>
  <si>
    <t>Domy towarowe i handlowe</t>
  </si>
  <si>
    <t>a   Dane dotyczą przedsiębiorstw prowadzących działalność hurtową o liczbie pracujących powyżej 9 osób.</t>
  </si>
  <si>
    <t>sprzedaż towarów nieżywnościo-wych</t>
  </si>
  <si>
    <t>prasa, książki, pozostała  sprzedaż  w wyspecjalizowa-nych sklepach</t>
  </si>
  <si>
    <t xml:space="preserve">   pomorskie</t>
  </si>
  <si>
    <t xml:space="preserve">    hurtową.</t>
  </si>
  <si>
    <t>Czechy</t>
  </si>
  <si>
    <t>Holandia</t>
  </si>
  <si>
    <t>TABL. 2.   PRACUJĄCY WEDŁUG SEKCJI PKD</t>
  </si>
  <si>
    <t xml:space="preserve">TABL. 3. PRZECIĘTNE ZATRUDNIENIE, PRZECIĘTNE MIESIĘCZNE WYNAGRODZENIA BRUTTO </t>
  </si>
  <si>
    <t>TABL. 17. TARGOWISKA WEDŁUG WOJEWÓDZTW</t>
  </si>
  <si>
    <t xml:space="preserve">TABL. 21.   DOSTAWY WYBRANYCH TOWARÓW KONSUMPCYJNYCH </t>
  </si>
  <si>
    <t>TABL. 21.   DOSTAWY WYBRANYCH TOWARÓW KONSUMPCYJNYCH (dok.)</t>
  </si>
  <si>
    <t>TABL. 26.   MIESIĘCZNE WSKAŹNIKI OBROTÓW W HANDLU DETALICZNYM KRAJÓW UE</t>
  </si>
  <si>
    <t>TABL. 27.  PROCENTOWA ZMIANA MIESIĘCZNYCH OBROTÓW W HANDLU</t>
  </si>
  <si>
    <t>prasa, książki, pozostała  sprzedaż w wyspecjalizowa-nych sklepach</t>
  </si>
  <si>
    <t>TABL. 18.   STRUKTURA PRZYCHODÓW ZE SPRZEDAŻY (BEZ VAT) PRZEDSIĘBIORSTW HURTOWYCH</t>
  </si>
  <si>
    <t>Z wyrobami tekstylnymi</t>
  </si>
  <si>
    <t>a  Dane opracowane zostały na podstawie sprawozdawczości bez uwzględnienia szacunku szarej gospodarki oraz działalności nielegalnej.
b  Dane dotyczą przedsiębiorstw prowadzących działalność handlową o liczbie pracujących powyżej 9 osób.</t>
  </si>
  <si>
    <t>a  Dane opracowane zostały na podstawie sprawozdawczości bez uwzględnienia szacunku szarej gospodarki oraz działalności nielegalnej.</t>
  </si>
  <si>
    <t xml:space="preserve"> </t>
  </si>
  <si>
    <t>Wina i miody pitne</t>
  </si>
  <si>
    <t xml:space="preserve">Odbiorniki radiowe (łącznie z zestawami) </t>
  </si>
  <si>
    <t>w tys.</t>
  </si>
  <si>
    <t xml:space="preserve">Strefa euro (19) </t>
  </si>
  <si>
    <t xml:space="preserve">Tekstylia, odzież, obuwie </t>
  </si>
  <si>
    <t>kapitałowe</t>
  </si>
  <si>
    <t>osobowe</t>
  </si>
  <si>
    <t>TABL. 4.   LICZBA PODMIOTÓW GOSPODARKI NARODOWEJ</t>
  </si>
  <si>
    <t>Przychody z działalności gastronomicznej</t>
  </si>
  <si>
    <t xml:space="preserve"> z produkcji gastronomicznej</t>
  </si>
  <si>
    <t>z pozostałej działalnosci</t>
  </si>
  <si>
    <t>Liczba placówek gastronomicznych</t>
  </si>
  <si>
    <t>TABL. 32</t>
  </si>
  <si>
    <t>TABL. 33</t>
  </si>
  <si>
    <t xml:space="preserve">a   Zgodnie z  siedzibą przedsiębiorstwa. </t>
  </si>
  <si>
    <t xml:space="preserve">Sprzedaż hurtowa narzędzi technologii informacyjnej i komunikacyjnej </t>
  </si>
  <si>
    <t xml:space="preserve">Sprzedaż detaliczna prowadzona w niewyspecjalizowanych sklepach </t>
  </si>
  <si>
    <t xml:space="preserve">Sprzedaż detaliczna paliw do pojazdów silnikowych na stacjach paliw </t>
  </si>
  <si>
    <t>a    Prowizja.</t>
  </si>
  <si>
    <t>TABL. 34</t>
  </si>
  <si>
    <t>TABL. 35</t>
  </si>
  <si>
    <t xml:space="preserve">Sklepy     </t>
  </si>
  <si>
    <t>TABL. 36</t>
  </si>
  <si>
    <t>powszechne</t>
  </si>
  <si>
    <t>supermarkety</t>
  </si>
  <si>
    <t>hipermarkety</t>
  </si>
  <si>
    <t>wyspecjali- zowane</t>
  </si>
  <si>
    <t>domy
towarowe
i handlowe</t>
  </si>
  <si>
    <t xml:space="preserve">                  CENY BIEŻĄCE</t>
  </si>
  <si>
    <t xml:space="preserve">a   Dane dotyczą przedsiębiorstw o liczbie pracujących powyżej 9 osób, podziału według województw dokonano zgodnie z  siedzibą </t>
  </si>
  <si>
    <t xml:space="preserve">     przedsiębiorstwa.</t>
  </si>
  <si>
    <t>w tym obuwie z wierzchami wykonanymi z tkanin</t>
  </si>
  <si>
    <t>b   Konsumpcyjne i niekonsumpcyjne.</t>
  </si>
  <si>
    <t>Masło i pozostałe tłuszcze do smarowania</t>
  </si>
  <si>
    <t>d   Z czekoladkami i wyrobami czekoladowymi.</t>
  </si>
  <si>
    <t>3   Z wyłączeniem odzieży i dodatków dla niemowląt.</t>
  </si>
  <si>
    <t>2   Łącznie z gumowym.</t>
  </si>
  <si>
    <t>4   O objętościowej mocy alkoholu 0,5% i więcej.</t>
  </si>
  <si>
    <t>e   Łącznie z monitorami ekranowymi z wyjątkiem stosowanych do komputerów.</t>
  </si>
  <si>
    <t>f   Bez samochodów kempingowych, pojazdów śniegowych, do golfa i podobnych.</t>
  </si>
  <si>
    <t>g   Łącznie z dziecięcymi.</t>
  </si>
  <si>
    <t>d   Łącznie z gumowym.</t>
  </si>
  <si>
    <t>Zmywarki do naczyń typu domowego</t>
  </si>
  <si>
    <t>Odkurzacze typu domowego</t>
  </si>
  <si>
    <t>w tym wódka czysta</t>
  </si>
  <si>
    <t>Makaron</t>
  </si>
  <si>
    <t>Wody mineralne i napoje bezalkoholowe</t>
  </si>
  <si>
    <t>w tym wody mineralne naturalne</t>
  </si>
  <si>
    <t>Papierosy z tytoniu lub mieszanek tytoniu z jego namiastkami</t>
  </si>
  <si>
    <t>Dywany, chodniki i wykładziny włókiennicze</t>
  </si>
  <si>
    <t xml:space="preserve">Opony do pojazdów samochodowych osobowych </t>
  </si>
  <si>
    <t>Mięso surowe ze zwierząt rzeźnych</t>
  </si>
  <si>
    <t>wieprzowe</t>
  </si>
  <si>
    <t>wołowe i cielęce</t>
  </si>
  <si>
    <t>Mięso drobiowe</t>
  </si>
  <si>
    <t>Konserwy, wędliny, wyroby wędliniarskie drobiowe</t>
  </si>
  <si>
    <t>Sery i twarogi</t>
  </si>
  <si>
    <t>Mąka pszenna</t>
  </si>
  <si>
    <t>Cukier</t>
  </si>
  <si>
    <t>Tłuszcze zwierzęce topione jadalne</t>
  </si>
  <si>
    <t>Sery podpuszczkowe dojrzewające</t>
  </si>
  <si>
    <t>Bielizna osobista z dzianin</t>
  </si>
  <si>
    <t>Rajstopy i rajtuzy</t>
  </si>
  <si>
    <t>Odbiorniki radiowe (łącznie z zestawami)</t>
  </si>
  <si>
    <t>Warzywa</t>
  </si>
  <si>
    <t>Owoce</t>
  </si>
  <si>
    <t>wołowe</t>
  </si>
  <si>
    <t>drobiowe</t>
  </si>
  <si>
    <t>Masło</t>
  </si>
  <si>
    <t>Jaja kurze</t>
  </si>
  <si>
    <t>Ryby morskie mrożone</t>
  </si>
  <si>
    <t>ze sprzedaży towarów handlowych</t>
  </si>
  <si>
    <t>ze sprzedaży napojów alkoholowych i wyrobów tytoniowych</t>
  </si>
  <si>
    <t>W przeliczeniu na 1 mieszkańca w zł</t>
  </si>
  <si>
    <t>Ogółem w mln zł</t>
  </si>
  <si>
    <t xml:space="preserve">restauracje </t>
  </si>
  <si>
    <t>bary</t>
  </si>
  <si>
    <t xml:space="preserve">stołówki </t>
  </si>
  <si>
    <t>punkty gastronomiczne</t>
  </si>
  <si>
    <t xml:space="preserve">  Stan w dniu 31 XII</t>
  </si>
  <si>
    <t xml:space="preserve">   Stan w dniu 31 XII</t>
  </si>
  <si>
    <t xml:space="preserve">    Stan w dniu 31 XII</t>
  </si>
  <si>
    <t>CENY BIEŻĄCE</t>
  </si>
  <si>
    <t>w tym z przewagą sprzedaży drobno-detalicznej</t>
  </si>
  <si>
    <t>w tym sprzedażowa</t>
  </si>
  <si>
    <t>6   Łącznie z dziecięcymi.</t>
  </si>
  <si>
    <t>5   Bez samochodów kempingowych, pojazdów śniegowych, do golfa i podobnych.</t>
  </si>
  <si>
    <t>4   Mydło, produkty organiczne powierzchniowo czynne i preparaty stosowane jako mydło.</t>
  </si>
  <si>
    <t>TABL. 5.   PODMIOTY GOSPODARCZE WEDŁUG LICZBY PROWADZONYCH SKLEPÓW</t>
  </si>
  <si>
    <t>TABL. 6.   SKLEPY I STACJE PALIW WEDŁUG FORM ORGANIZACYJNYCH</t>
  </si>
  <si>
    <t>a   Sklepy o różnorodnej specjalizacji niewymienionej wyżej.</t>
  </si>
  <si>
    <t>TABL. 12. SKLEPY I STACJE PALIW WEDŁUG WOJEWÓDZTW</t>
  </si>
  <si>
    <t>TABL. 23.   SPOŻYCIE WYBRANYCH ARTYKUŁÓW KONSUMPCYJNYCH NA 1 MIESZKAŃCA</t>
  </si>
  <si>
    <t>a   Dane dotyczą lat gospodarczych, tzn. obejmują okres od 1 VII  roku poprzedniego  do 30 VI danego roku.</t>
  </si>
  <si>
    <t>b   Łącznie z mięsem i podrobami przeznaczonymi na przetwory.</t>
  </si>
  <si>
    <t>c   Łącznie z mlekiem przeznaczonym na przetwory; bez mleka przerobionego na masło.</t>
  </si>
  <si>
    <t>d   O objętościowej mocy alkoholu 0,5% i więcej.</t>
  </si>
  <si>
    <r>
      <t>TABL 10.  SKLEPY  WEDŁUG SPECJALIZACJI</t>
    </r>
    <r>
      <rPr>
        <vertAlign val="superscript"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>I STACJE PALIW</t>
    </r>
  </si>
  <si>
    <r>
      <t>TABL. 15.   DYNAMIKA SPRZEDAŻY DETALICZNEJ WEDŁUG RODZAJÓW DZIAŁALNOŚCI</t>
    </r>
    <r>
      <rPr>
        <vertAlign val="superscript"/>
        <sz val="10"/>
        <rFont val="Arial"/>
        <family val="2"/>
        <charset val="238"/>
      </rPr>
      <t>a</t>
    </r>
  </si>
  <si>
    <r>
      <t>WEDŁUG TYPU KLIENTÓW</t>
    </r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</t>
    </r>
  </si>
  <si>
    <t>Mleko krowieᶜ</t>
  </si>
  <si>
    <t>Piwo otrzymywane ze słoduᵈ</t>
  </si>
  <si>
    <t>TABL. 25.   DYNAMIKA OBROTÓW W HANDLU DETALICZNYM - CENY STAŁE (2015=100)</t>
  </si>
  <si>
    <t xml:space="preserve">Powierzchnia składowa w  m² </t>
  </si>
  <si>
    <r>
      <t>c   Hurtu i rozdzielcze detalu; dane w tys.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dotyczą podmiotów gospodarczych o liczbie pracujących powyżej 9 osób prowadzacych działalność </t>
    </r>
  </si>
  <si>
    <r>
      <t>Sprzedaż detaliczna w punktach sprzedaży detalicznej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</t>
    </r>
  </si>
  <si>
    <t>–</t>
  </si>
  <si>
    <t>razem</t>
  </si>
  <si>
    <t xml:space="preserve"> a  Ujęto sklepy podmiotów gospodarczych o liczbie pracujących do 9 osób; łącznie z aptekami ogólnodostępnymi.</t>
  </si>
  <si>
    <r>
      <t>pozostałe</t>
    </r>
    <r>
      <rPr>
        <i/>
        <vertAlign val="superscript"/>
        <sz val="9"/>
        <rFont val="Arial"/>
        <family val="2"/>
        <charset val="238"/>
      </rPr>
      <t>a</t>
    </r>
  </si>
  <si>
    <r>
      <t>TABL. 30.  STRUKTURA MAGAZYNÓW ZAMKNIĘTYCH W PRZEDSIĘBIORSTWACH HANDLOWYCH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</t>
    </r>
  </si>
  <si>
    <t>w tym własność państwowa</t>
  </si>
  <si>
    <t>w tym</t>
  </si>
  <si>
    <r>
      <t>powierzchnia składowa w m</t>
    </r>
    <r>
      <rPr>
        <vertAlign val="superscript"/>
        <sz val="9"/>
        <rFont val="Arial"/>
        <family val="2"/>
        <charset val="238"/>
      </rPr>
      <t>2</t>
    </r>
    <r>
      <rPr>
        <i/>
        <sz val="9"/>
        <rFont val="Arial"/>
        <family val="2"/>
        <charset val="238"/>
      </rPr>
      <t xml:space="preserve"> </t>
    </r>
  </si>
  <si>
    <r>
      <t>powierzchnia składowa w m</t>
    </r>
    <r>
      <rPr>
        <vertAlign val="superscript"/>
        <sz val="9"/>
        <rFont val="Arial"/>
        <family val="2"/>
        <charset val="238"/>
      </rPr>
      <t>2</t>
    </r>
  </si>
  <si>
    <r>
      <t>Silosy i zbiorniki – pojemność      w  m</t>
    </r>
    <r>
      <rPr>
        <vertAlign val="superscript"/>
        <sz val="9"/>
        <rFont val="Arial"/>
        <family val="2"/>
        <charset val="238"/>
      </rPr>
      <t>3</t>
    </r>
  </si>
  <si>
    <t>2–5</t>
  </si>
  <si>
    <t>6–10</t>
  </si>
  <si>
    <r>
      <t>Procentowa zmiana w porównaniu z analogicznym okresem roku poprzedniego (t/t-12)</t>
    </r>
    <r>
      <rPr>
        <i/>
        <vertAlign val="superscript"/>
        <sz val="9"/>
        <rFont val="Arial"/>
        <family val="2"/>
        <charset val="238"/>
      </rPr>
      <t>a</t>
    </r>
  </si>
  <si>
    <r>
      <t>Wskaźniki dla roku bazowego 2015=100</t>
    </r>
    <r>
      <rPr>
        <i/>
        <vertAlign val="superscript"/>
        <sz val="9"/>
        <rFont val="Arial"/>
        <family val="2"/>
        <charset val="238"/>
      </rPr>
      <t>a</t>
    </r>
  </si>
  <si>
    <t>a – liczby bezwzględne</t>
  </si>
  <si>
    <t>b – analogiczny okres roku poprzedniego = 100</t>
  </si>
  <si>
    <r>
      <t>Dostawy</t>
    </r>
    <r>
      <rPr>
        <i/>
        <vertAlign val="superscript"/>
        <sz val="9"/>
        <rFont val="Arial"/>
        <family val="2"/>
        <charset val="238"/>
      </rPr>
      <t>a</t>
    </r>
  </si>
  <si>
    <r>
      <t xml:space="preserve">Zakupy towarów i usług </t>
    </r>
    <r>
      <rPr>
        <i/>
        <sz val="9"/>
        <rFont val="Arial"/>
        <family val="2"/>
        <charset val="238"/>
      </rPr>
      <t xml:space="preserve"> </t>
    </r>
  </si>
  <si>
    <r>
      <t>Nakłady inwestycyjne</t>
    </r>
    <r>
      <rPr>
        <i/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</si>
  <si>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TABL. 19.   STRUKTURA ZAKUPÓW TOWARÓW WEDŁUG TYPU DOSTAWCÓW</t>
    </r>
    <r>
      <rPr>
        <i/>
        <vertAlign val="superscript"/>
        <sz val="10"/>
        <rFont val="Arial"/>
        <family val="2"/>
        <charset val="238"/>
      </rPr>
      <t>a</t>
    </r>
  </si>
  <si>
    <t>W tym własność zagraniczna</t>
  </si>
  <si>
    <r>
      <t>TABL. 16.   STRUKTURA SPRZEDAŻY DETALICZNEJ WEDŁUG RODZAJÓW DZIAŁALNOŚCI</t>
    </r>
    <r>
      <rPr>
        <i/>
        <vertAlign val="superscript"/>
        <sz val="10"/>
        <rFont val="Arial"/>
        <family val="2"/>
        <charset val="238"/>
      </rPr>
      <t>a</t>
    </r>
  </si>
  <si>
    <t>WEDŁUG GRUP TOWARÓW – CENY BIEŻĄCE (dok.)</t>
  </si>
  <si>
    <t>WEDŁUG GRUP TOWARÓW – CENY BIEŻĄCE</t>
  </si>
  <si>
    <t>a – procentowy udział liczby sklepów</t>
  </si>
  <si>
    <t>b – udział powierzchni sprzedażowej w %</t>
  </si>
  <si>
    <t xml:space="preserve">b – udział powierzchni sprzedażowej w % </t>
  </si>
  <si>
    <t>domy towarowe</t>
  </si>
  <si>
    <t>domy handlowe</t>
  </si>
  <si>
    <t>3–10</t>
  </si>
  <si>
    <t>11–20</t>
  </si>
  <si>
    <t>21–50</t>
  </si>
  <si>
    <t>51–100</t>
  </si>
  <si>
    <t>101–200</t>
  </si>
  <si>
    <t>O G Ó Ł E M</t>
  </si>
  <si>
    <t xml:space="preserve">W tym  usługi </t>
  </si>
  <si>
    <t xml:space="preserve">O G Ó Ł E M </t>
  </si>
  <si>
    <t>W tym  usługi</t>
  </si>
  <si>
    <t xml:space="preserve">O G Ó Ł E M  </t>
  </si>
  <si>
    <t xml:space="preserve">Działalność w zakresie usług  administrowania i działalność wspierająca </t>
  </si>
  <si>
    <t xml:space="preserve">Administracja publiczna i obrona narodowa; obowiązkowe  zabezpieczenia społeczne </t>
  </si>
  <si>
    <t xml:space="preserve">Działalność w zakresie usług administrowania i działalność wspierająca </t>
  </si>
  <si>
    <t xml:space="preserve">Administracja publiczna i obrona narodowa; obowiązkowe zabezpieczenia  społeczne </t>
  </si>
  <si>
    <t xml:space="preserve">Osoby fizyczne prowadzące dzałalność gospodarczą </t>
  </si>
  <si>
    <t>Pozostałeᵃ</t>
  </si>
  <si>
    <t>Żywność, napoje alkoholowe i bezalkoholowe oraz  wyroby tytoniowe</t>
  </si>
  <si>
    <t>HANDEL; NAPRAWA POJAZDÓW SAMOCHODOWYCH▵</t>
  </si>
  <si>
    <t xml:space="preserve">Konserwacja i naprawa pojazdów samochodowych, z wyłączeniem motocykli </t>
  </si>
  <si>
    <t xml:space="preserve">Sprzedaż hurtowa i detaliczna części i akcesoriów do pojazdów samochodowych, z wyłączeniem motocykli </t>
  </si>
  <si>
    <t xml:space="preserve">Sprzedaż detaliczna narzędzi technologii informacyjnej i komunikacyjnej prowadzona w wyspecjalizowanych sklepach </t>
  </si>
  <si>
    <t xml:space="preserve">Sprzedaż detaliczna artykułów użytku domowego prowadzona w wyspecjalizowanych sklepach </t>
  </si>
  <si>
    <t xml:space="preserve">Sprzedaż detaliczna wyrobów związanych z kulturą i rekreacją prowadzona w wyspecjalizowanych sklepach </t>
  </si>
  <si>
    <t xml:space="preserve">Sprzedaż detaliczna prowadzona poza siecią sklepową, straganami i targowiskami </t>
  </si>
  <si>
    <t>Handel hurtowy i detaliczny pojazdami samochodowymi;  oraz ich naprawa▵</t>
  </si>
  <si>
    <t xml:space="preserve">Sprzedaż hurtowa i detaliczna pojazdów samochodowych, z wyłączeniem motocykli </t>
  </si>
  <si>
    <t xml:space="preserve">Sprzedaż hurtowa i detaliczna motocykli, ich naprawa i konserwacja oraz sprzedaż hurtowa i detaliczna części i akcesoriów do nich </t>
  </si>
  <si>
    <t xml:space="preserve">Sprzedaż hurtowa narzędzi technologii informacyjnej i komunikacyjnej </t>
  </si>
  <si>
    <t xml:space="preserve">Sprzedaż detaliczna żywności, napojów i wyrobów tytoniowych prowadzona w wyspecjalizowanych sklepach </t>
  </si>
  <si>
    <t xml:space="preserve">Sprzedaż detaliczna pozostałych wyrobów prowadzona w wyspecjalizowanych sklepach   </t>
  </si>
  <si>
    <t xml:space="preserve">Pralki automatyczne typu domowego włączając pralko-suszarki </t>
  </si>
  <si>
    <t>Chłodziarki i zamrażarki typu domowego łącznie z chłodziarko-zamrażarkami</t>
  </si>
  <si>
    <t>Wódki, likiery, inne napoje spirytusowe w przeliczeniu na 100% alkoholu</t>
  </si>
  <si>
    <t>Wódki, likiery, inne napoje spirytusowe w przeliczeniu na 100% alkoholu</t>
  </si>
  <si>
    <t>Papierosy z tytoniu lub mieszanek tytoniu z jego  namiastkami</t>
  </si>
  <si>
    <t>Chłodziarki i zamrażarki typu domowego łącznie z chłodziarko-zamrażarkami</t>
  </si>
  <si>
    <t>Pralki automatyczne typu domowego włączając pralko-suszarki</t>
  </si>
  <si>
    <t>Papierosy z tytoniu lub mieszanek tytoniu  z jego namiastkami</t>
  </si>
  <si>
    <t>Tłuszcze jadalne zwierzęce</t>
  </si>
  <si>
    <t>TABL. 24.   DYNAMIKA OBROTÓW W HANDLU DETALICZNYM – CENY BIEŻĄCE (2015=100)</t>
  </si>
  <si>
    <r>
      <t>TABL. 28. PRZEDSIĘBIORSTWA HANDLOWE</t>
    </r>
    <r>
      <rPr>
        <i/>
        <vertAlign val="superscript"/>
        <sz val="10"/>
        <rFont val="Arial"/>
        <family val="2"/>
        <charset val="238"/>
      </rPr>
      <t>a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WEDŁUG LICZBY PROWADZONYCH MAGAZYNÓW</t>
    </r>
  </si>
  <si>
    <t xml:space="preserve">W tym przedsiębiorstwa hurtowe </t>
  </si>
  <si>
    <t>Magazyny hurtu</t>
  </si>
  <si>
    <t>Magazyny detalu</t>
  </si>
  <si>
    <t xml:space="preserve">Sprzedaż hurtowa i detaliczna pojazdów samochodowych,  z wyłączeniem motocykli </t>
  </si>
  <si>
    <t xml:space="preserve">Sprzedaż hurtowa i detaliczna części i akcesoriów do pojazdów samochodowych, z wyłączeniem motocykli  </t>
  </si>
  <si>
    <t xml:space="preserve">Sprzedaż detaliczna żywności, napojów i wyrobów tytoniowych  prowadzona w wyspecjalizowanych sklepach </t>
  </si>
  <si>
    <t xml:space="preserve">Sprzedaż detaliczna pozostałych wyrobów prowadzona w wyspecjalizowanych sklepach </t>
  </si>
  <si>
    <r>
      <t>TABL. 22.   ZAPASY WYBRANYCH WYROBÓW U PRODUCENTÓW</t>
    </r>
    <r>
      <rPr>
        <i/>
        <vertAlign val="superscript"/>
        <sz val="9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2018 R. (dok.)</t>
    </r>
  </si>
  <si>
    <t>Handel hurtowy i detaliczny pojazdami samochodowymi; oraz ich naprawa▵</t>
  </si>
  <si>
    <t xml:space="preserve">Sprzedaż hurtowa i detaliczna pojazdów samochodowych,z wyłączeniem motocykli </t>
  </si>
  <si>
    <t xml:space="preserve">Sprzedaż hurtowa i detaliczna motocykli, ich naprawa i konserwacjaoraz sprzedaż hurtowa i detaliczna części i akcesoriów do nich </t>
  </si>
  <si>
    <r>
      <t>TABL. 29. MAGAZYNY  HANDLOWE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WEDŁUG  WOJEWÓDZTW W 2018 R.</t>
    </r>
  </si>
  <si>
    <t xml:space="preserve"> WEDŁUG FORM WŁASNOŚCI W 2018 R.</t>
  </si>
  <si>
    <t xml:space="preserve">Przedsiębiorstwa handlowe według liczby prowadzonych magazynów w 2015 r. i  2018 r. </t>
  </si>
  <si>
    <t xml:space="preserve">Magazyny handlowe według  województw w 2018 r.  </t>
  </si>
  <si>
    <t xml:space="preserve">Struktura magazynów zamkniętych w przedsiębiorstwach  handlowych według form własności w 2018 r. </t>
  </si>
  <si>
    <t>Sprzedaż detaliczna (ceny stałe) 2010=100</t>
  </si>
  <si>
    <t>Sprzedaż detaliczna ogółem w mln zł (ceny bieżące)</t>
  </si>
  <si>
    <t>w mln zł (ceny bieżące)</t>
  </si>
  <si>
    <r>
      <t>żywność i napoje bezalkoholowe</t>
    </r>
    <r>
      <rPr>
        <i/>
        <sz val="9"/>
        <rFont val="Arial"/>
        <family val="2"/>
        <charset val="238"/>
      </rPr>
      <t xml:space="preserve"> </t>
    </r>
  </si>
  <si>
    <t>napoje alkoholowe i wyroby tytoniowe</t>
  </si>
  <si>
    <r>
      <t>towary  nieżywnościowe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(bez wyr. tytoniowych)</t>
    </r>
  </si>
  <si>
    <r>
      <t>Sprzedaż  hurtowa ogółem w mln zł (ceny bieżące)</t>
    </r>
    <r>
      <rPr>
        <i/>
        <sz val="9"/>
        <rFont val="Arial"/>
        <family val="2"/>
        <charset val="238"/>
      </rPr>
      <t xml:space="preserve"> </t>
    </r>
  </si>
  <si>
    <t>Powierzchnia sprzedażowa sklepów w tys. m²</t>
  </si>
  <si>
    <r>
      <t>domy towarowe</t>
    </r>
    <r>
      <rPr>
        <i/>
        <sz val="9"/>
        <rFont val="Arial"/>
        <family val="2"/>
        <charset val="238"/>
      </rPr>
      <t xml:space="preserve"> </t>
    </r>
  </si>
  <si>
    <r>
      <t>domy handlowe</t>
    </r>
    <r>
      <rPr>
        <i/>
        <sz val="9"/>
        <rFont val="Arial"/>
        <family val="2"/>
        <charset val="238"/>
      </rPr>
      <t xml:space="preserve"> </t>
    </r>
  </si>
  <si>
    <r>
      <t>supermarkety</t>
    </r>
    <r>
      <rPr>
        <i/>
        <sz val="9"/>
        <rFont val="Arial"/>
        <family val="2"/>
        <charset val="238"/>
      </rPr>
      <t xml:space="preserve"> </t>
    </r>
  </si>
  <si>
    <r>
      <t>Liczba sklepów ogółem</t>
    </r>
    <r>
      <rPr>
        <i/>
        <vertAlign val="superscript"/>
        <sz val="9"/>
        <rFont val="Arial"/>
        <family val="2"/>
        <charset val="238"/>
      </rPr>
      <t/>
    </r>
  </si>
  <si>
    <r>
      <t>hipermarkety</t>
    </r>
    <r>
      <rPr>
        <i/>
        <sz val="9"/>
        <rFont val="Arial"/>
        <family val="2"/>
        <charset val="238"/>
      </rPr>
      <t xml:space="preserve"> </t>
    </r>
  </si>
  <si>
    <t>stacje paliw</t>
  </si>
  <si>
    <r>
      <t>Liczba ludności na 1 sklep</t>
    </r>
    <r>
      <rPr>
        <i/>
        <vertAlign val="superscript"/>
        <sz val="9"/>
        <rFont val="Arial"/>
        <family val="2"/>
        <charset val="238"/>
      </rPr>
      <t/>
    </r>
  </si>
  <si>
    <r>
      <t>Liczba placówek gastronomicznych</t>
    </r>
    <r>
      <rPr>
        <i/>
        <sz val="9"/>
        <rFont val="Arial"/>
        <family val="2"/>
        <charset val="238"/>
      </rPr>
      <t xml:space="preserve"> </t>
    </r>
  </si>
  <si>
    <t>restauracje</t>
  </si>
  <si>
    <r>
      <t>bary</t>
    </r>
    <r>
      <rPr>
        <i/>
        <sz val="9"/>
        <rFont val="Arial"/>
        <family val="2"/>
        <charset val="238"/>
      </rPr>
      <t xml:space="preserve"> </t>
    </r>
  </si>
  <si>
    <r>
      <t>stołówki</t>
    </r>
    <r>
      <rPr>
        <i/>
        <sz val="9"/>
        <rFont val="Arial"/>
        <family val="2"/>
        <charset val="238"/>
      </rPr>
      <t xml:space="preserve"> </t>
    </r>
  </si>
  <si>
    <t>(ceny bieżące)</t>
  </si>
  <si>
    <r>
      <t>Liczba targowisk ogółem</t>
    </r>
    <r>
      <rPr>
        <i/>
        <sz val="9"/>
        <rFont val="Arial"/>
        <family val="2"/>
        <charset val="238"/>
      </rPr>
      <t xml:space="preserve"> </t>
    </r>
  </si>
  <si>
    <t>Liczba targowisk stałych</t>
  </si>
  <si>
    <t>Liczba targowisk sezonowych</t>
  </si>
  <si>
    <r>
      <t>Powierzchnia składowa magazynów zamkniętych</t>
    </r>
    <r>
      <rPr>
        <vertAlign val="superscript"/>
        <sz val="9"/>
        <rFont val="Arial"/>
        <family val="2"/>
        <charset val="238"/>
      </rPr>
      <t>c</t>
    </r>
  </si>
  <si>
    <r>
      <t>Powierzchnia składowa magazynów zadaszonych</t>
    </r>
    <r>
      <rPr>
        <vertAlign val="superscript"/>
        <sz val="9"/>
        <rFont val="Arial"/>
        <family val="2"/>
        <charset val="238"/>
      </rPr>
      <t xml:space="preserve">c </t>
    </r>
  </si>
  <si>
    <r>
      <t>Powierzchnia składowa placów składowych</t>
    </r>
    <r>
      <rPr>
        <vertAlign val="superscript"/>
        <sz val="9"/>
        <rFont val="Arial"/>
        <family val="2"/>
        <charset val="238"/>
      </rPr>
      <t>c</t>
    </r>
  </si>
  <si>
    <t xml:space="preserve">TABL. 8.   STRUKTURA SKLEPÓW I STACJI PALIW WEDŁUG FORM ORGANIZACYJNYCH I FORM </t>
  </si>
  <si>
    <t>a  Patrz "Uwagi" na str. 41</t>
  </si>
  <si>
    <t>TABL. 36. WAŻNIEJSZE DANE DOTYCZĄCE HANDLU WEWNĘTRZNEGO W LATACH 2010–2019</t>
  </si>
  <si>
    <r>
      <t>TABL. 35. PRZYCHODY Z DZIAŁALNOŚCI GASTRONOMICZNEJ</t>
    </r>
    <r>
      <rPr>
        <vertAlign val="superscript"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>WEDŁUG WOJEWÓDZTW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2019 R.                                    </t>
    </r>
  </si>
  <si>
    <t>2018=100</t>
  </si>
  <si>
    <t xml:space="preserve"> WEDŁUG SEKCJI PKD W 2019 R.</t>
  </si>
  <si>
    <r>
      <t>TABL. 22.   ZAPASY WYBRANYCH WYROBÓW U PRODUCENTÓW</t>
    </r>
    <r>
      <rPr>
        <i/>
        <vertAlign val="superscript"/>
        <sz val="9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2019 R.</t>
    </r>
  </si>
  <si>
    <r>
      <t>Przetwory mięsne i podrobowe ze zwierząt  rzeźnych</t>
    </r>
    <r>
      <rPr>
        <i/>
        <vertAlign val="superscript"/>
        <sz val="9"/>
        <rFont val="Arial"/>
        <family val="2"/>
        <charset val="238"/>
      </rPr>
      <t>²</t>
    </r>
  </si>
  <si>
    <r>
      <t>Margaryna i produkty do smarowania</t>
    </r>
    <r>
      <rPr>
        <i/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(z wyłączeniem margaryny płynnej)</t>
    </r>
  </si>
  <si>
    <r>
      <t>Piwo otrzymywane ze słodu</t>
    </r>
    <r>
      <rPr>
        <i/>
        <sz val="9"/>
        <rFont val="Arial"/>
        <family val="2"/>
        <charset val="238"/>
      </rPr>
      <t>⁴</t>
    </r>
  </si>
  <si>
    <r>
      <t>tys. m</t>
    </r>
    <r>
      <rPr>
        <vertAlign val="superscript"/>
        <sz val="9"/>
        <rFont val="Arial"/>
        <family val="2"/>
        <charset val="238"/>
      </rPr>
      <t>2</t>
    </r>
  </si>
  <si>
    <r>
      <t>Obuwie</t>
    </r>
    <r>
      <rPr>
        <i/>
        <sz val="9"/>
        <rFont val="Arial"/>
        <family val="2"/>
        <charset val="238"/>
      </rPr>
      <t>²</t>
    </r>
  </si>
  <si>
    <r>
      <t>Okrycia i ubiory z tkanin</t>
    </r>
    <r>
      <rPr>
        <i/>
        <sz val="9"/>
        <rFont val="Arial"/>
        <family val="2"/>
        <charset val="238"/>
      </rPr>
      <t>³</t>
    </r>
  </si>
  <si>
    <r>
      <t>Okrycia i ubiory z dzianin</t>
    </r>
    <r>
      <rPr>
        <i/>
        <sz val="9"/>
        <rFont val="Arial"/>
        <family val="2"/>
        <charset val="238"/>
      </rPr>
      <t>³</t>
    </r>
  </si>
  <si>
    <r>
      <t>Mydło</t>
    </r>
    <r>
      <rPr>
        <i/>
        <sz val="9"/>
        <rFont val="Arial"/>
        <family val="2"/>
        <charset val="238"/>
      </rPr>
      <t>⁴</t>
    </r>
    <r>
      <rPr>
        <sz val="9"/>
        <rFont val="Arial"/>
        <family val="2"/>
        <charset val="238"/>
      </rPr>
      <t xml:space="preserve">, detergenty i preparaty do prania </t>
    </r>
  </si>
  <si>
    <r>
      <t>Samochody osobowe</t>
    </r>
    <r>
      <rPr>
        <i/>
        <sz val="9"/>
        <rFont val="Arial"/>
        <family val="2"/>
        <charset val="238"/>
      </rPr>
      <t>⁵</t>
    </r>
  </si>
  <si>
    <r>
      <t xml:space="preserve"> Rowery</t>
    </r>
    <r>
      <rPr>
        <i/>
        <sz val="9"/>
        <rFont val="Arial"/>
        <family val="2"/>
        <charset val="238"/>
      </rPr>
      <t>⁶</t>
    </r>
  </si>
  <si>
    <r>
      <t>Przetwory mięsne i podrobowe ze zwierząt rzeźnych</t>
    </r>
    <r>
      <rPr>
        <i/>
        <sz val="9"/>
        <rFont val="Arial"/>
        <family val="2"/>
        <charset val="238"/>
      </rPr>
      <t>ᵇ</t>
    </r>
  </si>
  <si>
    <r>
      <t>Czekolada (łącznie z białą)</t>
    </r>
    <r>
      <rPr>
        <i/>
        <sz val="9"/>
        <rFont val="Arial"/>
        <family val="2"/>
        <charset val="238"/>
      </rPr>
      <t>ᵈ</t>
    </r>
  </si>
  <si>
    <r>
      <t>w tym wina gronowe</t>
    </r>
    <r>
      <rPr>
        <i/>
        <sz val="9"/>
        <rFont val="Arial"/>
        <family val="2"/>
        <charset val="238"/>
      </rPr>
      <t>ᵇ</t>
    </r>
  </si>
  <si>
    <r>
      <t>Piwo otrzymywane ze słodu</t>
    </r>
    <r>
      <rPr>
        <i/>
        <sz val="9"/>
        <rFont val="Arial"/>
        <family val="2"/>
        <charset val="238"/>
      </rPr>
      <t>ᶜ</t>
    </r>
  </si>
  <si>
    <r>
      <t>Obuwie</t>
    </r>
    <r>
      <rPr>
        <i/>
        <sz val="9"/>
        <rFont val="Arial"/>
        <family val="2"/>
        <charset val="238"/>
      </rPr>
      <t>ᵈ</t>
    </r>
  </si>
  <si>
    <r>
      <t>Odbiorniki telewizyjne</t>
    </r>
    <r>
      <rPr>
        <i/>
        <sz val="9"/>
        <rFont val="Arial"/>
        <family val="2"/>
        <charset val="238"/>
      </rPr>
      <t>ᵉ</t>
    </r>
  </si>
  <si>
    <r>
      <t>Samochody osobowe</t>
    </r>
    <r>
      <rPr>
        <i/>
        <sz val="9"/>
        <rFont val="Arial"/>
        <family val="2"/>
        <charset val="238"/>
      </rPr>
      <t>ᶠ</t>
    </r>
  </si>
  <si>
    <r>
      <t xml:space="preserve"> Rowery</t>
    </r>
    <r>
      <rPr>
        <i/>
        <sz val="9"/>
        <rFont val="Arial"/>
        <family val="2"/>
        <charset val="238"/>
      </rPr>
      <t>ᶢ</t>
    </r>
  </si>
  <si>
    <t xml:space="preserve">Dostawy wybranych towarów konsumpcyjnych 2018 r. i 2019 r. </t>
  </si>
  <si>
    <t xml:space="preserve">Zapasy wybranych wyrobów u producentów w 2019 r. </t>
  </si>
  <si>
    <r>
      <t>Handel; naprawa pojazdów samochodowych</t>
    </r>
    <r>
      <rPr>
        <vertAlign val="superscript"/>
        <sz val="9"/>
        <rFont val="Calibri"/>
        <family val="2"/>
        <charset val="238"/>
      </rPr>
      <t>∆</t>
    </r>
  </si>
  <si>
    <r>
      <t>Zakwaterowanie i gastronomia</t>
    </r>
    <r>
      <rPr>
        <vertAlign val="superscript"/>
        <sz val="9"/>
        <rFont val="Arial"/>
        <family val="2"/>
        <charset val="238"/>
      </rPr>
      <t>∆</t>
    </r>
  </si>
  <si>
    <r>
      <t>Ziarno 4 zbóż (w przeliczeniu na przetwory)</t>
    </r>
    <r>
      <rPr>
        <sz val="8"/>
        <rFont val="Arial"/>
        <family val="2"/>
        <charset val="238"/>
      </rPr>
      <t>ᵃ</t>
    </r>
    <r>
      <rPr>
        <vertAlign val="superscript"/>
        <sz val="8"/>
        <rFont val="Arial"/>
        <family val="2"/>
        <charset val="238"/>
      </rPr>
      <t xml:space="preserve"> </t>
    </r>
  </si>
  <si>
    <r>
      <t>Ziemniaki</t>
    </r>
    <r>
      <rPr>
        <i/>
        <sz val="9"/>
        <rFont val="Arial"/>
        <family val="2"/>
        <charset val="238"/>
      </rPr>
      <t>ᵃ</t>
    </r>
  </si>
  <si>
    <r>
      <t>Mięso i podroby</t>
    </r>
    <r>
      <rPr>
        <i/>
        <sz val="9"/>
        <rFont val="Arial"/>
        <family val="2"/>
        <charset val="238"/>
      </rPr>
      <t>ᵇ</t>
    </r>
  </si>
  <si>
    <t>Spożycie wybranych artykułów konsumpcyjnych na 1 mieszkańca w latach: 2005-2019</t>
  </si>
  <si>
    <r>
      <t>TABL. 20. HANDEL; NAPRAWA POJAZDÓW SAMOCHODOWYCH</t>
    </r>
    <r>
      <rPr>
        <vertAlign val="superscript"/>
        <sz val="10"/>
        <rFont val="Arial"/>
        <family val="2"/>
        <charset val="238"/>
      </rPr>
      <t>▵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2018 R. - CENY BIEŻĄCE</t>
    </r>
  </si>
  <si>
    <t>TABL. 7.   WYBRANE FORMY ORGANIZACYJNE SKLEPÓW WEDŁUG WOJEWÓDZTW W 2019 R.</t>
  </si>
  <si>
    <r>
      <t>powierzchnia w m</t>
    </r>
    <r>
      <rPr>
        <vertAlign val="superscript"/>
        <sz val="9"/>
        <rFont val="Arial"/>
        <family val="2"/>
        <charset val="238"/>
      </rPr>
      <t>2</t>
    </r>
  </si>
  <si>
    <t xml:space="preserve"> WŁASNOŚCI W 2019 R.</t>
  </si>
  <si>
    <t xml:space="preserve">TABL. 11.   SKLEPY WEDŁUG POWIERZCHNI SPRZEDAŻOWEJ I WOJEWÓDZTW W 2019 R. </t>
  </si>
  <si>
    <t>TABL. 33. WYBRANE FORMY ORGANIZACYJNE SKLEPÓW WG WOJEWÓDZTW W 2019 R.</t>
  </si>
  <si>
    <r>
      <t>Targowiska sezonowe</t>
    </r>
    <r>
      <rPr>
        <i/>
        <vertAlign val="superscript"/>
        <sz val="9"/>
        <rFont val="Arial"/>
        <family val="2"/>
        <charset val="238"/>
      </rPr>
      <t>a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(w ciągu roku)</t>
    </r>
    <r>
      <rPr>
        <vertAlign val="superscript"/>
        <sz val="9"/>
        <rFont val="Arial"/>
        <family val="2"/>
        <charset val="238"/>
      </rPr>
      <t xml:space="preserve"> </t>
    </r>
  </si>
  <si>
    <r>
      <t>Roczne wpływy z opłaty targowej       w tys. zł</t>
    </r>
    <r>
      <rPr>
        <i/>
        <sz val="9"/>
        <rFont val="Arial"/>
        <family val="2"/>
        <charset val="238"/>
      </rPr>
      <t xml:space="preserve"> </t>
    </r>
  </si>
  <si>
    <r>
      <t>powierzchnia targowisk       w m</t>
    </r>
    <r>
      <rPr>
        <vertAlign val="superscript"/>
        <sz val="9"/>
        <rFont val="Arial"/>
        <family val="2"/>
        <charset val="238"/>
      </rPr>
      <t>2</t>
    </r>
  </si>
  <si>
    <r>
      <t>Powierzchnia sprzedażowa sklepów w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</t>
    </r>
  </si>
  <si>
    <r>
      <t>Liczba ludności przypadająca     na 1 sklep</t>
    </r>
    <r>
      <rPr>
        <vertAlign val="superscript"/>
        <sz val="9"/>
        <rFont val="Arial"/>
        <family val="2"/>
        <charset val="238"/>
      </rPr>
      <t>a</t>
    </r>
  </si>
  <si>
    <t xml:space="preserve">TABL. 13.   POWIERZCHNIA SPRZEDAŻOWA SKLEPÓW WEDŁUG WOJEWÓDZTW W 2019 R. </t>
  </si>
  <si>
    <r>
      <t>100–399 m</t>
    </r>
    <r>
      <rPr>
        <vertAlign val="superscript"/>
        <sz val="9"/>
        <rFont val="Arial"/>
        <family val="2"/>
        <charset val="238"/>
      </rPr>
      <t>2</t>
    </r>
  </si>
  <si>
    <r>
      <t>400– 999 m</t>
    </r>
    <r>
      <rPr>
        <vertAlign val="superscript"/>
        <sz val="9"/>
        <rFont val="Arial"/>
        <family val="2"/>
        <charset val="238"/>
      </rPr>
      <t>2</t>
    </r>
  </si>
  <si>
    <r>
      <t>1000–1999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</t>
    </r>
  </si>
  <si>
    <r>
      <t>2000–2499 m</t>
    </r>
    <r>
      <rPr>
        <vertAlign val="superscript"/>
        <sz val="9"/>
        <rFont val="Arial"/>
        <family val="2"/>
        <charset val="238"/>
      </rPr>
      <t>2</t>
    </r>
  </si>
  <si>
    <r>
      <t>2500 m</t>
    </r>
    <r>
      <rPr>
        <vertAlign val="superscript"/>
        <sz val="9"/>
        <rFont val="Arial"/>
        <family val="2"/>
        <charset val="238"/>
      </rPr>
      <t xml:space="preserve">2   </t>
    </r>
    <r>
      <rPr>
        <sz val="9"/>
        <rFont val="Arial"/>
        <family val="2"/>
        <charset val="238"/>
      </rPr>
      <t xml:space="preserve">i więcej </t>
    </r>
  </si>
  <si>
    <r>
      <t>HANDEL HURTOWY I DETALICZNY POJAZDAMI SAMOCHODOWYMI ORAZ ICH NAPRAWA</t>
    </r>
    <r>
      <rPr>
        <sz val="9"/>
        <rFont val="Arial"/>
        <family val="2"/>
        <charset val="238"/>
      </rPr>
      <t>▵</t>
    </r>
    <r>
      <rPr>
        <b/>
        <sz val="9"/>
        <rFont val="Arial"/>
        <family val="2"/>
        <charset val="238"/>
      </rPr>
      <t xml:space="preserve"> </t>
    </r>
  </si>
  <si>
    <r>
      <t>HANDEL HURTOWY</t>
    </r>
    <r>
      <rPr>
        <sz val="9"/>
        <rFont val="Arial"/>
        <family val="2"/>
        <charset val="238"/>
      </rPr>
      <t>▵</t>
    </r>
    <r>
      <rPr>
        <b/>
        <sz val="9"/>
        <rFont val="Arial"/>
        <family val="2"/>
        <charset val="238"/>
      </rPr>
      <t xml:space="preserve"> </t>
    </r>
  </si>
  <si>
    <r>
      <t>Sprzedaż hurtowa realizowana na zlecenie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</t>
    </r>
  </si>
  <si>
    <r>
      <t>HANDEL DETALICZNY</t>
    </r>
    <r>
      <rPr>
        <sz val="9"/>
        <rFont val="Arial"/>
        <family val="2"/>
        <charset val="238"/>
      </rPr>
      <t>▵</t>
    </r>
    <r>
      <rPr>
        <b/>
        <sz val="9"/>
        <rFont val="Arial"/>
        <family val="2"/>
        <charset val="238"/>
      </rPr>
      <t xml:space="preserve">  </t>
    </r>
  </si>
  <si>
    <r>
      <t>TABL. 20.   HANDEL; NAPRAWA POJAZDÓW SAMOCHODOWYCH</t>
    </r>
    <r>
      <rPr>
        <i/>
        <sz val="10"/>
        <rFont val="Arial"/>
        <family val="2"/>
        <charset val="238"/>
      </rPr>
      <t>▵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2018 R. – CENY BIEŻĄCE (dok.)</t>
    </r>
  </si>
  <si>
    <r>
      <t>TABL. 32. SPRZEDAŻ DETALICZNA WEDŁUG  WOJEWÓDZTW</t>
    </r>
    <r>
      <rPr>
        <i/>
        <vertAlign val="superscript"/>
        <sz val="10"/>
        <rFont val="Arial"/>
        <family val="2"/>
        <charset val="238"/>
      </rPr>
      <t>a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2019 R. –  CENY BIEŻĄCE</t>
    </r>
  </si>
  <si>
    <r>
      <t>Sektor publiczny</t>
    </r>
    <r>
      <rPr>
        <i/>
        <vertAlign val="superscript"/>
        <sz val="9"/>
        <rFont val="Arial"/>
        <family val="2"/>
        <charset val="238"/>
      </rPr>
      <t xml:space="preserve"> </t>
    </r>
  </si>
  <si>
    <r>
      <t>Sektor prywatny</t>
    </r>
    <r>
      <rPr>
        <i/>
        <vertAlign val="superscript"/>
        <sz val="9"/>
        <rFont val="Arial"/>
        <family val="2"/>
        <charset val="238"/>
      </rPr>
      <t xml:space="preserve"> </t>
    </r>
  </si>
  <si>
    <r>
      <t>99 m</t>
    </r>
    <r>
      <rPr>
        <vertAlign val="superscript"/>
        <sz val="9"/>
        <rFont val="Arial"/>
        <family val="2"/>
        <charset val="238"/>
      </rPr>
      <t xml:space="preserve">2    </t>
    </r>
    <r>
      <rPr>
        <sz val="9"/>
        <rFont val="Arial"/>
        <family val="2"/>
        <charset val="238"/>
      </rPr>
      <t xml:space="preserve">       i mniej   </t>
    </r>
  </si>
  <si>
    <r>
      <t>100–    –199 m</t>
    </r>
    <r>
      <rPr>
        <vertAlign val="superscript"/>
        <sz val="9"/>
        <rFont val="Arial"/>
        <family val="2"/>
        <charset val="238"/>
      </rPr>
      <t>2</t>
    </r>
  </si>
  <si>
    <r>
      <t>200–     –299 m</t>
    </r>
    <r>
      <rPr>
        <vertAlign val="superscript"/>
        <sz val="9"/>
        <rFont val="Arial"/>
        <family val="2"/>
        <charset val="238"/>
      </rPr>
      <t>2</t>
    </r>
  </si>
  <si>
    <r>
      <t>300–     –399 m</t>
    </r>
    <r>
      <rPr>
        <vertAlign val="superscript"/>
        <sz val="9"/>
        <rFont val="Arial"/>
        <family val="2"/>
        <charset val="238"/>
      </rPr>
      <t>2</t>
    </r>
  </si>
  <si>
    <r>
      <t>400–    –999 m</t>
    </r>
    <r>
      <rPr>
        <vertAlign val="superscript"/>
        <sz val="9"/>
        <rFont val="Arial"/>
        <family val="2"/>
        <charset val="238"/>
      </rPr>
      <t>2</t>
    </r>
  </si>
  <si>
    <r>
      <t xml:space="preserve">  1000– –1999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</t>
    </r>
  </si>
  <si>
    <r>
      <t>2000–  –2499 m</t>
    </r>
    <r>
      <rPr>
        <vertAlign val="superscript"/>
        <sz val="9"/>
        <rFont val="Arial"/>
        <family val="2"/>
        <charset val="238"/>
      </rPr>
      <t>2</t>
    </r>
  </si>
  <si>
    <r>
      <t>2500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   i więcej </t>
    </r>
  </si>
  <si>
    <r>
      <t xml:space="preserve"> 99 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 mniej   </t>
    </r>
  </si>
  <si>
    <t>TABL. 9.  STRUKTURA SKLEPÓW WEDŁUG FORM WŁASNOŚCI W WOJEWÓDZTWACH W 2019 R.</t>
  </si>
  <si>
    <r>
      <t>własność prywatna krajowa</t>
    </r>
    <r>
      <rPr>
        <vertAlign val="superscript"/>
        <sz val="9"/>
        <rFont val="Arial"/>
        <family val="2"/>
        <charset val="238"/>
      </rPr>
      <t xml:space="preserve"> </t>
    </r>
  </si>
  <si>
    <r>
      <t>w %</t>
    </r>
    <r>
      <rPr>
        <i/>
        <sz val="9"/>
        <rFont val="Arial"/>
        <family val="2"/>
        <charset val="238"/>
      </rPr>
      <t xml:space="preserve">         </t>
    </r>
  </si>
  <si>
    <t>TABL. 14.  STRUKTURA SPRZEDAŻY DETALICZNEJ W SKLEPACH  I  NA STACJACH PALIW W 2019 R.</t>
  </si>
  <si>
    <t>Handel; naprawa pojazdów samochodowych w 2018 r. – ceny bieżące</t>
  </si>
  <si>
    <r>
      <t>TABL. 1. WARTOŚĆ DODANA BRUTTO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WEDŁUG SEKCJI PKD W LATACH 2018 i 2019 – CENY BIEŻĄCE</t>
    </r>
  </si>
  <si>
    <t xml:space="preserve">Wartość dodana brutto według sekcji PKD w latach 2018 i 2019 – ceny bieżące </t>
  </si>
  <si>
    <t>Sklepy i stacje paliw według form organizacyjnych 2018 r. i 2019 r.</t>
  </si>
  <si>
    <t xml:space="preserve">Wybrane formy organizacyjne sklepów według województw w 2019 r.   </t>
  </si>
  <si>
    <t xml:space="preserve">Struktura sklepów i stacji paliw według form organizacyjnych i form własności w 2019 r.  </t>
  </si>
  <si>
    <t xml:space="preserve">Struktura sklepów według  form własności w województwach w 2019 r.  </t>
  </si>
  <si>
    <t>Sklepy  według specjalizacji i stacje paliw 2018 r. i 2019 r.</t>
  </si>
  <si>
    <t xml:space="preserve">Sklepy według powierzchni sprzedażowej i województw w 2019 r. </t>
  </si>
  <si>
    <t>Sklepy i stacje paliw według województw 2018 r. i 2019 r.</t>
  </si>
  <si>
    <t>Powierzchnia sprzedażowa sklepów według województw w 2019 r.</t>
  </si>
  <si>
    <t xml:space="preserve">Targowiska według województw 2018 r. i 2019 r. </t>
  </si>
  <si>
    <t xml:space="preserve">Struktura przychodów ze sprzedaży przedsiębiorstw hurtowych wg typu klientów  2017 r. i 2018 r.  </t>
  </si>
  <si>
    <t xml:space="preserve">Struktura zakupów towarów według typu dostawców 2017 r. i 2018 r. </t>
  </si>
  <si>
    <t>Ważniejsze dane dotyczące handlu wewnętrznego w latach 2010–2019</t>
  </si>
  <si>
    <t xml:space="preserve">Podmioty gospodarcze według liczby prowadzonych sklepów 2018 r. i 2019 r. </t>
  </si>
  <si>
    <t>Rynek wewnętrzny w 2019 r.</t>
  </si>
  <si>
    <t>Spis tablic</t>
  </si>
  <si>
    <t xml:space="preserve"> W 2019 R. – CENY STAŁE</t>
  </si>
  <si>
    <t>Źródło: Eurostat, dane krótkookresowe (październik 2020).</t>
  </si>
  <si>
    <t>Źródło: Eurostat, dane krótkookresowe (pażdziernik 2020).</t>
  </si>
  <si>
    <t xml:space="preserve">    DETALICZNYM KRAJÓW UE W 2019 R. – CENY STAŁE </t>
  </si>
  <si>
    <t>Pracujący według sekcji – 2018 r. i 2019 r.</t>
  </si>
  <si>
    <t xml:space="preserve">Przeciętne zatrudnienie, przeciętne miesięczne wynagrodzenia brutto według sekcji w 2019 r. </t>
  </si>
  <si>
    <t xml:space="preserve">Liczba podmiotów gospodarki narodowej – 2018 r. i 2019 r. </t>
  </si>
  <si>
    <t xml:space="preserve">Struktura sprzedaży detalicznej w sklepach  i na stacjach paliw w 2019 r.  </t>
  </si>
  <si>
    <t xml:space="preserve">Dynamika sprzedaży detalicznej według rodzajów działalności – ceny bieżące; 2018 r. i 2019 r. </t>
  </si>
  <si>
    <t xml:space="preserve">Struktura sprzedaży detalicznej według rodzajów działalności 2018 r. i 2019 r. </t>
  </si>
  <si>
    <t xml:space="preserve">Dynamika obrotów w handlu detalicznym w latach 2015-2019 – ceny bieżące  </t>
  </si>
  <si>
    <t xml:space="preserve">Dynamika obrotów w handlu detalicznym w latach 2015-2019 – ceny stałe </t>
  </si>
  <si>
    <t xml:space="preserve">Miesięczne wskaźniki obrotów w handlu detalicznym krajów UE w 2019 r. – ceny stałe </t>
  </si>
  <si>
    <t xml:space="preserve">Procentowa zmiana miesięcznych obrotów w handlu detalicznym krajów UE w 2019 r. – ceny stałe </t>
  </si>
  <si>
    <t>Sprzedaż detaliczna według województw w 2019 r. – ceny bieżące</t>
  </si>
  <si>
    <t>Placówki gastronomiczne według województw w 2019 r.</t>
  </si>
  <si>
    <t>Przychody z działalności gastronomicznej według województw w 2019 r. – ceny bieżące</t>
  </si>
  <si>
    <t>a   Ilość wytworzonych w kraju wyrobów (dane dotyczą podmiotów gospodarczych, w których liczba pracujących przekracza 9 osób)  pomniejszona o ich eksport i powiększona o import, skorygowana o saldo zmian zapasów u producentów (dane dotyczą podmiotów gospodarczych, w których liczba pracujących przekracza 49 osób).  Dane o eksporcie i imporcie obejmują swoim zakresem oprócz transakcji "bezwarunkowe kupno/sprzedaż" również pozostałe transakcje (np. dostawy humanitarne) za wyjatkiem operacji w celu przetwarzania i operacji następujących po przetworzeniu.</t>
  </si>
  <si>
    <t>a   Ilość wytworzonych w kraju wyrobów (dane dotyczą podmiotów gospodarczych, w których liczba pracujących przekracza 9 osób)  pomniejszona o ich eksport i powiększona o import, skorygowana o saldo zmian zapasów u producentów (dane dotyczą podmiotów gospodarczych, w których liczba pracujących przekracza 49 osób). Dane o eksporcie i imporcie obejmują swoim zakresem oprócz transakcji "bezwarunkowe kupno/sprzedaż" również pozostałe transakcje (np. dostawy humanitarne) za wyjatkiem operacji w celu przetwarzania i operacji następujących po przetworzeniu.</t>
  </si>
  <si>
    <r>
      <t>TABL. 34. PLACÓWKI  GASTRONOMICZNE  WEDŁUG  WOJEWÓDZTW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2019 R.</t>
    </r>
  </si>
  <si>
    <t xml:space="preserve">Pozostałe artykuły żywnościowe i napoje bezalkoholowe </t>
  </si>
  <si>
    <t xml:space="preserve">Odzież łącznie z dodatkami do ubrań i wyrobami futrzarskimi </t>
  </si>
  <si>
    <t xml:space="preserve">Artykuły i sprzęt gospodarstwa domowego </t>
  </si>
  <si>
    <t xml:space="preserve">  CENY BIEŻĄCE</t>
  </si>
  <si>
    <t>Margaryna i produkty do smarowaniac (z wyłączeniem margaryny płynnej)</t>
  </si>
  <si>
    <t>sery podpuszczkowe dojrzewające</t>
  </si>
  <si>
    <t>sery przetworzone (topione)</t>
  </si>
  <si>
    <t>bezpośrednio od producentów i wytwórców krajowych</t>
  </si>
  <si>
    <t>Handel hurtowy i detaliczny pojazdami samochodowymi oraz ich naprawa▵</t>
  </si>
  <si>
    <t>Spis  tablic</t>
  </si>
  <si>
    <t>TABL. 31. MARŻE W PRZEDSIĘBIORSTWACH HANDLOWYCH W LATACH 2016–2018</t>
  </si>
  <si>
    <t>Marże w przedsiębiorstwach handlowych w latach 2016-2018</t>
  </si>
  <si>
    <t>2,7*</t>
  </si>
  <si>
    <t>71,4*</t>
  </si>
  <si>
    <t>75,9*</t>
  </si>
  <si>
    <t>Patrz notka a w tabl. 21</t>
  </si>
  <si>
    <t>*  Dane zostały zmienione w stosunku do wcześniej opublikowanych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</si>
</sst>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@*."/>
    <numFmt numFmtId="166" formatCode="_-* #,##0.0\ _z_ł_-;\-* #,##0.0\ _z_ł_-;_-* &quot;-&quot;??\ _z_ł_-;_-@_-"/>
    <numFmt numFmtId="167" formatCode="0_ ;\-0\ "/>
    <numFmt numFmtId="168" formatCode="_-* #,##0.0\ _z_ł_-;\-* #,##0.0\ _z_ł_-;_-* &quot;-&quot;?\ _z_ł_-;_-@_-"/>
    <numFmt numFmtId="169" formatCode="0.00000"/>
  </numFmts>
  <fonts count="5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u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u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9"/>
      <name val="Arial"/>
      <family val="2"/>
      <charset val="238"/>
    </font>
    <font>
      <i/>
      <u/>
      <sz val="8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vertAlign val="superscript"/>
      <sz val="9"/>
      <name val="Calibri"/>
      <family val="2"/>
      <charset val="238"/>
    </font>
    <font>
      <b/>
      <i/>
      <sz val="9"/>
      <name val="Arial"/>
      <family val="2"/>
      <charset val="238"/>
    </font>
    <font>
      <u/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EB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4" fillId="0" borderId="0"/>
    <xf numFmtId="0" fontId="9" fillId="0" borderId="0"/>
    <xf numFmtId="0" fontId="9" fillId="0" borderId="0"/>
    <xf numFmtId="0" fontId="12" fillId="0" borderId="0"/>
    <xf numFmtId="0" fontId="9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54" fillId="0" borderId="0"/>
  </cellStyleXfs>
  <cellXfs count="557">
    <xf numFmtId="0" fontId="0" fillId="0" borderId="0" xfId="0"/>
    <xf numFmtId="0" fontId="11" fillId="0" borderId="0" xfId="0" applyFont="1" applyFill="1" applyBorder="1" applyAlignment="1" applyProtection="1">
      <alignment horizontal="left" vertical="top" wrapText="1" readingOrder="1"/>
      <protection locked="0"/>
    </xf>
    <xf numFmtId="3" fontId="14" fillId="0" borderId="0" xfId="0" applyNumberFormat="1" applyFont="1" applyFill="1" applyBorder="1" applyAlignment="1">
      <alignment wrapText="1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2" applyFont="1" applyAlignment="1" applyProtection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1" fillId="0" borderId="0" xfId="0" applyNumberFormat="1" applyFont="1" applyAlignment="1">
      <alignment vertical="center" wrapText="1"/>
    </xf>
    <xf numFmtId="0" fontId="24" fillId="0" borderId="0" xfId="0" applyFont="1"/>
    <xf numFmtId="0" fontId="7" fillId="2" borderId="0" xfId="2" applyFill="1" applyAlignment="1" applyProtection="1">
      <alignment horizontal="center" vertical="center"/>
    </xf>
    <xf numFmtId="0" fontId="2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4"/>
    </xf>
    <xf numFmtId="0" fontId="27" fillId="0" borderId="0" xfId="2" applyFont="1" applyAlignment="1" applyProtection="1"/>
    <xf numFmtId="164" fontId="23" fillId="0" borderId="0" xfId="0" applyNumberFormat="1" applyFont="1"/>
    <xf numFmtId="0" fontId="28" fillId="0" borderId="0" xfId="0" applyFont="1"/>
    <xf numFmtId="1" fontId="23" fillId="0" borderId="0" xfId="0" applyNumberFormat="1" applyFont="1"/>
    <xf numFmtId="2" fontId="23" fillId="0" borderId="0" xfId="0" applyNumberFormat="1" applyFont="1"/>
    <xf numFmtId="0" fontId="29" fillId="0" borderId="0" xfId="0" applyFont="1"/>
    <xf numFmtId="1" fontId="30" fillId="0" borderId="0" xfId="0" applyNumberFormat="1" applyFont="1"/>
    <xf numFmtId="2" fontId="30" fillId="0" borderId="0" xfId="0" applyNumberFormat="1" applyFont="1"/>
    <xf numFmtId="1" fontId="31" fillId="0" borderId="0" xfId="0" applyNumberFormat="1" applyFont="1"/>
    <xf numFmtId="0" fontId="32" fillId="0" borderId="0" xfId="0" applyFont="1" applyAlignment="1"/>
    <xf numFmtId="0" fontId="23" fillId="0" borderId="0" xfId="0" applyFont="1" applyAlignment="1"/>
    <xf numFmtId="0" fontId="5" fillId="0" borderId="0" xfId="0" applyFont="1" applyAlignment="1">
      <alignment horizontal="left" indent="5"/>
    </xf>
    <xf numFmtId="0" fontId="21" fillId="0" borderId="0" xfId="0" applyFont="1" applyAlignment="1"/>
    <xf numFmtId="0" fontId="31" fillId="0" borderId="0" xfId="0" applyFont="1" applyAlignment="1">
      <alignment horizontal="justify"/>
    </xf>
    <xf numFmtId="166" fontId="21" fillId="0" borderId="0" xfId="0" applyNumberFormat="1" applyFont="1"/>
    <xf numFmtId="0" fontId="32" fillId="0" borderId="0" xfId="0" applyFont="1" applyAlignment="1">
      <alignment horizontal="justify"/>
    </xf>
    <xf numFmtId="0" fontId="5" fillId="0" borderId="0" xfId="0" applyFont="1"/>
    <xf numFmtId="0" fontId="33" fillId="0" borderId="0" xfId="0" applyFont="1"/>
    <xf numFmtId="164" fontId="21" fillId="0" borderId="0" xfId="0" applyNumberFormat="1" applyFont="1"/>
    <xf numFmtId="0" fontId="32" fillId="0" borderId="0" xfId="0" applyFont="1"/>
    <xf numFmtId="0" fontId="28" fillId="0" borderId="0" xfId="0" applyFont="1" applyAlignment="1">
      <alignment horizontal="justify"/>
    </xf>
    <xf numFmtId="0" fontId="5" fillId="0" borderId="0" xfId="0" applyFont="1" applyBorder="1" applyAlignment="1">
      <alignment horizontal="right" wrapText="1" indent="1"/>
    </xf>
    <xf numFmtId="0" fontId="21" fillId="0" borderId="0" xfId="0" applyFont="1" applyBorder="1"/>
    <xf numFmtId="0" fontId="5" fillId="0" borderId="0" xfId="0" applyFont="1" applyBorder="1" applyAlignment="1">
      <alignment horizontal="left" wrapText="1" indent="2"/>
    </xf>
    <xf numFmtId="16" fontId="21" fillId="0" borderId="0" xfId="0" applyNumberFormat="1" applyFont="1"/>
    <xf numFmtId="0" fontId="19" fillId="0" borderId="0" xfId="0" applyFont="1" applyAlignment="1">
      <alignment wrapText="1"/>
    </xf>
    <xf numFmtId="0" fontId="13" fillId="0" borderId="0" xfId="0" applyFont="1" applyBorder="1" applyAlignment="1">
      <alignment horizontal="right" wrapText="1" indent="1"/>
    </xf>
    <xf numFmtId="0" fontId="19" fillId="0" borderId="0" xfId="0" applyFont="1" applyAlignment="1">
      <alignment horizontal="right" wrapText="1"/>
    </xf>
    <xf numFmtId="0" fontId="21" fillId="0" borderId="0" xfId="0" applyFont="1" applyAlignment="1">
      <alignment horizontal="right"/>
    </xf>
    <xf numFmtId="0" fontId="31" fillId="0" borderId="0" xfId="0" applyFont="1"/>
    <xf numFmtId="1" fontId="21" fillId="0" borderId="0" xfId="0" applyNumberFormat="1" applyFont="1"/>
    <xf numFmtId="0" fontId="35" fillId="0" borderId="0" xfId="0" applyFont="1" applyAlignment="1"/>
    <xf numFmtId="0" fontId="35" fillId="0" borderId="0" xfId="0" applyFont="1" applyAlignment="1">
      <alignment horizontal="left" indent="5"/>
    </xf>
    <xf numFmtId="0" fontId="36" fillId="0" borderId="0" xfId="2" applyFont="1" applyAlignment="1" applyProtection="1"/>
    <xf numFmtId="164" fontId="18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0" fontId="38" fillId="0" borderId="0" xfId="0" applyFont="1"/>
    <xf numFmtId="0" fontId="39" fillId="0" borderId="0" xfId="0" applyFont="1"/>
    <xf numFmtId="0" fontId="37" fillId="0" borderId="0" xfId="0" applyFont="1"/>
    <xf numFmtId="0" fontId="40" fillId="0" borderId="0" xfId="0" applyFont="1"/>
    <xf numFmtId="0" fontId="35" fillId="0" borderId="0" xfId="0" applyFont="1"/>
    <xf numFmtId="0" fontId="35" fillId="0" borderId="0" xfId="0" applyFont="1" applyAlignment="1">
      <alignment horizontal="left" indent="4"/>
    </xf>
    <xf numFmtId="0" fontId="5" fillId="0" borderId="0" xfId="0" applyFont="1" applyAlignment="1"/>
    <xf numFmtId="0" fontId="13" fillId="0" borderId="0" xfId="0" applyFont="1" applyAlignment="1">
      <alignment horizontal="left" wrapText="1" indent="1"/>
    </xf>
    <xf numFmtId="0" fontId="5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5" fillId="0" borderId="0" xfId="0" applyFont="1" applyAlignment="1">
      <alignment horizontal="left" indent="6"/>
    </xf>
    <xf numFmtId="165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justify"/>
    </xf>
    <xf numFmtId="0" fontId="33" fillId="0" borderId="0" xfId="0" applyFont="1" applyAlignment="1">
      <alignment horizontal="left" indent="5"/>
    </xf>
    <xf numFmtId="3" fontId="21" fillId="0" borderId="0" xfId="0" applyNumberFormat="1" applyFont="1"/>
    <xf numFmtId="3" fontId="5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/>
    <xf numFmtId="164" fontId="5" fillId="0" borderId="0" xfId="0" applyNumberFormat="1" applyFont="1" applyBorder="1" applyAlignment="1">
      <alignment horizontal="right" inden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8" fillId="0" borderId="0" xfId="0" applyFont="1" applyAlignment="1"/>
    <xf numFmtId="0" fontId="5" fillId="0" borderId="0" xfId="0" applyNumberFormat="1" applyFont="1" applyAlignment="1">
      <alignment horizontal="left" indent="5"/>
    </xf>
    <xf numFmtId="0" fontId="28" fillId="0" borderId="0" xfId="0" applyFont="1" applyAlignment="1">
      <alignment horizontal="left"/>
    </xf>
    <xf numFmtId="0" fontId="31" fillId="0" borderId="0" xfId="0" applyFont="1" applyAlignment="1"/>
    <xf numFmtId="0" fontId="30" fillId="0" borderId="0" xfId="0" applyFont="1" applyAlignment="1"/>
    <xf numFmtId="0" fontId="23" fillId="0" borderId="0" xfId="0" applyFont="1" applyAlignment="1">
      <alignment wrapText="1"/>
    </xf>
    <xf numFmtId="165" fontId="32" fillId="0" borderId="0" xfId="0" applyNumberFormat="1" applyFont="1"/>
    <xf numFmtId="0" fontId="30" fillId="0" borderId="0" xfId="0" applyFont="1"/>
    <xf numFmtId="0" fontId="33" fillId="0" borderId="0" xfId="0" applyFont="1" applyAlignment="1">
      <alignment horizontal="justify"/>
    </xf>
    <xf numFmtId="0" fontId="30" fillId="0" borderId="0" xfId="0" applyFont="1" applyFill="1" applyBorder="1"/>
    <xf numFmtId="0" fontId="23" fillId="0" borderId="0" xfId="0" applyFont="1" applyFill="1" applyBorder="1"/>
    <xf numFmtId="0" fontId="33" fillId="0" borderId="0" xfId="0" applyFont="1" applyBorder="1" applyAlignment="1">
      <alignment horizontal="right" wrapText="1"/>
    </xf>
    <xf numFmtId="0" fontId="42" fillId="0" borderId="0" xfId="0" applyFont="1"/>
    <xf numFmtId="0" fontId="21" fillId="0" borderId="0" xfId="0" applyFont="1" applyAlignment="1">
      <alignment horizontal="left" vertical="top" indent="1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5" fillId="0" borderId="0" xfId="0" applyFont="1" applyBorder="1"/>
    <xf numFmtId="0" fontId="23" fillId="0" borderId="0" xfId="0" applyFont="1" applyBorder="1"/>
    <xf numFmtId="0" fontId="43" fillId="0" borderId="0" xfId="2" applyFont="1" applyAlignment="1" applyProtection="1"/>
    <xf numFmtId="0" fontId="5" fillId="0" borderId="0" xfId="0" applyFont="1" applyBorder="1" applyAlignment="1">
      <alignment horizontal="left"/>
    </xf>
    <xf numFmtId="0" fontId="21" fillId="0" borderId="0" xfId="0" applyFont="1" applyAlignment="1">
      <alignment wrapText="1"/>
    </xf>
    <xf numFmtId="164" fontId="5" fillId="0" borderId="0" xfId="0" applyNumberFormat="1" applyFont="1"/>
    <xf numFmtId="164" fontId="23" fillId="0" borderId="0" xfId="0" applyNumberFormat="1" applyFont="1" applyAlignment="1">
      <alignment wrapText="1"/>
    </xf>
    <xf numFmtId="0" fontId="2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41" fillId="0" borderId="0" xfId="0" applyFont="1"/>
    <xf numFmtId="11" fontId="21" fillId="0" borderId="0" xfId="0" applyNumberFormat="1" applyFont="1"/>
    <xf numFmtId="0" fontId="5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right" wrapText="1"/>
    </xf>
    <xf numFmtId="164" fontId="28" fillId="0" borderId="0" xfId="0" applyNumberFormat="1" applyFont="1" applyBorder="1" applyAlignment="1">
      <alignment horizontal="right" wrapText="1"/>
    </xf>
    <xf numFmtId="164" fontId="32" fillId="0" borderId="0" xfId="0" applyNumberFormat="1" applyFont="1"/>
    <xf numFmtId="0" fontId="45" fillId="0" borderId="0" xfId="0" applyFont="1"/>
    <xf numFmtId="164" fontId="28" fillId="0" borderId="0" xfId="0" applyNumberFormat="1" applyFont="1" applyBorder="1" applyAlignment="1">
      <alignment horizontal="right" wrapText="1" indent="1"/>
    </xf>
    <xf numFmtId="49" fontId="21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 indent="1"/>
    </xf>
    <xf numFmtId="0" fontId="33" fillId="0" borderId="0" xfId="0" applyFont="1" applyAlignment="1">
      <alignment horizontal="left" indent="3"/>
    </xf>
    <xf numFmtId="0" fontId="5" fillId="0" borderId="14" xfId="0" applyFont="1" applyBorder="1"/>
    <xf numFmtId="0" fontId="21" fillId="0" borderId="14" xfId="0" applyFont="1" applyBorder="1"/>
    <xf numFmtId="0" fontId="46" fillId="0" borderId="0" xfId="0" applyFont="1" applyAlignment="1">
      <alignment horizontal="justify"/>
    </xf>
    <xf numFmtId="0" fontId="46" fillId="0" borderId="0" xfId="0" applyFont="1"/>
    <xf numFmtId="0" fontId="21" fillId="0" borderId="0" xfId="0" applyFont="1" applyFill="1" applyBorder="1"/>
    <xf numFmtId="0" fontId="17" fillId="0" borderId="0" xfId="0" applyFont="1" applyAlignment="1">
      <alignment wrapText="1"/>
    </xf>
    <xf numFmtId="0" fontId="17" fillId="0" borderId="0" xfId="0" applyFont="1" applyBorder="1" applyAlignment="1">
      <alignment wrapText="1"/>
    </xf>
    <xf numFmtId="0" fontId="47" fillId="0" borderId="0" xfId="0" applyFont="1" applyBorder="1" applyAlignment="1">
      <alignment horizontal="right" wrapText="1"/>
    </xf>
    <xf numFmtId="0" fontId="48" fillId="0" borderId="0" xfId="0" applyFont="1" applyAlignment="1">
      <alignment horizontal="right" wrapText="1"/>
    </xf>
    <xf numFmtId="0" fontId="35" fillId="0" borderId="0" xfId="0" applyFont="1" applyBorder="1"/>
    <xf numFmtId="0" fontId="47" fillId="0" borderId="0" xfId="0" applyFont="1" applyAlignment="1">
      <alignment horizontal="right" wrapText="1"/>
    </xf>
    <xf numFmtId="1" fontId="5" fillId="0" borderId="0" xfId="0" applyNumberFormat="1" applyFont="1"/>
    <xf numFmtId="0" fontId="5" fillId="0" borderId="14" xfId="0" applyFont="1" applyBorder="1" applyAlignment="1">
      <alignment horizontal="left" indent="5"/>
    </xf>
    <xf numFmtId="1" fontId="5" fillId="0" borderId="14" xfId="0" applyNumberFormat="1" applyFont="1" applyBorder="1"/>
    <xf numFmtId="1" fontId="5" fillId="0" borderId="0" xfId="0" applyNumberFormat="1" applyFont="1" applyBorder="1"/>
    <xf numFmtId="1" fontId="19" fillId="0" borderId="0" xfId="0" applyNumberFormat="1" applyFont="1"/>
    <xf numFmtId="0" fontId="27" fillId="0" borderId="0" xfId="2" applyFont="1" applyFill="1" applyBorder="1" applyAlignment="1" applyProtection="1"/>
    <xf numFmtId="0" fontId="5" fillId="0" borderId="0" xfId="0" applyFont="1" applyAlignment="1">
      <alignment horizontal="center"/>
    </xf>
    <xf numFmtId="164" fontId="21" fillId="0" borderId="0" xfId="0" applyNumberFormat="1" applyFont="1" applyFill="1" applyBorder="1"/>
    <xf numFmtId="0" fontId="18" fillId="0" borderId="0" xfId="0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right"/>
    </xf>
    <xf numFmtId="0" fontId="31" fillId="0" borderId="0" xfId="0" applyFont="1" applyAlignment="1">
      <alignment horizontal="left" indent="1"/>
    </xf>
    <xf numFmtId="0" fontId="31" fillId="0" borderId="0" xfId="0" applyNumberFormat="1" applyFont="1" applyBorder="1" applyAlignment="1">
      <alignment horizontal="left"/>
    </xf>
    <xf numFmtId="0" fontId="31" fillId="0" borderId="13" xfId="0" applyFont="1" applyBorder="1"/>
    <xf numFmtId="0" fontId="31" fillId="0" borderId="0" xfId="0" applyFont="1" applyAlignment="1">
      <alignment wrapText="1"/>
    </xf>
    <xf numFmtId="0" fontId="31" fillId="0" borderId="0" xfId="0" applyNumberFormat="1" applyFont="1" applyBorder="1" applyAlignment="1">
      <alignment horizontal="left" indent="2"/>
    </xf>
    <xf numFmtId="0" fontId="31" fillId="0" borderId="0" xfId="0" applyNumberFormat="1" applyFont="1" applyBorder="1" applyAlignment="1">
      <alignment horizontal="left" indent="1"/>
    </xf>
    <xf numFmtId="0" fontId="31" fillId="0" borderId="0" xfId="0" applyFont="1" applyBorder="1" applyAlignment="1">
      <alignment horizontal="left" indent="2"/>
    </xf>
    <xf numFmtId="0" fontId="31" fillId="0" borderId="0" xfId="0" applyFont="1" applyBorder="1" applyAlignment="1">
      <alignment horizontal="left"/>
    </xf>
    <xf numFmtId="164" fontId="31" fillId="0" borderId="0" xfId="0" applyNumberFormat="1" applyFont="1" applyBorder="1" applyAlignment="1">
      <alignment horizontal="right" wrapText="1" indent="1"/>
    </xf>
    <xf numFmtId="0" fontId="31" fillId="0" borderId="0" xfId="0" applyFont="1" applyFill="1" applyBorder="1"/>
    <xf numFmtId="0" fontId="31" fillId="0" borderId="0" xfId="0" applyFont="1" applyAlignment="1">
      <alignment horizontal="left" indent="5"/>
    </xf>
    <xf numFmtId="0" fontId="31" fillId="0" borderId="0" xfId="0" applyFont="1" applyBorder="1" applyAlignment="1">
      <alignment horizontal="right" wrapText="1" indent="1"/>
    </xf>
    <xf numFmtId="0" fontId="31" fillId="0" borderId="0" xfId="0" applyFont="1" applyBorder="1" applyAlignment="1">
      <alignment horizontal="left" wrapText="1"/>
    </xf>
    <xf numFmtId="0" fontId="31" fillId="0" borderId="3" xfId="0" applyFont="1" applyBorder="1"/>
    <xf numFmtId="0" fontId="5" fillId="0" borderId="0" xfId="0" applyFont="1" applyAlignment="1">
      <alignment horizontal="left" indent="2"/>
    </xf>
    <xf numFmtId="0" fontId="30" fillId="0" borderId="0" xfId="0" applyFont="1" applyAlignment="1">
      <alignment wrapText="1"/>
    </xf>
    <xf numFmtId="0" fontId="30" fillId="0" borderId="3" xfId="0" applyFont="1" applyBorder="1" applyAlignment="1">
      <alignment horizontal="right" wrapText="1" indent="1"/>
    </xf>
    <xf numFmtId="0" fontId="30" fillId="0" borderId="0" xfId="0" applyFont="1" applyBorder="1" applyAlignment="1">
      <alignment horizontal="right" wrapText="1" indent="1"/>
    </xf>
    <xf numFmtId="49" fontId="14" fillId="0" borderId="0" xfId="0" applyNumberFormat="1" applyFont="1" applyBorder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9" fontId="31" fillId="0" borderId="0" xfId="0" applyNumberFormat="1" applyFont="1" applyAlignment="1">
      <alignment horizontal="left" wrapText="1" indent="2"/>
    </xf>
    <xf numFmtId="49" fontId="31" fillId="0" borderId="0" xfId="0" applyNumberFormat="1" applyFont="1" applyAlignment="1">
      <alignment horizontal="left" wrapText="1"/>
    </xf>
    <xf numFmtId="49" fontId="31" fillId="0" borderId="0" xfId="0" applyNumberFormat="1" applyFont="1" applyAlignment="1">
      <alignment horizontal="left" wrapText="1" indent="3"/>
    </xf>
    <xf numFmtId="49" fontId="31" fillId="0" borderId="0" xfId="0" applyNumberFormat="1" applyFont="1" applyAlignment="1">
      <alignment horizontal="left" wrapText="1" indent="1"/>
    </xf>
    <xf numFmtId="49" fontId="14" fillId="0" borderId="15" xfId="0" applyNumberFormat="1" applyFont="1" applyBorder="1" applyAlignment="1">
      <alignment horizontal="left" wrapText="1"/>
    </xf>
    <xf numFmtId="49" fontId="14" fillId="0" borderId="0" xfId="0" applyNumberFormat="1" applyFont="1" applyAlignment="1">
      <alignment wrapText="1"/>
    </xf>
    <xf numFmtId="49" fontId="51" fillId="0" borderId="0" xfId="0" applyNumberFormat="1" applyFont="1" applyAlignment="1">
      <alignment horizontal="left" vertical="top" wrapText="1"/>
    </xf>
    <xf numFmtId="49" fontId="31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wrapText="1" indent="1"/>
    </xf>
    <xf numFmtId="49" fontId="21" fillId="0" borderId="0" xfId="0" applyNumberFormat="1" applyFont="1" applyAlignment="1">
      <alignment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wrapText="1"/>
    </xf>
    <xf numFmtId="0" fontId="31" fillId="3" borderId="2" xfId="0" applyFont="1" applyFill="1" applyBorder="1" applyAlignment="1">
      <alignment horizontal="distributed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top" wrapText="1"/>
    </xf>
    <xf numFmtId="0" fontId="31" fillId="3" borderId="4" xfId="0" applyFont="1" applyFill="1" applyBorder="1" applyAlignment="1">
      <alignment horizontal="center" vertical="top" wrapText="1"/>
    </xf>
    <xf numFmtId="0" fontId="31" fillId="3" borderId="10" xfId="0" applyFont="1" applyFill="1" applyBorder="1" applyAlignment="1">
      <alignment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/>
    </xf>
    <xf numFmtId="0" fontId="31" fillId="3" borderId="5" xfId="2" applyFont="1" applyFill="1" applyBorder="1" applyAlignment="1" applyProtection="1">
      <alignment horizontal="center" vertical="center"/>
    </xf>
    <xf numFmtId="0" fontId="31" fillId="3" borderId="14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164" fontId="30" fillId="0" borderId="0" xfId="0" applyNumberFormat="1" applyFont="1" applyBorder="1" applyAlignment="1">
      <alignment horizontal="right" wrapText="1" indent="1"/>
    </xf>
    <xf numFmtId="164" fontId="30" fillId="0" borderId="3" xfId="0" applyNumberFormat="1" applyFont="1" applyBorder="1" applyAlignment="1">
      <alignment horizontal="right" wrapText="1" indent="1"/>
    </xf>
    <xf numFmtId="168" fontId="21" fillId="0" borderId="0" xfId="0" applyNumberFormat="1" applyFont="1"/>
    <xf numFmtId="0" fontId="14" fillId="0" borderId="3" xfId="0" applyFont="1" applyBorder="1" applyAlignment="1">
      <alignment horizontal="right" wrapText="1" indent="1"/>
    </xf>
    <xf numFmtId="0" fontId="14" fillId="0" borderId="13" xfId="0" applyFont="1" applyBorder="1" applyAlignment="1">
      <alignment horizontal="right" wrapText="1" indent="1"/>
    </xf>
    <xf numFmtId="0" fontId="31" fillId="0" borderId="13" xfId="0" applyFont="1" applyBorder="1" applyAlignment="1">
      <alignment horizontal="right" wrapText="1" indent="1"/>
    </xf>
    <xf numFmtId="0" fontId="14" fillId="0" borderId="0" xfId="0" applyFont="1" applyBorder="1" applyAlignment="1">
      <alignment horizontal="right" wrapText="1" indent="1"/>
    </xf>
    <xf numFmtId="0" fontId="31" fillId="0" borderId="0" xfId="0" applyFont="1" applyBorder="1" applyAlignment="1">
      <alignment horizontal="right" wrapText="1" indent="1"/>
    </xf>
    <xf numFmtId="0" fontId="14" fillId="0" borderId="0" xfId="0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0" fontId="14" fillId="0" borderId="18" xfId="0" applyFont="1" applyBorder="1" applyAlignment="1">
      <alignment horizontal="right" wrapText="1" indent="1"/>
    </xf>
    <xf numFmtId="0" fontId="5" fillId="0" borderId="0" xfId="0" applyFont="1" applyAlignment="1">
      <alignment horizontal="right"/>
    </xf>
    <xf numFmtId="164" fontId="31" fillId="0" borderId="3" xfId="0" applyNumberFormat="1" applyFont="1" applyBorder="1" applyAlignment="1">
      <alignment horizontal="right" wrapText="1"/>
    </xf>
    <xf numFmtId="164" fontId="31" fillId="0" borderId="0" xfId="0" applyNumberFormat="1" applyFont="1" applyAlignment="1">
      <alignment horizontal="right" wrapText="1" indent="1"/>
    </xf>
    <xf numFmtId="49" fontId="19" fillId="0" borderId="0" xfId="0" applyNumberFormat="1" applyFont="1"/>
    <xf numFmtId="0" fontId="14" fillId="0" borderId="6" xfId="0" applyFont="1" applyBorder="1" applyAlignment="1">
      <alignment horizontal="right" wrapText="1" indent="1"/>
    </xf>
    <xf numFmtId="0" fontId="31" fillId="0" borderId="13" xfId="0" applyFont="1" applyFill="1" applyBorder="1"/>
    <xf numFmtId="164" fontId="31" fillId="0" borderId="13" xfId="0" applyNumberFormat="1" applyFont="1" applyFill="1" applyBorder="1"/>
    <xf numFmtId="0" fontId="31" fillId="0" borderId="3" xfId="0" applyFont="1" applyBorder="1" applyAlignment="1">
      <alignment horizontal="right" wrapText="1"/>
    </xf>
    <xf numFmtId="0" fontId="31" fillId="0" borderId="3" xfId="0" applyFont="1" applyBorder="1" applyAlignment="1">
      <alignment horizontal="right"/>
    </xf>
    <xf numFmtId="164" fontId="31" fillId="0" borderId="0" xfId="0" applyNumberFormat="1" applyFont="1" applyFill="1"/>
    <xf numFmtId="0" fontId="31" fillId="0" borderId="13" xfId="0" applyFont="1" applyBorder="1" applyAlignment="1">
      <alignment horizontal="right"/>
    </xf>
    <xf numFmtId="0" fontId="31" fillId="0" borderId="0" xfId="0" applyFont="1" applyFill="1"/>
    <xf numFmtId="0" fontId="31" fillId="0" borderId="0" xfId="0" applyFont="1" applyBorder="1" applyAlignment="1">
      <alignment horizontal="right" wrapText="1"/>
    </xf>
    <xf numFmtId="164" fontId="21" fillId="0" borderId="0" xfId="0" applyNumberFormat="1" applyFont="1" applyBorder="1"/>
    <xf numFmtId="49" fontId="5" fillId="0" borderId="0" xfId="0" applyNumberFormat="1" applyFont="1" applyFill="1" applyBorder="1" applyAlignment="1">
      <alignment horizontal="right" wrapText="1"/>
    </xf>
    <xf numFmtId="164" fontId="31" fillId="0" borderId="13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0" fontId="31" fillId="0" borderId="3" xfId="0" applyFont="1" applyBorder="1" applyAlignment="1">
      <alignment horizontal="right" wrapText="1" indent="1"/>
    </xf>
    <xf numFmtId="164" fontId="31" fillId="0" borderId="3" xfId="0" applyNumberFormat="1" applyFont="1" applyBorder="1" applyAlignment="1">
      <alignment horizontal="right" wrapText="1" indent="1"/>
    </xf>
    <xf numFmtId="0" fontId="10" fillId="0" borderId="0" xfId="0" applyFont="1" applyFill="1" applyBorder="1" applyAlignment="1" applyProtection="1">
      <alignment vertical="top" wrapText="1" readingOrder="1"/>
      <protection locked="0"/>
    </xf>
    <xf numFmtId="164" fontId="31" fillId="0" borderId="6" xfId="0" applyNumberFormat="1" applyFont="1" applyBorder="1" applyAlignment="1">
      <alignment horizontal="right" wrapText="1"/>
    </xf>
    <xf numFmtId="164" fontId="31" fillId="0" borderId="6" xfId="0" applyNumberFormat="1" applyFont="1" applyBorder="1" applyAlignment="1">
      <alignment horizontal="right"/>
    </xf>
    <xf numFmtId="164" fontId="31" fillId="0" borderId="0" xfId="0" applyNumberFormat="1" applyFont="1" applyAlignment="1">
      <alignment horizontal="right"/>
    </xf>
    <xf numFmtId="164" fontId="31" fillId="0" borderId="0" xfId="0" applyNumberFormat="1" applyFont="1"/>
    <xf numFmtId="164" fontId="31" fillId="0" borderId="13" xfId="0" applyNumberFormat="1" applyFont="1" applyBorder="1"/>
    <xf numFmtId="0" fontId="31" fillId="0" borderId="0" xfId="0" applyFont="1" applyAlignment="1">
      <alignment horizontal="right"/>
    </xf>
    <xf numFmtId="0" fontId="31" fillId="0" borderId="0" xfId="0" applyFont="1" applyAlignment="1">
      <alignment horizontal="right" wrapText="1"/>
    </xf>
    <xf numFmtId="0" fontId="31" fillId="0" borderId="13" xfId="0" applyFont="1" applyBorder="1" applyAlignment="1">
      <alignment wrapText="1"/>
    </xf>
    <xf numFmtId="0" fontId="0" fillId="0" borderId="0" xfId="0" applyBorder="1"/>
    <xf numFmtId="0" fontId="31" fillId="0" borderId="13" xfId="0" applyFont="1" applyFill="1" applyBorder="1" applyAlignment="1">
      <alignment horizontal="right"/>
    </xf>
    <xf numFmtId="164" fontId="31" fillId="0" borderId="0" xfId="0" applyNumberFormat="1" applyFont="1" applyAlignment="1">
      <alignment wrapText="1"/>
    </xf>
    <xf numFmtId="0" fontId="28" fillId="0" borderId="0" xfId="0" applyFont="1" applyBorder="1" applyAlignment="1">
      <alignment wrapText="1"/>
    </xf>
    <xf numFmtId="49" fontId="51" fillId="0" borderId="0" xfId="0" applyNumberFormat="1" applyFont="1" applyAlignment="1"/>
    <xf numFmtId="49" fontId="30" fillId="0" borderId="0" xfId="0" applyNumberFormat="1" applyFont="1" applyAlignment="1"/>
    <xf numFmtId="0" fontId="52" fillId="0" borderId="0" xfId="0" applyFont="1" applyBorder="1" applyAlignment="1">
      <alignment horizontal="left" wrapText="1"/>
    </xf>
    <xf numFmtId="0" fontId="53" fillId="0" borderId="0" xfId="0" applyFont="1" applyBorder="1" applyAlignment="1">
      <alignment horizontal="left" wrapText="1"/>
    </xf>
    <xf numFmtId="164" fontId="28" fillId="0" borderId="0" xfId="0" applyNumberFormat="1" applyFont="1" applyFill="1" applyBorder="1" applyAlignment="1">
      <alignment horizontal="right" wrapText="1"/>
    </xf>
    <xf numFmtId="165" fontId="30" fillId="0" borderId="0" xfId="0" applyNumberFormat="1" applyFont="1" applyAlignment="1">
      <alignment wrapText="1"/>
    </xf>
    <xf numFmtId="0" fontId="30" fillId="0" borderId="0" xfId="0" applyFont="1" applyBorder="1" applyAlignment="1">
      <alignment horizontal="center" wrapText="1"/>
    </xf>
    <xf numFmtId="165" fontId="28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35" fillId="3" borderId="17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164" fontId="31" fillId="0" borderId="3" xfId="0" applyNumberFormat="1" applyFont="1" applyBorder="1"/>
    <xf numFmtId="0" fontId="31" fillId="0" borderId="3" xfId="0" applyFont="1" applyBorder="1" applyAlignment="1">
      <alignment wrapText="1"/>
    </xf>
    <xf numFmtId="164" fontId="31" fillId="0" borderId="3" xfId="0" applyNumberFormat="1" applyFont="1" applyFill="1" applyBorder="1"/>
    <xf numFmtId="164" fontId="30" fillId="0" borderId="3" xfId="0" applyNumberFormat="1" applyFont="1" applyFill="1" applyBorder="1"/>
    <xf numFmtId="0" fontId="31" fillId="0" borderId="3" xfId="0" applyFont="1" applyFill="1" applyBorder="1"/>
    <xf numFmtId="0" fontId="30" fillId="0" borderId="3" xfId="0" applyFont="1" applyFill="1" applyBorder="1"/>
    <xf numFmtId="0" fontId="31" fillId="0" borderId="3" xfId="0" applyFont="1" applyFill="1" applyBorder="1" applyAlignment="1">
      <alignment horizontal="right"/>
    </xf>
    <xf numFmtId="0" fontId="31" fillId="0" borderId="3" xfId="0" applyFont="1" applyFill="1" applyBorder="1" applyAlignment="1">
      <alignment horizontal="right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right" wrapText="1" indent="1"/>
    </xf>
    <xf numFmtId="0" fontId="31" fillId="0" borderId="3" xfId="0" applyFont="1" applyFill="1" applyBorder="1" applyAlignment="1">
      <alignment horizontal="right" wrapText="1" indent="1"/>
    </xf>
    <xf numFmtId="164" fontId="14" fillId="0" borderId="3" xfId="0" applyNumberFormat="1" applyFont="1" applyBorder="1" applyAlignment="1">
      <alignment horizontal="right" wrapText="1" indent="1"/>
    </xf>
    <xf numFmtId="164" fontId="14" fillId="0" borderId="0" xfId="0" applyNumberFormat="1" applyFont="1" applyBorder="1" applyAlignment="1">
      <alignment horizontal="right" wrapText="1" indent="1"/>
    </xf>
    <xf numFmtId="0" fontId="31" fillId="3" borderId="5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/>
    <xf numFmtId="0" fontId="14" fillId="0" borderId="6" xfId="1" applyNumberFormat="1" applyFont="1" applyBorder="1" applyAlignment="1">
      <alignment horizontal="right" wrapText="1" indent="1"/>
    </xf>
    <xf numFmtId="166" fontId="14" fillId="0" borderId="3" xfId="1" applyNumberFormat="1" applyFont="1" applyBorder="1" applyAlignment="1">
      <alignment horizontal="right" wrapText="1" indent="1"/>
    </xf>
    <xf numFmtId="164" fontId="14" fillId="0" borderId="13" xfId="1" quotePrefix="1" applyNumberFormat="1" applyFont="1" applyBorder="1" applyAlignment="1">
      <alignment horizontal="right" wrapText="1" indent="1"/>
    </xf>
    <xf numFmtId="166" fontId="14" fillId="0" borderId="13" xfId="1" applyNumberFormat="1" applyFont="1" applyBorder="1" applyAlignment="1">
      <alignment horizontal="right" wrapText="1" indent="1"/>
    </xf>
    <xf numFmtId="49" fontId="14" fillId="0" borderId="0" xfId="0" applyNumberFormat="1" applyFont="1" applyBorder="1" applyAlignment="1">
      <alignment horizontal="left"/>
    </xf>
    <xf numFmtId="0" fontId="14" fillId="0" borderId="3" xfId="1" applyNumberFormat="1" applyFont="1" applyBorder="1" applyAlignment="1">
      <alignment horizontal="right" wrapText="1" indent="1"/>
    </xf>
    <xf numFmtId="0" fontId="14" fillId="0" borderId="13" xfId="1" applyNumberFormat="1" applyFont="1" applyBorder="1" applyAlignment="1">
      <alignment horizontal="right" wrapText="1" indent="1"/>
    </xf>
    <xf numFmtId="49" fontId="31" fillId="0" borderId="0" xfId="0" applyNumberFormat="1" applyFont="1" applyBorder="1" applyAlignment="1">
      <alignment horizontal="left"/>
    </xf>
    <xf numFmtId="0" fontId="31" fillId="0" borderId="3" xfId="1" applyNumberFormat="1" applyFont="1" applyBorder="1" applyAlignment="1">
      <alignment horizontal="right" wrapText="1" indent="1"/>
    </xf>
    <xf numFmtId="166" fontId="31" fillId="0" borderId="3" xfId="1" applyNumberFormat="1" applyFont="1" applyBorder="1" applyAlignment="1">
      <alignment horizontal="right" wrapText="1" indent="1"/>
    </xf>
    <xf numFmtId="0" fontId="31" fillId="0" borderId="13" xfId="1" quotePrefix="1" applyNumberFormat="1" applyFont="1" applyBorder="1" applyAlignment="1">
      <alignment horizontal="right" wrapText="1" indent="1"/>
    </xf>
    <xf numFmtId="166" fontId="31" fillId="0" borderId="13" xfId="1" applyNumberFormat="1" applyFont="1" applyBorder="1" applyAlignment="1">
      <alignment horizontal="right" wrapText="1" indent="1"/>
    </xf>
    <xf numFmtId="49" fontId="31" fillId="0" borderId="0" xfId="0" applyNumberFormat="1" applyFont="1" applyBorder="1" applyAlignment="1">
      <alignment horizontal="left" wrapText="1"/>
    </xf>
    <xf numFmtId="166" fontId="31" fillId="0" borderId="3" xfId="1" quotePrefix="1" applyNumberFormat="1" applyFont="1" applyBorder="1" applyAlignment="1">
      <alignment horizontal="right" wrapText="1" indent="1"/>
    </xf>
    <xf numFmtId="0" fontId="31" fillId="0" borderId="13" xfId="1" applyNumberFormat="1" applyFont="1" applyBorder="1" applyAlignment="1">
      <alignment horizontal="right" wrapText="1" indent="1"/>
    </xf>
    <xf numFmtId="164" fontId="14" fillId="0" borderId="13" xfId="0" applyNumberFormat="1" applyFont="1" applyBorder="1" applyAlignment="1">
      <alignment horizontal="right" wrapText="1" indent="1"/>
    </xf>
    <xf numFmtId="1" fontId="14" fillId="0" borderId="3" xfId="0" applyNumberFormat="1" applyFont="1" applyBorder="1" applyAlignment="1">
      <alignment horizontal="right" wrapText="1" indent="1"/>
    </xf>
    <xf numFmtId="164" fontId="31" fillId="0" borderId="13" xfId="1" applyNumberFormat="1" applyFont="1" applyBorder="1" applyAlignment="1">
      <alignment horizontal="right" wrapText="1" indent="1"/>
    </xf>
    <xf numFmtId="164" fontId="31" fillId="0" borderId="3" xfId="0" applyNumberFormat="1" applyFont="1" applyFill="1" applyBorder="1" applyAlignment="1">
      <alignment horizontal="right" wrapText="1" indent="1"/>
    </xf>
    <xf numFmtId="164" fontId="31" fillId="0" borderId="13" xfId="1" applyNumberFormat="1" applyFont="1" applyFill="1" applyBorder="1" applyAlignment="1">
      <alignment horizontal="right" wrapText="1" indent="1"/>
    </xf>
    <xf numFmtId="1" fontId="31" fillId="0" borderId="3" xfId="0" applyNumberFormat="1" applyFont="1" applyBorder="1" applyAlignment="1">
      <alignment horizontal="right" wrapText="1" indent="1"/>
    </xf>
    <xf numFmtId="49" fontId="14" fillId="0" borderId="0" xfId="0" applyNumberFormat="1" applyFont="1" applyBorder="1" applyAlignment="1">
      <alignment wrapText="1"/>
    </xf>
    <xf numFmtId="164" fontId="31" fillId="0" borderId="6" xfId="0" applyNumberFormat="1" applyFont="1" applyBorder="1" applyAlignment="1">
      <alignment horizontal="right" wrapText="1" indent="1"/>
    </xf>
    <xf numFmtId="164" fontId="31" fillId="0" borderId="3" xfId="0" applyNumberFormat="1" applyFont="1" applyFill="1" applyBorder="1" applyAlignment="1">
      <alignment horizontal="right" vertical="top" wrapText="1" indent="1"/>
    </xf>
    <xf numFmtId="164" fontId="31" fillId="0" borderId="0" xfId="0" applyNumberFormat="1" applyFont="1" applyFill="1" applyBorder="1" applyAlignment="1">
      <alignment horizontal="right" vertical="top" wrapText="1" indent="1"/>
    </xf>
    <xf numFmtId="164" fontId="31" fillId="0" borderId="3" xfId="0" applyNumberFormat="1" applyFont="1" applyBorder="1" applyAlignment="1">
      <alignment horizontal="right" vertical="top" wrapText="1" indent="1"/>
    </xf>
    <xf numFmtId="164" fontId="31" fillId="0" borderId="0" xfId="0" applyNumberFormat="1" applyFont="1" applyBorder="1" applyAlignment="1">
      <alignment horizontal="right" vertical="top" wrapText="1" indent="1"/>
    </xf>
    <xf numFmtId="164" fontId="31" fillId="0" borderId="13" xfId="0" applyNumberFormat="1" applyFont="1" applyBorder="1" applyAlignment="1">
      <alignment horizontal="right" wrapText="1" indent="1"/>
    </xf>
    <xf numFmtId="164" fontId="31" fillId="0" borderId="13" xfId="0" applyNumberFormat="1" applyFont="1" applyBorder="1" applyAlignment="1">
      <alignment horizontal="right" vertical="top" wrapText="1" indent="1"/>
    </xf>
    <xf numFmtId="0" fontId="31" fillId="0" borderId="0" xfId="0" applyFont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49" fontId="31" fillId="0" borderId="0" xfId="0" applyNumberFormat="1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49" fontId="31" fillId="0" borderId="0" xfId="0" applyNumberFormat="1" applyFont="1" applyAlignment="1">
      <alignment horizontal="left" vertical="top" wrapText="1" indent="2"/>
    </xf>
    <xf numFmtId="0" fontId="31" fillId="0" borderId="3" xfId="0" applyFont="1" applyBorder="1" applyAlignment="1">
      <alignment horizontal="center" wrapText="1"/>
    </xf>
    <xf numFmtId="49" fontId="31" fillId="0" borderId="0" xfId="0" applyNumberFormat="1" applyFont="1" applyAlignment="1">
      <alignment horizontal="left" vertical="top" wrapText="1" indent="1"/>
    </xf>
    <xf numFmtId="49" fontId="31" fillId="0" borderId="0" xfId="0" applyNumberFormat="1" applyFont="1" applyAlignment="1">
      <alignment horizontal="left" vertical="top" wrapText="1" indent="3"/>
    </xf>
    <xf numFmtId="0" fontId="31" fillId="0" borderId="13" xfId="0" applyFont="1" applyBorder="1" applyAlignment="1">
      <alignment horizontal="center" vertical="top" wrapText="1"/>
    </xf>
    <xf numFmtId="49" fontId="31" fillId="0" borderId="0" xfId="0" applyNumberFormat="1" applyFont="1" applyAlignment="1">
      <alignment horizontal="left" vertical="top" wrapText="1"/>
    </xf>
    <xf numFmtId="0" fontId="31" fillId="0" borderId="13" xfId="0" applyFont="1" applyBorder="1" applyAlignment="1">
      <alignment horizontal="center" wrapText="1"/>
    </xf>
    <xf numFmtId="49" fontId="31" fillId="0" borderId="0" xfId="0" applyNumberFormat="1" applyFont="1"/>
    <xf numFmtId="164" fontId="31" fillId="0" borderId="6" xfId="0" applyNumberFormat="1" applyFont="1" applyFill="1" applyBorder="1" applyAlignment="1">
      <alignment horizontal="right" wrapText="1" indent="1"/>
    </xf>
    <xf numFmtId="164" fontId="31" fillId="0" borderId="0" xfId="0" applyNumberFormat="1" applyFont="1" applyFill="1" applyBorder="1" applyAlignment="1">
      <alignment horizontal="right" wrapText="1" indent="1"/>
    </xf>
    <xf numFmtId="49" fontId="31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horizontal="center" wrapText="1"/>
    </xf>
    <xf numFmtId="49" fontId="31" fillId="0" borderId="0" xfId="0" applyNumberFormat="1" applyFont="1" applyBorder="1" applyAlignment="1">
      <alignment horizontal="left" vertical="top" wrapText="1"/>
    </xf>
    <xf numFmtId="49" fontId="31" fillId="0" borderId="0" xfId="10" applyNumberFormat="1" applyFont="1" applyAlignment="1">
      <alignment wrapText="1"/>
    </xf>
    <xf numFmtId="0" fontId="31" fillId="0" borderId="6" xfId="0" applyFont="1" applyBorder="1" applyAlignment="1">
      <alignment horizontal="right" wrapText="1" indent="1"/>
    </xf>
    <xf numFmtId="49" fontId="31" fillId="0" borderId="0" xfId="0" applyNumberFormat="1" applyFont="1" applyAlignment="1">
      <alignment horizontal="left" indent="2"/>
    </xf>
    <xf numFmtId="49" fontId="31" fillId="0" borderId="0" xfId="0" applyNumberFormat="1" applyFont="1" applyAlignment="1" applyProtection="1">
      <alignment wrapText="1"/>
      <protection locked="0"/>
    </xf>
    <xf numFmtId="0" fontId="31" fillId="0" borderId="12" xfId="0" applyFont="1" applyBorder="1" applyAlignment="1">
      <alignment horizontal="right" wrapText="1" inden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 indent="1"/>
    </xf>
    <xf numFmtId="0" fontId="31" fillId="0" borderId="3" xfId="0" applyFont="1" applyBorder="1" applyAlignment="1">
      <alignment horizontal="right" indent="1"/>
    </xf>
    <xf numFmtId="0" fontId="31" fillId="0" borderId="0" xfId="0" applyFont="1" applyBorder="1" applyAlignment="1">
      <alignment horizontal="right" indent="1"/>
    </xf>
    <xf numFmtId="0" fontId="31" fillId="0" borderId="0" xfId="0" applyFont="1" applyFill="1" applyBorder="1" applyAlignment="1">
      <alignment horizontal="right" wrapText="1" indent="1"/>
    </xf>
    <xf numFmtId="0" fontId="14" fillId="0" borderId="0" xfId="0" applyFont="1"/>
    <xf numFmtId="0" fontId="31" fillId="3" borderId="5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wrapText="1" indent="4"/>
    </xf>
    <xf numFmtId="49" fontId="31" fillId="0" borderId="0" xfId="0" applyNumberFormat="1" applyFont="1" applyAlignment="1">
      <alignment horizontal="left" wrapText="1" indent="6"/>
    </xf>
    <xf numFmtId="0" fontId="31" fillId="0" borderId="3" xfId="0" applyNumberFormat="1" applyFont="1" applyBorder="1" applyAlignment="1">
      <alignment horizontal="right" wrapText="1" indent="1"/>
    </xf>
    <xf numFmtId="49" fontId="31" fillId="0" borderId="0" xfId="0" applyNumberFormat="1" applyFont="1" applyFill="1" applyAlignment="1"/>
    <xf numFmtId="0" fontId="31" fillId="3" borderId="22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 indent="1"/>
    </xf>
    <xf numFmtId="164" fontId="14" fillId="0" borderId="6" xfId="0" applyNumberFormat="1" applyFont="1" applyBorder="1" applyAlignment="1">
      <alignment horizontal="right" wrapText="1" indent="1"/>
    </xf>
    <xf numFmtId="164" fontId="31" fillId="0" borderId="3" xfId="0" applyNumberFormat="1" applyFont="1" applyBorder="1" applyAlignment="1">
      <alignment horizontal="right" indent="1"/>
    </xf>
    <xf numFmtId="164" fontId="31" fillId="0" borderId="0" xfId="0" applyNumberFormat="1" applyFont="1" applyBorder="1" applyAlignment="1">
      <alignment horizontal="right" inden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left"/>
    </xf>
    <xf numFmtId="49" fontId="31" fillId="0" borderId="12" xfId="0" applyNumberFormat="1" applyFont="1" applyBorder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right" vertical="top" wrapText="1" indent="1"/>
    </xf>
    <xf numFmtId="0" fontId="31" fillId="0" borderId="3" xfId="0" applyFont="1" applyBorder="1" applyAlignment="1">
      <alignment horizontal="right" vertical="top" wrapText="1" indent="1"/>
    </xf>
    <xf numFmtId="0" fontId="31" fillId="0" borderId="0" xfId="0" applyFont="1" applyBorder="1" applyAlignment="1">
      <alignment horizontal="right" vertical="top" wrapText="1" indent="1"/>
    </xf>
    <xf numFmtId="165" fontId="31" fillId="0" borderId="0" xfId="0" applyNumberFormat="1" applyFont="1" applyAlignment="1">
      <alignment horizontal="left" wrapText="1" indent="2"/>
    </xf>
    <xf numFmtId="0" fontId="31" fillId="0" borderId="0" xfId="0" applyFont="1" applyAlignment="1">
      <alignment horizontal="left" wrapText="1" indent="4"/>
    </xf>
    <xf numFmtId="1" fontId="14" fillId="0" borderId="6" xfId="0" applyNumberFormat="1" applyFont="1" applyBorder="1" applyAlignment="1">
      <alignment horizontal="right" wrapText="1" indent="1"/>
    </xf>
    <xf numFmtId="1" fontId="14" fillId="0" borderId="15" xfId="0" applyNumberFormat="1" applyFont="1" applyBorder="1" applyAlignment="1">
      <alignment horizontal="right" wrapText="1" indent="1"/>
    </xf>
    <xf numFmtId="1" fontId="14" fillId="0" borderId="18" xfId="0" applyNumberFormat="1" applyFont="1" applyBorder="1" applyAlignment="1">
      <alignment horizontal="right" wrapText="1" indent="1"/>
    </xf>
    <xf numFmtId="1" fontId="31" fillId="0" borderId="3" xfId="0" applyNumberFormat="1" applyFont="1" applyBorder="1" applyAlignment="1" applyProtection="1">
      <alignment horizontal="right" indent="1"/>
      <protection locked="0"/>
    </xf>
    <xf numFmtId="1" fontId="31" fillId="0" borderId="0" xfId="0" applyNumberFormat="1" applyFont="1" applyAlignment="1" applyProtection="1">
      <alignment horizontal="right" indent="1"/>
      <protection locked="0"/>
    </xf>
    <xf numFmtId="1" fontId="31" fillId="0" borderId="13" xfId="0" applyNumberFormat="1" applyFont="1" applyBorder="1" applyAlignment="1" applyProtection="1">
      <alignment horizontal="right" indent="1"/>
      <protection locked="0"/>
    </xf>
    <xf numFmtId="0" fontId="31" fillId="0" borderId="0" xfId="0" applyNumberFormat="1" applyFont="1" applyAlignment="1" applyProtection="1">
      <alignment horizontal="right" indent="1"/>
      <protection locked="0"/>
    </xf>
    <xf numFmtId="0" fontId="31" fillId="0" borderId="0" xfId="0" applyFont="1" applyAlignment="1">
      <alignment vertical="top" wrapText="1"/>
    </xf>
    <xf numFmtId="49" fontId="31" fillId="0" borderId="0" xfId="0" applyNumberFormat="1" applyFont="1" applyFill="1" applyAlignment="1">
      <alignment horizontal="left" wrapText="1"/>
    </xf>
    <xf numFmtId="49" fontId="14" fillId="0" borderId="0" xfId="0" applyNumberFormat="1" applyFont="1" applyAlignment="1" applyProtection="1">
      <alignment horizontal="right" indent="1"/>
      <protection locked="0"/>
    </xf>
    <xf numFmtId="49" fontId="14" fillId="0" borderId="6" xfId="0" applyNumberFormat="1" applyFont="1" applyBorder="1" applyAlignment="1" applyProtection="1">
      <alignment horizontal="right" indent="1"/>
      <protection locked="0"/>
    </xf>
    <xf numFmtId="49" fontId="31" fillId="0" borderId="0" xfId="0" applyNumberFormat="1" applyFont="1" applyAlignment="1" applyProtection="1">
      <alignment horizontal="right" indent="1"/>
      <protection locked="0"/>
    </xf>
    <xf numFmtId="49" fontId="31" fillId="0" borderId="3" xfId="0" applyNumberFormat="1" applyFont="1" applyBorder="1" applyAlignment="1" applyProtection="1">
      <alignment horizontal="right" indent="1"/>
      <protection locked="0"/>
    </xf>
    <xf numFmtId="1" fontId="14" fillId="0" borderId="3" xfId="0" applyNumberFormat="1" applyFont="1" applyBorder="1" applyAlignment="1" applyProtection="1">
      <alignment horizontal="right" indent="1"/>
      <protection locked="0"/>
    </xf>
    <xf numFmtId="0" fontId="14" fillId="0" borderId="3" xfId="0" applyNumberFormat="1" applyFont="1" applyBorder="1" applyAlignment="1" applyProtection="1">
      <alignment horizontal="right" indent="1"/>
      <protection locked="0"/>
    </xf>
    <xf numFmtId="49" fontId="14" fillId="0" borderId="3" xfId="0" applyNumberFormat="1" applyFont="1" applyBorder="1" applyAlignment="1" applyProtection="1">
      <alignment horizontal="right" indent="1"/>
      <protection locked="0"/>
    </xf>
    <xf numFmtId="0" fontId="31" fillId="0" borderId="3" xfId="0" applyNumberFormat="1" applyFont="1" applyBorder="1" applyAlignment="1" applyProtection="1">
      <alignment horizontal="right" indent="1"/>
      <protection locked="0"/>
    </xf>
    <xf numFmtId="49" fontId="14" fillId="0" borderId="0" xfId="0" applyNumberFormat="1" applyFont="1" applyAlignment="1"/>
    <xf numFmtId="0" fontId="14" fillId="0" borderId="0" xfId="0" applyFont="1" applyAlignment="1">
      <alignment horizontal="right" indent="1"/>
    </xf>
    <xf numFmtId="0" fontId="14" fillId="0" borderId="3" xfId="0" applyFont="1" applyBorder="1" applyAlignment="1">
      <alignment horizontal="right" indent="1"/>
    </xf>
    <xf numFmtId="164" fontId="14" fillId="0" borderId="13" xfId="0" applyNumberFormat="1" applyFont="1" applyBorder="1" applyAlignment="1">
      <alignment horizontal="right" indent="1"/>
    </xf>
    <xf numFmtId="49" fontId="31" fillId="0" borderId="0" xfId="0" applyNumberFormat="1" applyFont="1" applyAlignment="1"/>
    <xf numFmtId="0" fontId="31" fillId="0" borderId="0" xfId="0" applyFont="1" applyAlignment="1">
      <alignment horizontal="right" indent="1"/>
    </xf>
    <xf numFmtId="164" fontId="31" fillId="0" borderId="13" xfId="0" applyNumberFormat="1" applyFont="1" applyBorder="1" applyAlignment="1">
      <alignment horizontal="right" indent="1"/>
    </xf>
    <xf numFmtId="49" fontId="31" fillId="0" borderId="0" xfId="0" applyNumberFormat="1" applyFont="1" applyAlignment="1">
      <alignment horizontal="left" vertical="top" indent="1"/>
    </xf>
    <xf numFmtId="49" fontId="31" fillId="0" borderId="0" xfId="0" applyNumberFormat="1" applyFont="1" applyAlignment="1">
      <alignment vertical="top"/>
    </xf>
    <xf numFmtId="0" fontId="21" fillId="0" borderId="0" xfId="0" applyFont="1" applyBorder="1" applyAlignment="1"/>
    <xf numFmtId="0" fontId="32" fillId="0" borderId="0" xfId="0" applyFont="1" applyBorder="1"/>
    <xf numFmtId="0" fontId="14" fillId="0" borderId="0" xfId="0" applyFont="1" applyAlignment="1">
      <alignment horizontal="right" vertical="top" indent="1"/>
    </xf>
    <xf numFmtId="0" fontId="14" fillId="0" borderId="3" xfId="0" applyFont="1" applyBorder="1" applyAlignment="1">
      <alignment horizontal="right" vertical="top" indent="1"/>
    </xf>
    <xf numFmtId="0" fontId="14" fillId="0" borderId="13" xfId="0" applyFont="1" applyBorder="1" applyAlignment="1">
      <alignment horizontal="right" vertical="top" indent="1"/>
    </xf>
    <xf numFmtId="0" fontId="31" fillId="0" borderId="0" xfId="0" applyFont="1" applyAlignment="1">
      <alignment horizontal="right" vertical="top" indent="1"/>
    </xf>
    <xf numFmtId="0" fontId="31" fillId="0" borderId="3" xfId="0" applyFont="1" applyBorder="1" applyAlignment="1">
      <alignment horizontal="right" vertical="top" indent="1"/>
    </xf>
    <xf numFmtId="0" fontId="31" fillId="0" borderId="13" xfId="0" applyFont="1" applyBorder="1" applyAlignment="1">
      <alignment horizontal="right" vertical="top" indent="1"/>
    </xf>
    <xf numFmtId="0" fontId="14" fillId="0" borderId="3" xfId="0" applyNumberFormat="1" applyFont="1" applyBorder="1" applyAlignment="1">
      <alignment horizontal="right" wrapText="1" indent="1"/>
    </xf>
    <xf numFmtId="0" fontId="14" fillId="0" borderId="0" xfId="0" applyNumberFormat="1" applyFont="1" applyBorder="1" applyAlignment="1">
      <alignment horizontal="right" wrapText="1" indent="1"/>
    </xf>
    <xf numFmtId="0" fontId="31" fillId="0" borderId="0" xfId="0" applyNumberFormat="1" applyFont="1" applyBorder="1" applyAlignment="1">
      <alignment horizontal="right" wrapText="1" indent="1"/>
    </xf>
    <xf numFmtId="0" fontId="31" fillId="0" borderId="13" xfId="0" applyNumberFormat="1" applyFont="1" applyBorder="1" applyAlignment="1">
      <alignment horizontal="right" wrapText="1" indent="1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wrapText="1"/>
    </xf>
    <xf numFmtId="1" fontId="23" fillId="0" borderId="0" xfId="0" applyNumberFormat="1" applyFont="1" applyBorder="1"/>
    <xf numFmtId="0" fontId="31" fillId="3" borderId="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164" fontId="14" fillId="0" borderId="3" xfId="0" applyNumberFormat="1" applyFont="1" applyBorder="1" applyAlignment="1">
      <alignment horizontal="right" vertical="top" wrapText="1" indent="1"/>
    </xf>
    <xf numFmtId="164" fontId="14" fillId="0" borderId="13" xfId="0" applyNumberFormat="1" applyFont="1" applyBorder="1" applyAlignment="1">
      <alignment horizontal="right" vertical="top" wrapText="1" indent="1"/>
    </xf>
    <xf numFmtId="2" fontId="28" fillId="0" borderId="0" xfId="0" applyNumberFormat="1" applyFont="1" applyBorder="1" applyAlignment="1">
      <alignment horizontal="right" wrapText="1"/>
    </xf>
    <xf numFmtId="167" fontId="14" fillId="0" borderId="3" xfId="1" applyNumberFormat="1" applyFont="1" applyBorder="1" applyAlignment="1">
      <alignment horizontal="right" indent="1"/>
    </xf>
    <xf numFmtId="167" fontId="14" fillId="0" borderId="18" xfId="1" applyNumberFormat="1" applyFont="1" applyBorder="1" applyAlignment="1">
      <alignment horizontal="right" indent="1"/>
    </xf>
    <xf numFmtId="167" fontId="31" fillId="0" borderId="3" xfId="1" applyNumberFormat="1" applyFont="1" applyBorder="1" applyAlignment="1">
      <alignment horizontal="right" indent="1"/>
    </xf>
    <xf numFmtId="167" fontId="31" fillId="0" borderId="13" xfId="1" applyNumberFormat="1" applyFont="1" applyBorder="1" applyAlignment="1">
      <alignment horizontal="right" indent="1"/>
    </xf>
    <xf numFmtId="164" fontId="31" fillId="0" borderId="13" xfId="0" applyNumberFormat="1" applyFont="1" applyBorder="1" applyAlignment="1">
      <alignment horizontal="right" vertical="top" indent="1"/>
    </xf>
    <xf numFmtId="49" fontId="14" fillId="0" borderId="12" xfId="0" applyNumberFormat="1" applyFont="1" applyBorder="1" applyAlignment="1">
      <alignment wrapText="1"/>
    </xf>
    <xf numFmtId="49" fontId="31" fillId="0" borderId="12" xfId="0" applyNumberFormat="1" applyFont="1" applyBorder="1" applyAlignment="1">
      <alignment horizontal="left" wrapText="1" indent="1"/>
    </xf>
    <xf numFmtId="49" fontId="31" fillId="0" borderId="12" xfId="0" applyNumberFormat="1" applyFont="1" applyBorder="1" applyAlignment="1">
      <alignment wrapText="1"/>
    </xf>
    <xf numFmtId="49" fontId="31" fillId="0" borderId="12" xfId="0" applyNumberFormat="1" applyFont="1" applyBorder="1" applyAlignment="1"/>
    <xf numFmtId="164" fontId="14" fillId="0" borderId="18" xfId="0" applyNumberFormat="1" applyFont="1" applyBorder="1" applyAlignment="1">
      <alignment horizontal="right" wrapText="1" indent="1"/>
    </xf>
    <xf numFmtId="164" fontId="14" fillId="0" borderId="18" xfId="0" applyNumberFormat="1" applyFont="1" applyFill="1" applyBorder="1" applyAlignment="1">
      <alignment horizontal="right" wrapText="1" indent="1"/>
    </xf>
    <xf numFmtId="164" fontId="14" fillId="0" borderId="13" xfId="0" applyNumberFormat="1" applyFont="1" applyFill="1" applyBorder="1" applyAlignment="1">
      <alignment horizontal="right" wrapText="1" indent="1"/>
    </xf>
    <xf numFmtId="164" fontId="31" fillId="0" borderId="13" xfId="0" applyNumberFormat="1" applyFont="1" applyFill="1" applyBorder="1" applyAlignment="1">
      <alignment horizontal="right" wrapText="1" inden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vertical="top" wrapText="1" indent="1"/>
    </xf>
    <xf numFmtId="0" fontId="14" fillId="0" borderId="3" xfId="0" applyFont="1" applyBorder="1" applyAlignment="1">
      <alignment horizontal="right" vertical="top" wrapText="1" indent="1"/>
    </xf>
    <xf numFmtId="0" fontId="14" fillId="0" borderId="13" xfId="0" applyFont="1" applyBorder="1" applyAlignment="1">
      <alignment horizontal="right" vertical="top" wrapText="1" indent="1"/>
    </xf>
    <xf numFmtId="0" fontId="31" fillId="0" borderId="0" xfId="0" applyFont="1" applyAlignment="1">
      <alignment horizontal="left" wrapText="1"/>
    </xf>
    <xf numFmtId="49" fontId="14" fillId="0" borderId="3" xfId="0" applyNumberFormat="1" applyFont="1" applyBorder="1" applyAlignment="1">
      <alignment horizontal="right" wrapText="1" indent="1"/>
    </xf>
    <xf numFmtId="49" fontId="31" fillId="0" borderId="3" xfId="0" applyNumberFormat="1" applyFont="1" applyBorder="1" applyAlignment="1">
      <alignment horizontal="right" wrapText="1" indent="1"/>
    </xf>
    <xf numFmtId="169" fontId="21" fillId="0" borderId="0" xfId="0" applyNumberFormat="1" applyFont="1"/>
    <xf numFmtId="164" fontId="14" fillId="0" borderId="6" xfId="0" applyNumberFormat="1" applyFont="1" applyBorder="1" applyAlignment="1">
      <alignment horizontal="right" indent="1"/>
    </xf>
    <xf numFmtId="2" fontId="5" fillId="0" borderId="0" xfId="0" applyNumberFormat="1" applyFont="1" applyBorder="1"/>
    <xf numFmtId="49" fontId="5" fillId="0" borderId="0" xfId="0" applyNumberFormat="1" applyFont="1"/>
    <xf numFmtId="49" fontId="14" fillId="0" borderId="6" xfId="7" applyNumberFormat="1" applyFont="1" applyBorder="1" applyAlignment="1">
      <alignment horizontal="right" indent="1"/>
    </xf>
    <xf numFmtId="49" fontId="14" fillId="0" borderId="13" xfId="0" applyNumberFormat="1" applyFont="1" applyBorder="1" applyAlignment="1" applyProtection="1">
      <alignment horizontal="right" indent="1"/>
      <protection locked="0"/>
    </xf>
    <xf numFmtId="1" fontId="31" fillId="0" borderId="3" xfId="7" applyNumberFormat="1" applyFont="1" applyBorder="1" applyAlignment="1">
      <alignment horizontal="right" indent="1"/>
    </xf>
    <xf numFmtId="1" fontId="31" fillId="0" borderId="13" xfId="7" applyNumberFormat="1" applyFont="1" applyBorder="1" applyAlignment="1">
      <alignment horizontal="right" indent="1"/>
    </xf>
    <xf numFmtId="0" fontId="14" fillId="0" borderId="0" xfId="0" applyFont="1" applyAlignment="1">
      <alignment wrapText="1"/>
    </xf>
    <xf numFmtId="49" fontId="14" fillId="0" borderId="0" xfId="0" applyNumberFormat="1" applyFont="1" applyAlignment="1">
      <alignment horizontal="left" vertical="top" wrapText="1"/>
    </xf>
    <xf numFmtId="164" fontId="14" fillId="0" borderId="0" xfId="0" applyNumberFormat="1" applyFont="1" applyBorder="1" applyAlignment="1">
      <alignment horizontal="right" vertical="top" wrapText="1" indent="1"/>
    </xf>
    <xf numFmtId="49" fontId="14" fillId="0" borderId="0" xfId="0" applyNumberFormat="1" applyFont="1" applyAlignment="1">
      <alignment horizontal="right" wrapText="1"/>
    </xf>
    <xf numFmtId="49" fontId="31" fillId="0" borderId="0" xfId="0" applyNumberFormat="1" applyFont="1" applyAlignment="1">
      <alignment horizontal="right" wrapText="1"/>
    </xf>
    <xf numFmtId="0" fontId="14" fillId="0" borderId="3" xfId="0" applyNumberFormat="1" applyFont="1" applyBorder="1" applyAlignment="1">
      <alignment horizontal="right" vertical="top" wrapText="1" indent="1"/>
    </xf>
    <xf numFmtId="0" fontId="14" fillId="0" borderId="13" xfId="0" applyNumberFormat="1" applyFont="1" applyBorder="1" applyAlignment="1">
      <alignment horizontal="right" vertical="top" wrapText="1" indent="1"/>
    </xf>
    <xf numFmtId="0" fontId="31" fillId="0" borderId="3" xfId="0" applyNumberFormat="1" applyFont="1" applyBorder="1" applyAlignment="1">
      <alignment horizontal="right" vertical="top" wrapText="1" indent="1"/>
    </xf>
    <xf numFmtId="0" fontId="31" fillId="0" borderId="13" xfId="0" applyNumberFormat="1" applyFont="1" applyBorder="1" applyAlignment="1">
      <alignment horizontal="right" vertical="top" wrapText="1" indent="1"/>
    </xf>
    <xf numFmtId="0" fontId="31" fillId="3" borderId="2" xfId="0" applyFont="1" applyFill="1" applyBorder="1" applyAlignment="1">
      <alignment horizontal="center" wrapText="1"/>
    </xf>
    <xf numFmtId="49" fontId="14" fillId="0" borderId="12" xfId="0" applyNumberFormat="1" applyFont="1" applyBorder="1" applyAlignment="1">
      <alignment horizontal="justify" wrapText="1"/>
    </xf>
    <xf numFmtId="49" fontId="14" fillId="0" borderId="12" xfId="0" applyNumberFormat="1" applyFont="1" applyBorder="1" applyAlignment="1">
      <alignment horizontal="left" wrapText="1"/>
    </xf>
    <xf numFmtId="49" fontId="31" fillId="0" borderId="12" xfId="0" applyNumberFormat="1" applyFont="1" applyBorder="1" applyAlignment="1">
      <alignment horizontal="justify" vertical="top" wrapText="1"/>
    </xf>
    <xf numFmtId="49" fontId="31" fillId="0" borderId="12" xfId="0" applyNumberFormat="1" applyFont="1" applyBorder="1" applyAlignment="1">
      <alignment horizontal="justify" wrapText="1"/>
    </xf>
    <xf numFmtId="49" fontId="31" fillId="0" borderId="3" xfId="0" applyNumberFormat="1" applyFont="1" applyBorder="1" applyAlignment="1">
      <alignment horizontal="left" wrapText="1" indent="1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top" wrapText="1" indent="1"/>
    </xf>
    <xf numFmtId="164" fontId="31" fillId="0" borderId="3" xfId="0" applyNumberFormat="1" applyFont="1" applyBorder="1" applyAlignment="1">
      <alignment horizontal="left" vertical="top" wrapText="1" indent="1"/>
    </xf>
    <xf numFmtId="164" fontId="31" fillId="0" borderId="13" xfId="0" applyNumberFormat="1" applyFont="1" applyBorder="1" applyAlignment="1">
      <alignment horizontal="left" vertical="top" wrapText="1" indent="1"/>
    </xf>
    <xf numFmtId="164" fontId="31" fillId="0" borderId="0" xfId="0" applyNumberFormat="1" applyFont="1" applyAlignment="1">
      <alignment horizontal="right" indent="1"/>
    </xf>
    <xf numFmtId="0" fontId="14" fillId="0" borderId="0" xfId="0" applyFont="1" applyBorder="1" applyAlignment="1">
      <alignment horizontal="left" vertical="top" wrapText="1"/>
    </xf>
    <xf numFmtId="49" fontId="31" fillId="0" borderId="3" xfId="0" applyNumberFormat="1" applyFont="1" applyBorder="1" applyAlignment="1">
      <alignment horizontal="left" vertical="center" wrapText="1" indent="1"/>
    </xf>
    <xf numFmtId="164" fontId="31" fillId="0" borderId="3" xfId="0" applyNumberFormat="1" applyFont="1" applyBorder="1" applyAlignment="1">
      <alignment horizontal="right" vertical="center" wrapText="1" indent="1"/>
    </xf>
    <xf numFmtId="164" fontId="31" fillId="0" borderId="0" xfId="0" applyNumberFormat="1" applyFont="1" applyAlignment="1">
      <alignment horizontal="right" vertical="center" indent="1"/>
    </xf>
    <xf numFmtId="164" fontId="31" fillId="0" borderId="13" xfId="0" applyNumberFormat="1" applyFont="1" applyBorder="1" applyAlignment="1">
      <alignment horizontal="right" vertical="center" indent="1"/>
    </xf>
    <xf numFmtId="49" fontId="14" fillId="0" borderId="3" xfId="0" applyNumberFormat="1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 indent="2"/>
    </xf>
    <xf numFmtId="164" fontId="31" fillId="0" borderId="13" xfId="0" applyNumberFormat="1" applyFont="1" applyBorder="1" applyAlignment="1">
      <alignment horizontal="right" vertical="center" wrapText="1" indent="1"/>
    </xf>
    <xf numFmtId="164" fontId="31" fillId="0" borderId="3" xfId="0" applyNumberFormat="1" applyFont="1" applyFill="1" applyBorder="1" applyAlignment="1">
      <alignment horizontal="right" vertical="center" wrapText="1" indent="1"/>
    </xf>
    <xf numFmtId="0" fontId="14" fillId="0" borderId="0" xfId="0" applyNumberFormat="1" applyFont="1" applyBorder="1" applyAlignment="1">
      <alignment horizontal="left" wrapText="1"/>
    </xf>
    <xf numFmtId="164" fontId="14" fillId="0" borderId="3" xfId="0" applyNumberFormat="1" applyFont="1" applyFill="1" applyBorder="1" applyAlignment="1">
      <alignment horizontal="right" wrapText="1" indent="1"/>
    </xf>
    <xf numFmtId="0" fontId="14" fillId="0" borderId="0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top" wrapText="1"/>
    </xf>
    <xf numFmtId="164" fontId="31" fillId="0" borderId="13" xfId="0" applyNumberFormat="1" applyFont="1" applyFill="1" applyBorder="1" applyAlignment="1">
      <alignment horizontal="right" vertical="center" wrapText="1" indent="1"/>
    </xf>
    <xf numFmtId="0" fontId="56" fillId="0" borderId="0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left" wrapText="1"/>
    </xf>
    <xf numFmtId="0" fontId="56" fillId="0" borderId="0" xfId="0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wrapText="1"/>
    </xf>
    <xf numFmtId="49" fontId="31" fillId="0" borderId="3" xfId="0" applyNumberFormat="1" applyFont="1" applyBorder="1" applyAlignment="1">
      <alignment horizontal="left" wrapText="1"/>
    </xf>
    <xf numFmtId="0" fontId="31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left"/>
    </xf>
    <xf numFmtId="1" fontId="14" fillId="0" borderId="26" xfId="0" applyNumberFormat="1" applyFont="1" applyBorder="1" applyAlignment="1">
      <alignment horizontal="right" wrapText="1" indent="1"/>
    </xf>
    <xf numFmtId="1" fontId="14" fillId="0" borderId="12" xfId="0" applyNumberFormat="1" applyFont="1" applyBorder="1" applyAlignment="1">
      <alignment horizontal="right" wrapText="1" indent="1"/>
    </xf>
    <xf numFmtId="164" fontId="14" fillId="0" borderId="12" xfId="0" applyNumberFormat="1" applyFont="1" applyBorder="1" applyAlignment="1">
      <alignment horizontal="right" wrapText="1" indent="1"/>
    </xf>
    <xf numFmtId="1" fontId="31" fillId="0" borderId="12" xfId="0" applyNumberFormat="1" applyFont="1" applyBorder="1" applyAlignment="1">
      <alignment horizontal="right" wrapText="1" indent="1"/>
    </xf>
    <xf numFmtId="49" fontId="14" fillId="0" borderId="26" xfId="0" applyNumberFormat="1" applyFont="1" applyBorder="1" applyAlignment="1">
      <alignment wrapText="1"/>
    </xf>
    <xf numFmtId="49" fontId="31" fillId="0" borderId="12" xfId="0" applyNumberFormat="1" applyFont="1" applyBorder="1" applyAlignment="1">
      <alignment horizontal="left" wrapText="1"/>
    </xf>
    <xf numFmtId="0" fontId="7" fillId="0" borderId="0" xfId="2" applyAlignment="1" applyProtection="1"/>
    <xf numFmtId="49" fontId="7" fillId="2" borderId="0" xfId="2" applyNumberFormat="1" applyFill="1" applyAlignment="1" applyProtection="1">
      <alignment horizontal="center" vertical="center"/>
    </xf>
    <xf numFmtId="0" fontId="57" fillId="0" borderId="0" xfId="2" applyFont="1" applyAlignment="1" applyProtection="1"/>
    <xf numFmtId="164" fontId="14" fillId="0" borderId="3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164" fontId="31" fillId="0" borderId="0" xfId="0" applyNumberFormat="1" applyFont="1" applyBorder="1" applyAlignment="1">
      <alignment horizontal="right" wrapText="1"/>
    </xf>
    <xf numFmtId="164" fontId="31" fillId="0" borderId="3" xfId="0" applyNumberFormat="1" applyFont="1" applyFill="1" applyBorder="1" applyAlignment="1">
      <alignment horizontal="right" wrapText="1"/>
    </xf>
    <xf numFmtId="164" fontId="14" fillId="0" borderId="6" xfId="0" applyNumberFormat="1" applyFont="1" applyBorder="1" applyAlignment="1">
      <alignment horizontal="center" wrapText="1"/>
    </xf>
    <xf numFmtId="164" fontId="14" fillId="0" borderId="18" xfId="0" applyNumberFormat="1" applyFont="1" applyBorder="1" applyAlignment="1">
      <alignment horizont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0" fontId="31" fillId="3" borderId="19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/>
    <xf numFmtId="0" fontId="31" fillId="3" borderId="21" xfId="0" applyFont="1" applyFill="1" applyBorder="1" applyAlignment="1"/>
    <xf numFmtId="0" fontId="31" fillId="3" borderId="0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21" xfId="0" applyFont="1" applyFill="1" applyBorder="1" applyAlignment="1">
      <alignment horizontal="left" vertical="top"/>
    </xf>
    <xf numFmtId="0" fontId="31" fillId="3" borderId="1" xfId="0" applyFont="1" applyFill="1" applyBorder="1"/>
    <xf numFmtId="0" fontId="31" fillId="3" borderId="5" xfId="0" applyFont="1" applyFill="1" applyBorder="1"/>
    <xf numFmtId="0" fontId="31" fillId="3" borderId="2" xfId="0" applyFont="1" applyFill="1" applyBorder="1"/>
    <xf numFmtId="0" fontId="31" fillId="3" borderId="4" xfId="0" applyFont="1" applyFill="1" applyBorder="1"/>
    <xf numFmtId="0" fontId="31" fillId="3" borderId="0" xfId="0" applyFont="1" applyFill="1" applyBorder="1" applyAlignment="1">
      <alignment horizontal="left" wrapText="1"/>
    </xf>
    <xf numFmtId="0" fontId="31" fillId="3" borderId="12" xfId="0" applyFont="1" applyFill="1" applyBorder="1" applyAlignment="1">
      <alignment horizontal="left"/>
    </xf>
    <xf numFmtId="0" fontId="31" fillId="3" borderId="20" xfId="0" applyFont="1" applyFill="1" applyBorder="1"/>
    <xf numFmtId="0" fontId="31" fillId="3" borderId="23" xfId="0" applyFont="1" applyFill="1" applyBorder="1"/>
    <xf numFmtId="0" fontId="31" fillId="3" borderId="3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31" fillId="3" borderId="8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 wrapText="1"/>
    </xf>
    <xf numFmtId="0" fontId="3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2" fillId="0" borderId="0" xfId="0" applyFont="1" applyAlignment="1">
      <alignment horizontal="left" wrapText="1"/>
    </xf>
    <xf numFmtId="164" fontId="31" fillId="3" borderId="2" xfId="0" applyNumberFormat="1" applyFont="1" applyFill="1" applyBorder="1" applyAlignment="1">
      <alignment horizontal="center" vertical="center" wrapText="1"/>
    </xf>
    <xf numFmtId="164" fontId="31" fillId="3" borderId="4" xfId="0" applyNumberFormat="1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horizontal="left" vertical="top" wrapText="1"/>
    </xf>
    <xf numFmtId="0" fontId="31" fillId="3" borderId="21" xfId="0" applyFont="1" applyFill="1" applyBorder="1" applyAlignment="1">
      <alignment horizontal="left" vertical="top" wrapText="1"/>
    </xf>
    <xf numFmtId="0" fontId="31" fillId="3" borderId="10" xfId="0" applyFont="1" applyFill="1" applyBorder="1" applyAlignment="1">
      <alignment horizontal="center" wrapText="1"/>
    </xf>
    <xf numFmtId="0" fontId="31" fillId="3" borderId="8" xfId="0" applyFont="1" applyFill="1" applyBorder="1" applyAlignment="1">
      <alignment horizontal="center" wrapText="1"/>
    </xf>
    <xf numFmtId="0" fontId="31" fillId="3" borderId="13" xfId="6" applyFont="1" applyFill="1" applyBorder="1" applyAlignment="1">
      <alignment horizontal="center" vertical="center" wrapText="1"/>
    </xf>
    <xf numFmtId="0" fontId="31" fillId="3" borderId="7" xfId="6" quotePrefix="1" applyFont="1" applyFill="1" applyBorder="1" applyAlignment="1">
      <alignment horizontal="center" vertical="center" wrapText="1"/>
    </xf>
    <xf numFmtId="0" fontId="31" fillId="3" borderId="14" xfId="6" applyFont="1" applyFill="1" applyBorder="1" applyAlignment="1">
      <alignment horizontal="center" vertical="center"/>
    </xf>
    <xf numFmtId="0" fontId="31" fillId="3" borderId="12" xfId="6" applyFont="1" applyFill="1" applyBorder="1" applyAlignment="1">
      <alignment horizontal="center" vertical="center" wrapText="1"/>
    </xf>
    <xf numFmtId="0" fontId="31" fillId="3" borderId="21" xfId="6" applyFont="1" applyFill="1" applyBorder="1" applyAlignment="1">
      <alignment horizontal="center" vertical="center" wrapText="1"/>
    </xf>
    <xf numFmtId="1" fontId="31" fillId="3" borderId="3" xfId="6" applyNumberFormat="1" applyFont="1" applyFill="1" applyBorder="1" applyAlignment="1">
      <alignment horizontal="center" vertical="center" wrapText="1"/>
    </xf>
    <xf numFmtId="1" fontId="31" fillId="3" borderId="9" xfId="6" quotePrefix="1" applyNumberFormat="1" applyFont="1" applyFill="1" applyBorder="1" applyAlignment="1">
      <alignment horizontal="center" vertical="center" wrapText="1"/>
    </xf>
    <xf numFmtId="0" fontId="31" fillId="3" borderId="3" xfId="6" applyFont="1" applyFill="1" applyBorder="1" applyAlignment="1">
      <alignment horizontal="center" vertical="center" wrapText="1"/>
    </xf>
    <xf numFmtId="0" fontId="31" fillId="3" borderId="9" xfId="6" quotePrefix="1" applyFont="1" applyFill="1" applyBorder="1" applyAlignment="1">
      <alignment horizontal="center" vertical="center" wrapText="1"/>
    </xf>
    <xf numFmtId="0" fontId="31" fillId="3" borderId="9" xfId="6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</cellXfs>
  <cellStyles count="20">
    <cellStyle name="[StdExit()]" xfId="6"/>
    <cellStyle name="[StdExit()] 2" xfId="7"/>
    <cellStyle name="Dziesiętny" xfId="1" builtinId="3"/>
    <cellStyle name="Dziesiętny 2" xfId="13"/>
    <cellStyle name="Hiperłącze" xfId="2" builtinId="8"/>
    <cellStyle name="Normal" xfId="19"/>
    <cellStyle name="Normalny" xfId="0" builtinId="0"/>
    <cellStyle name="Normalny 2" xfId="3"/>
    <cellStyle name="Normalny 3" xfId="4"/>
    <cellStyle name="Normalny 3 2" xfId="5"/>
    <cellStyle name="Normalny 3 2 2" xfId="12"/>
    <cellStyle name="Normalny 3 2 3" xfId="15"/>
    <cellStyle name="Normalny 3 2 4" xfId="18"/>
    <cellStyle name="Normalny 3 3" xfId="11"/>
    <cellStyle name="Normalny 3 4" xfId="14"/>
    <cellStyle name="Normalny 3 5" xfId="17"/>
    <cellStyle name="Normalny 4" xfId="8"/>
    <cellStyle name="Normalny 5" xfId="9"/>
    <cellStyle name="Walutowy" xfId="10" builtinId="4"/>
    <cellStyle name="Walutowy 2" xfId="16"/>
  </cellStyles>
  <dxfs count="0"/>
  <tableStyles count="0" defaultTableStyle="TableStyleMedium9" defaultPivotStyle="PivotStyleLight16"/>
  <colors>
    <mruColors>
      <color rgb="FFFF0066"/>
      <color rgb="FF003399"/>
      <color rgb="FFE5EBFF"/>
      <color rgb="FFCD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21" workbookViewId="0">
      <selection activeCell="B36" sqref="B36"/>
    </sheetView>
  </sheetViews>
  <sheetFormatPr defaultColWidth="9" defaultRowHeight="13.8"/>
  <cols>
    <col min="1" max="1" width="9" style="5"/>
    <col min="2" max="2" width="86.69921875" style="5" customWidth="1"/>
    <col min="3" max="16384" width="9" style="5"/>
  </cols>
  <sheetData>
    <row r="1" spans="1:11" ht="21">
      <c r="A1" s="14" t="s">
        <v>649</v>
      </c>
    </row>
    <row r="3" spans="1:11">
      <c r="A3" s="9" t="s">
        <v>161</v>
      </c>
      <c r="B3" s="10"/>
      <c r="C3" s="10"/>
      <c r="D3" s="10"/>
      <c r="E3" s="10"/>
      <c r="F3" s="10"/>
      <c r="G3" s="10"/>
      <c r="H3" s="10"/>
      <c r="I3" s="10"/>
      <c r="J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1">
      <c r="A5" s="11" t="s">
        <v>162</v>
      </c>
      <c r="B5" s="7" t="s">
        <v>635</v>
      </c>
      <c r="C5" s="10"/>
      <c r="D5" s="10"/>
      <c r="E5" s="10"/>
      <c r="F5" s="10"/>
      <c r="G5" s="10"/>
      <c r="H5" s="10"/>
      <c r="I5" s="10"/>
      <c r="J5" s="10"/>
      <c r="K5" s="12"/>
    </row>
    <row r="6" spans="1:11">
      <c r="A6" s="11" t="s">
        <v>163</v>
      </c>
      <c r="B6" s="7" t="s">
        <v>655</v>
      </c>
      <c r="C6" s="8"/>
      <c r="D6" s="8"/>
      <c r="E6" s="8"/>
      <c r="F6" s="10"/>
      <c r="G6" s="10"/>
      <c r="H6" s="10"/>
      <c r="I6" s="10"/>
      <c r="J6" s="10"/>
      <c r="K6" s="12"/>
    </row>
    <row r="7" spans="1:11">
      <c r="A7" s="11" t="s">
        <v>164</v>
      </c>
      <c r="B7" s="7" t="s">
        <v>656</v>
      </c>
      <c r="C7" s="8"/>
      <c r="D7" s="8"/>
      <c r="E7" s="8"/>
      <c r="F7" s="8"/>
      <c r="G7" s="8"/>
      <c r="H7" s="8"/>
      <c r="I7" s="8"/>
      <c r="J7" s="10"/>
      <c r="K7" s="12"/>
    </row>
    <row r="8" spans="1:11">
      <c r="A8" s="11" t="s">
        <v>165</v>
      </c>
      <c r="B8" s="485" t="s">
        <v>657</v>
      </c>
      <c r="C8" s="8"/>
      <c r="D8" s="8"/>
      <c r="E8" s="8"/>
      <c r="F8" s="8"/>
      <c r="G8" s="8"/>
      <c r="H8" s="10"/>
      <c r="I8" s="10"/>
      <c r="J8" s="10"/>
      <c r="K8" s="12"/>
    </row>
    <row r="9" spans="1:11">
      <c r="A9" s="11" t="s">
        <v>166</v>
      </c>
      <c r="B9" s="485" t="s">
        <v>648</v>
      </c>
      <c r="C9" s="8"/>
      <c r="D9" s="8"/>
      <c r="E9" s="8"/>
      <c r="F9" s="8"/>
      <c r="G9" s="8"/>
      <c r="H9" s="8"/>
      <c r="I9" s="10"/>
      <c r="J9" s="10"/>
      <c r="K9" s="12"/>
    </row>
    <row r="10" spans="1:11">
      <c r="A10" s="11" t="s">
        <v>167</v>
      </c>
      <c r="B10" s="485" t="s">
        <v>636</v>
      </c>
      <c r="C10" s="8"/>
      <c r="D10" s="8"/>
      <c r="E10" s="8"/>
      <c r="F10" s="8"/>
      <c r="G10" s="8"/>
      <c r="H10" s="10"/>
      <c r="I10" s="10"/>
      <c r="J10" s="10"/>
      <c r="K10" s="12"/>
    </row>
    <row r="11" spans="1:11">
      <c r="A11" s="11" t="s">
        <v>168</v>
      </c>
      <c r="B11" s="485" t="s">
        <v>637</v>
      </c>
      <c r="C11" s="8"/>
      <c r="D11" s="8"/>
      <c r="E11" s="8"/>
      <c r="F11" s="8"/>
      <c r="G11" s="8"/>
      <c r="H11" s="8"/>
      <c r="I11" s="10"/>
      <c r="J11" s="10"/>
      <c r="K11" s="12"/>
    </row>
    <row r="12" spans="1:11">
      <c r="A12" s="11" t="s">
        <v>169</v>
      </c>
      <c r="B12" s="485" t="s">
        <v>638</v>
      </c>
      <c r="C12" s="8"/>
      <c r="D12" s="8"/>
      <c r="E12" s="8"/>
      <c r="F12" s="8"/>
      <c r="G12" s="8"/>
      <c r="H12" s="8"/>
      <c r="I12" s="8"/>
      <c r="J12" s="10"/>
      <c r="K12" s="12"/>
    </row>
    <row r="13" spans="1:11">
      <c r="A13" s="11" t="s">
        <v>170</v>
      </c>
      <c r="B13" s="485" t="s">
        <v>639</v>
      </c>
      <c r="C13" s="8"/>
      <c r="D13" s="8"/>
      <c r="E13" s="8"/>
      <c r="F13" s="8"/>
      <c r="G13" s="8"/>
      <c r="H13" s="8"/>
      <c r="I13" s="10"/>
      <c r="J13" s="10"/>
    </row>
    <row r="14" spans="1:11">
      <c r="A14" s="11" t="s">
        <v>171</v>
      </c>
      <c r="B14" s="485" t="s">
        <v>640</v>
      </c>
      <c r="C14" s="8"/>
      <c r="D14" s="8"/>
      <c r="E14" s="8"/>
      <c r="F14" s="8"/>
      <c r="G14" s="8"/>
      <c r="H14" s="10"/>
      <c r="I14" s="10"/>
      <c r="J14" s="10"/>
    </row>
    <row r="15" spans="1:11">
      <c r="A15" s="11" t="s">
        <v>172</v>
      </c>
      <c r="B15" s="485" t="s">
        <v>641</v>
      </c>
      <c r="C15" s="8"/>
      <c r="D15" s="8"/>
      <c r="E15" s="8"/>
      <c r="F15" s="8"/>
      <c r="G15" s="8"/>
      <c r="H15" s="10"/>
      <c r="I15" s="10"/>
      <c r="J15" s="10"/>
    </row>
    <row r="16" spans="1:11">
      <c r="A16" s="11" t="s">
        <v>173</v>
      </c>
      <c r="B16" s="485" t="s">
        <v>642</v>
      </c>
      <c r="C16" s="7"/>
      <c r="D16" s="7"/>
      <c r="E16" s="7"/>
      <c r="F16" s="7"/>
      <c r="G16" s="7"/>
      <c r="H16" s="10"/>
      <c r="I16" s="10"/>
      <c r="J16" s="10"/>
    </row>
    <row r="17" spans="1:10">
      <c r="A17" s="11" t="s">
        <v>174</v>
      </c>
      <c r="B17" s="485" t="s">
        <v>643</v>
      </c>
      <c r="C17" s="7"/>
      <c r="D17" s="7"/>
      <c r="E17" s="7"/>
      <c r="F17" s="7"/>
      <c r="G17" s="7"/>
      <c r="H17" s="10"/>
      <c r="I17" s="10"/>
      <c r="J17" s="10"/>
    </row>
    <row r="18" spans="1:10">
      <c r="A18" s="11" t="s">
        <v>175</v>
      </c>
      <c r="B18" s="7" t="s">
        <v>658</v>
      </c>
      <c r="C18" s="7"/>
      <c r="D18" s="7"/>
      <c r="E18" s="7"/>
      <c r="F18" s="7"/>
      <c r="G18" s="7"/>
      <c r="H18" s="7"/>
      <c r="I18" s="10"/>
      <c r="J18" s="10"/>
    </row>
    <row r="19" spans="1:10">
      <c r="A19" s="11" t="s">
        <v>176</v>
      </c>
      <c r="B19" s="7" t="s">
        <v>659</v>
      </c>
      <c r="C19" s="7"/>
      <c r="D19" s="7"/>
      <c r="E19" s="7"/>
      <c r="F19" s="7"/>
      <c r="G19" s="7"/>
      <c r="H19" s="7"/>
      <c r="I19" s="7"/>
      <c r="J19" s="7"/>
    </row>
    <row r="20" spans="1:10">
      <c r="A20" s="11" t="s">
        <v>177</v>
      </c>
      <c r="B20" s="7" t="s">
        <v>660</v>
      </c>
      <c r="C20" s="7"/>
      <c r="D20" s="7"/>
      <c r="E20" s="7"/>
      <c r="F20" s="7"/>
      <c r="G20" s="7"/>
      <c r="H20" s="7"/>
      <c r="I20" s="7"/>
      <c r="J20" s="10"/>
    </row>
    <row r="21" spans="1:10">
      <c r="A21" s="11" t="s">
        <v>178</v>
      </c>
      <c r="B21" s="485" t="s">
        <v>644</v>
      </c>
      <c r="C21" s="7"/>
      <c r="D21" s="7"/>
      <c r="E21" s="7"/>
      <c r="F21" s="7"/>
      <c r="G21" s="10"/>
      <c r="H21" s="10"/>
      <c r="I21" s="10"/>
      <c r="J21" s="10"/>
    </row>
    <row r="22" spans="1:10">
      <c r="A22" s="11" t="s">
        <v>179</v>
      </c>
      <c r="B22" s="485" t="s">
        <v>645</v>
      </c>
      <c r="C22" s="7"/>
      <c r="D22" s="7"/>
      <c r="E22" s="7"/>
      <c r="F22" s="7"/>
      <c r="G22" s="7"/>
      <c r="H22" s="7"/>
      <c r="I22" s="7"/>
      <c r="J22" s="7"/>
    </row>
    <row r="23" spans="1:10">
      <c r="A23" s="11" t="s">
        <v>180</v>
      </c>
      <c r="B23" s="485" t="s">
        <v>646</v>
      </c>
      <c r="C23" s="10"/>
      <c r="D23" s="10"/>
      <c r="E23" s="10"/>
      <c r="F23" s="10"/>
      <c r="G23" s="10"/>
      <c r="H23" s="10"/>
      <c r="I23" s="10"/>
      <c r="J23" s="10"/>
    </row>
    <row r="24" spans="1:10">
      <c r="A24" s="11" t="s">
        <v>181</v>
      </c>
      <c r="B24" s="7" t="s">
        <v>633</v>
      </c>
      <c r="C24" s="7"/>
      <c r="D24" s="7"/>
      <c r="E24" s="7"/>
      <c r="F24" s="7"/>
      <c r="G24" s="7"/>
      <c r="H24" s="7"/>
      <c r="I24" s="10"/>
      <c r="J24" s="10"/>
    </row>
    <row r="25" spans="1:10" s="8" customFormat="1">
      <c r="A25" s="11" t="s">
        <v>182</v>
      </c>
      <c r="B25" s="7" t="s">
        <v>587</v>
      </c>
      <c r="C25" s="7"/>
      <c r="D25" s="7"/>
      <c r="E25" s="7"/>
      <c r="F25" s="7"/>
      <c r="G25" s="7"/>
    </row>
    <row r="26" spans="1:10">
      <c r="A26" s="11" t="s">
        <v>183</v>
      </c>
      <c r="B26" s="7" t="s">
        <v>588</v>
      </c>
      <c r="C26" s="7"/>
      <c r="D26" s="7"/>
      <c r="E26" s="7"/>
      <c r="F26" s="7"/>
      <c r="G26" s="8"/>
      <c r="H26" s="8"/>
      <c r="I26" s="10"/>
      <c r="J26" s="10"/>
    </row>
    <row r="27" spans="1:10" s="8" customFormat="1">
      <c r="A27" s="11" t="s">
        <v>184</v>
      </c>
      <c r="B27" s="7" t="s">
        <v>594</v>
      </c>
      <c r="C27" s="7"/>
      <c r="D27" s="7"/>
      <c r="E27" s="7"/>
      <c r="F27" s="7"/>
      <c r="G27" s="7"/>
      <c r="H27" s="7"/>
      <c r="I27" s="7"/>
    </row>
    <row r="28" spans="1:10">
      <c r="A28" s="11" t="s">
        <v>185</v>
      </c>
      <c r="B28" s="7" t="s">
        <v>661</v>
      </c>
      <c r="C28" s="7"/>
      <c r="D28" s="7"/>
      <c r="E28" s="7"/>
      <c r="F28" s="7"/>
      <c r="G28" s="7"/>
      <c r="H28" s="7"/>
      <c r="I28" s="10"/>
      <c r="J28" s="10"/>
    </row>
    <row r="29" spans="1:10">
      <c r="A29" s="11" t="s">
        <v>186</v>
      </c>
      <c r="B29" s="7" t="s">
        <v>662</v>
      </c>
      <c r="C29" s="7"/>
      <c r="D29" s="7"/>
      <c r="E29" s="7"/>
      <c r="F29" s="7"/>
      <c r="G29" s="7"/>
      <c r="H29" s="7"/>
      <c r="I29" s="10"/>
      <c r="J29" s="10"/>
    </row>
    <row r="30" spans="1:10">
      <c r="A30" s="11" t="s">
        <v>187</v>
      </c>
      <c r="B30" s="7" t="s">
        <v>663</v>
      </c>
      <c r="C30" s="7"/>
      <c r="D30" s="7"/>
      <c r="E30" s="7"/>
      <c r="F30" s="7"/>
      <c r="G30" s="7"/>
      <c r="H30" s="7"/>
      <c r="I30" s="7"/>
      <c r="J30" s="10"/>
    </row>
    <row r="31" spans="1:10">
      <c r="A31" s="11" t="s">
        <v>188</v>
      </c>
      <c r="B31" s="7" t="s">
        <v>664</v>
      </c>
      <c r="C31" s="7"/>
      <c r="D31" s="7"/>
      <c r="E31" s="7"/>
      <c r="F31" s="7"/>
      <c r="G31" s="7"/>
      <c r="H31" s="7"/>
      <c r="I31" s="7"/>
      <c r="J31" s="7"/>
    </row>
    <row r="32" spans="1:10">
      <c r="A32" s="11" t="s">
        <v>189</v>
      </c>
      <c r="B32" s="7" t="s">
        <v>533</v>
      </c>
      <c r="C32" s="7"/>
      <c r="D32" s="7"/>
      <c r="E32" s="7"/>
      <c r="F32" s="7"/>
      <c r="G32" s="7"/>
      <c r="H32" s="7"/>
      <c r="I32" s="7"/>
      <c r="J32" s="7"/>
    </row>
    <row r="33" spans="1:11">
      <c r="A33" s="11" t="s">
        <v>190</v>
      </c>
      <c r="B33" s="7" t="s">
        <v>534</v>
      </c>
      <c r="C33" s="7"/>
      <c r="D33" s="7"/>
      <c r="E33" s="7"/>
      <c r="F33" s="7"/>
      <c r="G33" s="10"/>
      <c r="H33" s="10"/>
      <c r="I33" s="10"/>
      <c r="J33" s="10"/>
    </row>
    <row r="34" spans="1:11">
      <c r="A34" s="11" t="s">
        <v>191</v>
      </c>
      <c r="B34" s="7" t="s">
        <v>535</v>
      </c>
      <c r="C34" s="7"/>
      <c r="D34" s="7"/>
      <c r="E34" s="7"/>
      <c r="F34" s="7"/>
      <c r="G34" s="7"/>
      <c r="H34" s="7"/>
      <c r="I34" s="7"/>
      <c r="J34" s="7"/>
      <c r="K34" s="7"/>
    </row>
    <row r="35" spans="1:11" s="8" customFormat="1">
      <c r="A35" s="11" t="s">
        <v>192</v>
      </c>
      <c r="B35" s="7" t="s">
        <v>682</v>
      </c>
    </row>
    <row r="36" spans="1:11">
      <c r="A36" s="11" t="s">
        <v>356</v>
      </c>
      <c r="B36" s="7" t="s">
        <v>665</v>
      </c>
      <c r="C36" s="7"/>
      <c r="D36" s="7"/>
      <c r="E36" s="7"/>
      <c r="F36" s="7"/>
      <c r="G36" s="7"/>
      <c r="H36" s="7"/>
      <c r="I36" s="10"/>
      <c r="J36" s="10"/>
    </row>
    <row r="37" spans="1:11">
      <c r="A37" s="11" t="s">
        <v>357</v>
      </c>
      <c r="B37" s="485" t="s">
        <v>637</v>
      </c>
      <c r="C37" s="7"/>
      <c r="D37" s="7"/>
      <c r="E37" s="7"/>
      <c r="F37" s="7"/>
      <c r="G37" s="7"/>
      <c r="H37" s="7"/>
      <c r="I37" s="10"/>
      <c r="J37" s="10"/>
    </row>
    <row r="38" spans="1:11">
      <c r="A38" s="11" t="s">
        <v>363</v>
      </c>
      <c r="B38" s="7" t="s">
        <v>666</v>
      </c>
      <c r="C38" s="7"/>
      <c r="D38" s="7"/>
      <c r="E38" s="7"/>
      <c r="F38" s="7"/>
      <c r="G38" s="10"/>
      <c r="H38" s="10"/>
      <c r="I38" s="10"/>
      <c r="J38" s="10"/>
    </row>
    <row r="39" spans="1:11">
      <c r="A39" s="11" t="s">
        <v>364</v>
      </c>
      <c r="B39" s="7" t="s">
        <v>667</v>
      </c>
      <c r="C39" s="7"/>
      <c r="D39" s="7"/>
      <c r="E39" s="7"/>
      <c r="F39" s="7"/>
      <c r="G39" s="7"/>
      <c r="H39" s="7"/>
      <c r="I39" s="7"/>
      <c r="J39" s="10"/>
    </row>
    <row r="40" spans="1:11">
      <c r="A40" s="11" t="s">
        <v>366</v>
      </c>
      <c r="B40" s="485" t="s">
        <v>647</v>
      </c>
      <c r="C40" s="7"/>
      <c r="D40" s="7"/>
      <c r="E40" s="7"/>
      <c r="F40" s="7"/>
      <c r="G40" s="7"/>
      <c r="H40" s="7"/>
      <c r="I40" s="10"/>
      <c r="J40" s="10"/>
    </row>
  </sheetData>
  <hyperlinks>
    <hyperlink ref="B5" location="'Tabl. 1'!A1" display="Wartość dodana brutto według sekcji PKD w latach 2014 i 2015 - ceny bieżące "/>
    <hyperlink ref="B6" location="'Tabl. 2'!A1" display="Pracujący według sekcji (2012 r., 2013 r.) "/>
    <hyperlink ref="B7" location="'Tabl. 3'!A1" display="Przeciętne zatrudnienie, przeciętne miesięczne wynagrodzenia brutto według sekcji w 2013 r. "/>
    <hyperlink ref="B8" location="'Tabl. 4'!A1" display="Liczba podmiotów gospodarki narodowej – 2018 r. i 2019 r. "/>
    <hyperlink ref="B9" location="'Tabl. 5'!A1" display="Podmioty gospodarcze według liczby prowadzonych sklepów 2018 r. i 2019 r. "/>
    <hyperlink ref="B10" location="'Tabl. 6'!A1" display="Sklepy i stacje paliw według form organizacyjnych 2018 r. i 2019 r."/>
    <hyperlink ref="B11" location="'Tabl. 7'!A1" display="Wybrane formy organizacyjne sklepów według województw w 2019 r.   "/>
    <hyperlink ref="B12" location="'Tabl. 8'!A1" display="Struktura sklepów i stacji paliw według form organizacyjnych i form własności w 2019 r.  "/>
    <hyperlink ref="B14" location="'Tabl. 10'!A1" display="Sklepy  według specjalizacji i stacje paliw 2018 r. i 2019 r."/>
    <hyperlink ref="B15" location="'Tabl. 11'!A1" display="Sklepy według powierzchni sprzedażowej i województw w 2019 r. "/>
    <hyperlink ref="B16" location="'Tabl. 12'!A1" display="Sklepy i stacje paliw według województw 2018 r. i 2019 r."/>
    <hyperlink ref="B17" location="'Tabl. 13'!A1" display="Powierzchnia sprzedażowa sklepów według województw w 2019 r."/>
    <hyperlink ref="B18" location="'Tabl. 14'!A1" display="Struktura sprzedaży detalicznej w sklepach  i na stacjach paliw w 2013 r.  "/>
    <hyperlink ref="B19" location="'Tabl. 15'!A1" display="Dynamika sprzedaży detalicznej według rodzajów działalności (ceny bieżące; 2012 r., 2013 r.) "/>
    <hyperlink ref="B20" location="'Tabl. 16'!A1" display="Struktura sprzedaży detalicznej według rodzajów działalności (2012 r., 2013 r.) "/>
    <hyperlink ref="B21" location="'Tabl. 17'!A1" display="Targowiska według województw 2018 r. i 2019 r. "/>
    <hyperlink ref="B22" location="'Tabl. 18'!A1" display="Struktura przychodów ze sprzedaży przedsiębiorstw hurtowych wg typu klientów  2017 r. i 2018 r.  "/>
    <hyperlink ref="B23" location="'Tabl. 19'!A1" display="Struktura zakupów towarów według typu dostawców 2017 r. i 2018 r. "/>
    <hyperlink ref="B24" location="'Tabl. 20'!A1" display="Handel, naprawa pojazdów samochodowych w 2013 r. "/>
    <hyperlink ref="B25" location="'Tabl. 21'!A1" display="Dostawy wybranych towarów konsumpcyjnych 2013 r. i 2014 r. "/>
    <hyperlink ref="B26" location="'Tabl. 22'!A1" display="Zapasy wybranych wyrobów u producentów w 2014 r. "/>
    <hyperlink ref="B27" location="'Tabl. 23'!A1" display="Spożycie wybranych artykułów konsumpcyjnych na 1 mieszkańca (2000-2013) "/>
    <hyperlink ref="B28" location="'Tabl. 24'!A1" display="Dynamika obrotów w handlu detalicznym (2005-2013) ceny bieżące  "/>
    <hyperlink ref="B29" location="'Tabl. 25'!A1" display="Dynamika obrotów w handlu detalicznym (2005-2013) ceny stałe "/>
    <hyperlink ref="B30" location="'Tabl. 26'!A1" display="Miesięczne wskaźniki obrotów w handlu detalicznym krajów UE w 2013 r. - ceny stałe "/>
    <hyperlink ref="B31" location="'Tabl. 27'!A1" display="Procentowa zmiana miesięcznych obrotów w handlu detalicznym krajów UE w 2013 r. - ceny stałe "/>
    <hyperlink ref="B32" location="'Tabl. 28'!A1" display="Przedsiębiorstwa handlowe według liczby prowadzonych magazynów (2009 r., 2012 r.) "/>
    <hyperlink ref="B33" location="'Tabl. 29'!A1" display="Magazyny handlowe według  województw w 2012 r.  "/>
    <hyperlink ref="B34" location="'Tabl. 30'!A1" display="Struktura magazynów zamkniętych w przedsiębiorstwach  handlowych według form własności w 2012 r. "/>
    <hyperlink ref="B13" location="'Tabl. 9'!A1" display="Struktura sklepów według  form własności w województwach w 2019 r.  "/>
    <hyperlink ref="B35" location="'Tabl. 31'!A1" display="Marże w przedsiębiorstwach handlowych w latach 2012-2014"/>
    <hyperlink ref="B36" location="'Tabl. 32'!A1" display="Sprzedaż detaliczna według województw w 2015 r. - ceny bieżące"/>
    <hyperlink ref="B37" location="Tabl.33!A1" display="Wybrane formy organizacyjne sklepów według województw w 2019 r.   "/>
    <hyperlink ref="B38" location="'Tabl. 34'!A1" display="Placówki gastronomiczne według województw w 2015 r."/>
    <hyperlink ref="B39" location="'Tabl. 35'!A1" display="Przychody z działalności gastronomicznej według województw w 2015 r. - ceny bieżące"/>
    <hyperlink ref="B40" location="'Tabl. 36 '!A1" display="Ważniejsze dane dotyczące handlu wewnętrznego w latach 2010–2019"/>
  </hyperlinks>
  <pageMargins left="0.70866141732283472" right="0.70866141732283472" top="0.74803149606299213" bottom="0.74803149606299213" header="0.31496062992125984" footer="0.31496062992125984"/>
  <pageSetup paperSize="9" scale="81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selection activeCell="H1" sqref="H1"/>
    </sheetView>
  </sheetViews>
  <sheetFormatPr defaultColWidth="9" defaultRowHeight="13.8"/>
  <cols>
    <col min="1" max="1" width="27.3984375" style="10" customWidth="1"/>
    <col min="2" max="2" width="3.3984375" style="10" customWidth="1"/>
    <col min="3" max="3" width="13.8984375" style="10" customWidth="1"/>
    <col min="4" max="4" width="12.3984375" style="10" customWidth="1"/>
    <col min="5" max="5" width="12.69921875" style="10" customWidth="1"/>
    <col min="6" max="6" width="11.69921875" style="10" customWidth="1"/>
    <col min="7" max="11" width="9" style="10"/>
    <col min="12" max="15" width="4.3984375" style="10" bestFit="1" customWidth="1"/>
    <col min="16" max="16384" width="9" style="10"/>
  </cols>
  <sheetData>
    <row r="1" spans="1:15">
      <c r="A1" s="61" t="s">
        <v>629</v>
      </c>
      <c r="B1" s="61"/>
      <c r="C1" s="5"/>
      <c r="D1" s="5"/>
      <c r="E1" s="5"/>
      <c r="F1" s="5"/>
      <c r="H1" s="13" t="s">
        <v>650</v>
      </c>
    </row>
    <row r="2" spans="1:15">
      <c r="A2" s="62" t="s">
        <v>423</v>
      </c>
      <c r="B2" s="5"/>
      <c r="C2" s="5"/>
      <c r="D2" s="5"/>
      <c r="E2" s="5"/>
      <c r="F2" s="5"/>
    </row>
    <row r="3" spans="1:15">
      <c r="A3" s="49"/>
      <c r="B3" s="5"/>
      <c r="C3" s="5"/>
      <c r="D3" s="50"/>
      <c r="E3" s="5"/>
      <c r="F3" s="5"/>
    </row>
    <row r="4" spans="1:15" ht="15" customHeight="1">
      <c r="A4" s="492" t="s">
        <v>27</v>
      </c>
      <c r="B4" s="513"/>
      <c r="C4" s="513" t="s">
        <v>17</v>
      </c>
      <c r="D4" s="499" t="s">
        <v>24</v>
      </c>
      <c r="E4" s="497"/>
      <c r="F4" s="495"/>
    </row>
    <row r="5" spans="1:15" ht="15" customHeight="1">
      <c r="A5" s="507"/>
      <c r="B5" s="512"/>
      <c r="C5" s="512"/>
      <c r="D5" s="512"/>
      <c r="E5" s="510" t="s">
        <v>630</v>
      </c>
      <c r="F5" s="499" t="s">
        <v>26</v>
      </c>
    </row>
    <row r="6" spans="1:15" ht="15" customHeight="1">
      <c r="A6" s="521" t="s">
        <v>474</v>
      </c>
      <c r="B6" s="524"/>
      <c r="C6" s="512"/>
      <c r="D6" s="512"/>
      <c r="E6" s="510"/>
      <c r="F6" s="510"/>
    </row>
    <row r="7" spans="1:15" ht="15" customHeight="1" thickBot="1">
      <c r="A7" s="526" t="s">
        <v>475</v>
      </c>
      <c r="B7" s="515"/>
      <c r="C7" s="512"/>
      <c r="D7" s="512"/>
      <c r="E7" s="510"/>
      <c r="F7" s="525"/>
    </row>
    <row r="8" spans="1:15" ht="20.100000000000001" customHeight="1">
      <c r="A8" s="163" t="s">
        <v>93</v>
      </c>
      <c r="B8" s="200" t="s">
        <v>14</v>
      </c>
      <c r="C8" s="331">
        <v>100</v>
      </c>
      <c r="D8" s="331">
        <v>99.9</v>
      </c>
      <c r="E8" s="331">
        <v>94.2</v>
      </c>
      <c r="F8" s="409">
        <v>5.6</v>
      </c>
      <c r="G8" s="96"/>
      <c r="L8" s="21"/>
      <c r="M8" s="21"/>
      <c r="N8" s="21"/>
      <c r="O8" s="21"/>
    </row>
    <row r="9" spans="1:15" ht="20.100000000000001" customHeight="1">
      <c r="A9" s="437"/>
      <c r="B9" s="420" t="s">
        <v>28</v>
      </c>
      <c r="C9" s="397">
        <v>100</v>
      </c>
      <c r="D9" s="397">
        <v>100</v>
      </c>
      <c r="E9" s="397">
        <v>67.400000000000006</v>
      </c>
      <c r="F9" s="398">
        <v>32.4</v>
      </c>
      <c r="G9" s="96"/>
      <c r="L9" s="21"/>
      <c r="M9" s="21"/>
      <c r="N9" s="21"/>
      <c r="O9" s="21"/>
    </row>
    <row r="10" spans="1:15" ht="20.100000000000001" customHeight="1">
      <c r="A10" s="165" t="s">
        <v>94</v>
      </c>
      <c r="B10" s="201" t="s">
        <v>14</v>
      </c>
      <c r="C10" s="221">
        <v>100</v>
      </c>
      <c r="D10" s="221">
        <v>99.9</v>
      </c>
      <c r="E10" s="221">
        <v>92.7</v>
      </c>
      <c r="F10" s="290">
        <v>7.1</v>
      </c>
      <c r="G10" s="96"/>
      <c r="L10" s="21"/>
      <c r="M10" s="21"/>
      <c r="N10" s="21"/>
      <c r="O10" s="21"/>
    </row>
    <row r="11" spans="1:15" ht="20.100000000000001" customHeight="1">
      <c r="A11" s="438"/>
      <c r="B11" s="347" t="s">
        <v>28</v>
      </c>
      <c r="C11" s="288">
        <v>100</v>
      </c>
      <c r="D11" s="288">
        <v>100</v>
      </c>
      <c r="E11" s="288">
        <v>70.3</v>
      </c>
      <c r="F11" s="291">
        <v>29.5</v>
      </c>
      <c r="G11" s="96"/>
      <c r="L11" s="21"/>
      <c r="M11" s="21"/>
      <c r="N11" s="21"/>
      <c r="O11" s="21"/>
    </row>
    <row r="12" spans="1:15" ht="20.100000000000001" customHeight="1">
      <c r="A12" s="165" t="s">
        <v>314</v>
      </c>
      <c r="B12" s="201" t="s">
        <v>14</v>
      </c>
      <c r="C12" s="221">
        <v>100</v>
      </c>
      <c r="D12" s="221">
        <v>99.9</v>
      </c>
      <c r="E12" s="221">
        <v>94.3</v>
      </c>
      <c r="F12" s="290">
        <v>5.5</v>
      </c>
      <c r="G12" s="96"/>
      <c r="L12" s="21"/>
      <c r="M12" s="21"/>
      <c r="N12" s="21"/>
      <c r="O12" s="21"/>
    </row>
    <row r="13" spans="1:15" ht="20.100000000000001" customHeight="1">
      <c r="A13" s="165"/>
      <c r="B13" s="347" t="s">
        <v>28</v>
      </c>
      <c r="C13" s="288">
        <v>100</v>
      </c>
      <c r="D13" s="288">
        <v>100</v>
      </c>
      <c r="E13" s="288">
        <v>67.7</v>
      </c>
      <c r="F13" s="291">
        <v>32.200000000000003</v>
      </c>
      <c r="G13" s="96"/>
      <c r="L13" s="21"/>
      <c r="M13" s="21"/>
      <c r="N13" s="21"/>
      <c r="O13" s="21"/>
    </row>
    <row r="14" spans="1:15" ht="20.100000000000001" customHeight="1">
      <c r="A14" s="165" t="s">
        <v>95</v>
      </c>
      <c r="B14" s="201" t="s">
        <v>14</v>
      </c>
      <c r="C14" s="221">
        <v>100</v>
      </c>
      <c r="D14" s="221">
        <v>99.9</v>
      </c>
      <c r="E14" s="221">
        <v>95.8</v>
      </c>
      <c r="F14" s="290">
        <v>4</v>
      </c>
      <c r="G14" s="96"/>
      <c r="L14" s="21"/>
      <c r="M14" s="21"/>
      <c r="N14" s="21"/>
      <c r="O14" s="21"/>
    </row>
    <row r="15" spans="1:15" ht="20.100000000000001" customHeight="1">
      <c r="A15" s="165"/>
      <c r="B15" s="347" t="s">
        <v>28</v>
      </c>
      <c r="C15" s="288">
        <v>100</v>
      </c>
      <c r="D15" s="288">
        <v>99.9</v>
      </c>
      <c r="E15" s="288">
        <v>62.8</v>
      </c>
      <c r="F15" s="291">
        <v>37</v>
      </c>
      <c r="G15" s="96"/>
      <c r="L15" s="21"/>
      <c r="M15" s="21"/>
      <c r="N15" s="21"/>
      <c r="O15" s="21"/>
    </row>
    <row r="16" spans="1:15" ht="20.100000000000001" customHeight="1">
      <c r="A16" s="165" t="s">
        <v>96</v>
      </c>
      <c r="B16" s="201" t="s">
        <v>14</v>
      </c>
      <c r="C16" s="221">
        <v>100</v>
      </c>
      <c r="D16" s="221">
        <v>100</v>
      </c>
      <c r="E16" s="221">
        <v>95.3</v>
      </c>
      <c r="F16" s="290">
        <v>4.5999999999999996</v>
      </c>
      <c r="G16" s="96"/>
      <c r="L16" s="21"/>
      <c r="M16" s="21"/>
      <c r="N16" s="21"/>
      <c r="O16" s="21"/>
    </row>
    <row r="17" spans="1:15" ht="20.100000000000001" customHeight="1">
      <c r="A17" s="165"/>
      <c r="B17" s="347" t="s">
        <v>28</v>
      </c>
      <c r="C17" s="288">
        <v>100</v>
      </c>
      <c r="D17" s="288">
        <v>100</v>
      </c>
      <c r="E17" s="288">
        <v>67.099999999999994</v>
      </c>
      <c r="F17" s="291">
        <v>32.9</v>
      </c>
      <c r="G17" s="96"/>
      <c r="L17" s="21"/>
      <c r="M17" s="21"/>
      <c r="N17" s="21"/>
      <c r="O17" s="21"/>
    </row>
    <row r="18" spans="1:15" ht="20.100000000000001" customHeight="1">
      <c r="A18" s="165" t="s">
        <v>97</v>
      </c>
      <c r="B18" s="201" t="s">
        <v>14</v>
      </c>
      <c r="C18" s="221">
        <v>100</v>
      </c>
      <c r="D18" s="221">
        <v>100</v>
      </c>
      <c r="E18" s="221">
        <v>94.4</v>
      </c>
      <c r="F18" s="290">
        <v>5.5</v>
      </c>
      <c r="G18" s="96"/>
      <c r="L18" s="21"/>
      <c r="M18" s="21"/>
      <c r="N18" s="21"/>
      <c r="O18" s="21"/>
    </row>
    <row r="19" spans="1:15" ht="20.100000000000001" customHeight="1">
      <c r="A19" s="165"/>
      <c r="B19" s="347" t="s">
        <v>28</v>
      </c>
      <c r="C19" s="288">
        <v>100</v>
      </c>
      <c r="D19" s="288">
        <v>100</v>
      </c>
      <c r="E19" s="288">
        <v>69.2</v>
      </c>
      <c r="F19" s="291">
        <v>30.7</v>
      </c>
      <c r="G19" s="96"/>
      <c r="L19" s="21"/>
      <c r="M19" s="21"/>
      <c r="N19" s="21"/>
      <c r="O19" s="21"/>
    </row>
    <row r="20" spans="1:15" ht="20.100000000000001" customHeight="1">
      <c r="A20" s="165" t="s">
        <v>98</v>
      </c>
      <c r="B20" s="201" t="s">
        <v>14</v>
      </c>
      <c r="C20" s="221">
        <v>100</v>
      </c>
      <c r="D20" s="221">
        <v>99.9</v>
      </c>
      <c r="E20" s="221">
        <v>95.4</v>
      </c>
      <c r="F20" s="290">
        <v>4.4000000000000004</v>
      </c>
      <c r="G20" s="96"/>
      <c r="L20" s="21"/>
      <c r="M20" s="21"/>
      <c r="N20" s="21"/>
      <c r="O20" s="21"/>
    </row>
    <row r="21" spans="1:15" ht="20.100000000000001" customHeight="1">
      <c r="A21" s="165"/>
      <c r="B21" s="347" t="s">
        <v>28</v>
      </c>
      <c r="C21" s="288">
        <v>100</v>
      </c>
      <c r="D21" s="288">
        <v>99.9</v>
      </c>
      <c r="E21" s="288">
        <v>63.3</v>
      </c>
      <c r="F21" s="291">
        <v>36.6</v>
      </c>
      <c r="G21" s="96"/>
      <c r="L21" s="21"/>
      <c r="M21" s="21"/>
      <c r="N21" s="21"/>
      <c r="O21" s="21"/>
    </row>
    <row r="22" spans="1:15" ht="20.100000000000001" customHeight="1">
      <c r="A22" s="165" t="s">
        <v>99</v>
      </c>
      <c r="B22" s="201" t="s">
        <v>14</v>
      </c>
      <c r="C22" s="221">
        <v>100</v>
      </c>
      <c r="D22" s="221">
        <v>99.9</v>
      </c>
      <c r="E22" s="221">
        <v>93.2</v>
      </c>
      <c r="F22" s="290">
        <v>6.7</v>
      </c>
      <c r="G22" s="96"/>
      <c r="L22" s="21"/>
      <c r="M22" s="21"/>
      <c r="N22" s="21"/>
      <c r="O22" s="21"/>
    </row>
    <row r="23" spans="1:15" ht="20.100000000000001" customHeight="1">
      <c r="A23" s="165"/>
      <c r="B23" s="347" t="s">
        <v>28</v>
      </c>
      <c r="C23" s="288">
        <v>100</v>
      </c>
      <c r="D23" s="288">
        <v>99.9</v>
      </c>
      <c r="E23" s="288">
        <v>72.2</v>
      </c>
      <c r="F23" s="291">
        <v>27.7</v>
      </c>
      <c r="G23" s="96"/>
      <c r="L23" s="21"/>
      <c r="M23" s="21"/>
      <c r="N23" s="21"/>
      <c r="O23" s="21"/>
    </row>
    <row r="24" spans="1:15" ht="20.100000000000001" customHeight="1">
      <c r="A24" s="165" t="s">
        <v>100</v>
      </c>
      <c r="B24" s="201" t="s">
        <v>14</v>
      </c>
      <c r="C24" s="221">
        <v>100</v>
      </c>
      <c r="D24" s="221">
        <v>100</v>
      </c>
      <c r="E24" s="221">
        <v>94.6</v>
      </c>
      <c r="F24" s="290">
        <v>5.0999999999999996</v>
      </c>
      <c r="G24" s="96"/>
      <c r="L24" s="21"/>
      <c r="M24" s="21"/>
      <c r="N24" s="21"/>
      <c r="O24" s="21"/>
    </row>
    <row r="25" spans="1:15" ht="20.100000000000001" customHeight="1">
      <c r="A25" s="165"/>
      <c r="B25" s="347" t="s">
        <v>28</v>
      </c>
      <c r="C25" s="288">
        <v>100</v>
      </c>
      <c r="D25" s="288">
        <v>100</v>
      </c>
      <c r="E25" s="288">
        <v>70.3</v>
      </c>
      <c r="F25" s="291">
        <v>29.5</v>
      </c>
      <c r="G25" s="96"/>
      <c r="L25" s="21"/>
      <c r="M25" s="21"/>
      <c r="N25" s="21"/>
      <c r="O25" s="21"/>
    </row>
    <row r="26" spans="1:15" ht="20.100000000000001" customHeight="1">
      <c r="A26" s="165" t="s">
        <v>101</v>
      </c>
      <c r="B26" s="201" t="s">
        <v>14</v>
      </c>
      <c r="C26" s="221">
        <v>100</v>
      </c>
      <c r="D26" s="221">
        <v>99.9</v>
      </c>
      <c r="E26" s="221">
        <v>95.4</v>
      </c>
      <c r="F26" s="290">
        <v>4.4000000000000004</v>
      </c>
      <c r="G26" s="96"/>
      <c r="L26" s="21"/>
      <c r="M26" s="21"/>
      <c r="N26" s="21"/>
      <c r="O26" s="21"/>
    </row>
    <row r="27" spans="1:15" ht="20.100000000000001" customHeight="1">
      <c r="A27" s="165"/>
      <c r="B27" s="347" t="s">
        <v>28</v>
      </c>
      <c r="C27" s="288">
        <v>100</v>
      </c>
      <c r="D27" s="288">
        <v>100</v>
      </c>
      <c r="E27" s="288">
        <v>61.6</v>
      </c>
      <c r="F27" s="291">
        <v>38.4</v>
      </c>
      <c r="G27" s="96"/>
      <c r="L27" s="21"/>
      <c r="M27" s="21"/>
      <c r="N27" s="21"/>
      <c r="O27" s="21"/>
    </row>
    <row r="28" spans="1:15" ht="20.100000000000001" customHeight="1">
      <c r="A28" s="165" t="s">
        <v>102</v>
      </c>
      <c r="B28" s="201" t="s">
        <v>14</v>
      </c>
      <c r="C28" s="221">
        <v>100</v>
      </c>
      <c r="D28" s="221">
        <v>99.9</v>
      </c>
      <c r="E28" s="221">
        <v>95</v>
      </c>
      <c r="F28" s="290">
        <v>4.7</v>
      </c>
      <c r="G28" s="96"/>
      <c r="L28" s="21"/>
      <c r="M28" s="21"/>
      <c r="N28" s="21"/>
      <c r="O28" s="21"/>
    </row>
    <row r="29" spans="1:15" ht="20.100000000000001" customHeight="1">
      <c r="A29" s="165"/>
      <c r="B29" s="347" t="s">
        <v>28</v>
      </c>
      <c r="C29" s="288">
        <v>100</v>
      </c>
      <c r="D29" s="288">
        <v>99.6</v>
      </c>
      <c r="E29" s="288">
        <v>60.6</v>
      </c>
      <c r="F29" s="291">
        <v>38.9</v>
      </c>
      <c r="G29" s="96"/>
      <c r="L29" s="21"/>
      <c r="M29" s="21"/>
      <c r="N29" s="21"/>
      <c r="O29" s="21"/>
    </row>
    <row r="30" spans="1:15" ht="20.100000000000001" customHeight="1">
      <c r="A30" s="165" t="s">
        <v>103</v>
      </c>
      <c r="B30" s="201" t="s">
        <v>14</v>
      </c>
      <c r="C30" s="221">
        <v>100</v>
      </c>
      <c r="D30" s="221">
        <v>100</v>
      </c>
      <c r="E30" s="221">
        <v>92.5</v>
      </c>
      <c r="F30" s="290">
        <v>7.2</v>
      </c>
      <c r="G30" s="96"/>
      <c r="L30" s="21"/>
      <c r="M30" s="21"/>
      <c r="N30" s="21"/>
      <c r="O30" s="21"/>
    </row>
    <row r="31" spans="1:15" ht="20.100000000000001" customHeight="1">
      <c r="A31" s="165"/>
      <c r="B31" s="347" t="s">
        <v>28</v>
      </c>
      <c r="C31" s="288">
        <v>100</v>
      </c>
      <c r="D31" s="288">
        <v>100</v>
      </c>
      <c r="E31" s="288">
        <v>69.599999999999994</v>
      </c>
      <c r="F31" s="291">
        <v>29.9</v>
      </c>
      <c r="G31" s="96"/>
      <c r="L31" s="21"/>
      <c r="M31" s="21"/>
      <c r="N31" s="21"/>
      <c r="O31" s="21"/>
    </row>
    <row r="32" spans="1:15" ht="20.100000000000001" customHeight="1">
      <c r="A32" s="165" t="s">
        <v>104</v>
      </c>
      <c r="B32" s="201" t="s">
        <v>14</v>
      </c>
      <c r="C32" s="221">
        <v>100</v>
      </c>
      <c r="D32" s="221">
        <v>100</v>
      </c>
      <c r="E32" s="221">
        <v>93.4</v>
      </c>
      <c r="F32" s="290">
        <v>6.5</v>
      </c>
      <c r="G32" s="96"/>
      <c r="L32" s="21"/>
      <c r="M32" s="21"/>
      <c r="N32" s="21"/>
      <c r="O32" s="21"/>
    </row>
    <row r="33" spans="1:15" ht="20.100000000000001" customHeight="1">
      <c r="A33" s="165"/>
      <c r="B33" s="347" t="s">
        <v>28</v>
      </c>
      <c r="C33" s="288">
        <v>100</v>
      </c>
      <c r="D33" s="288">
        <v>100</v>
      </c>
      <c r="E33" s="288">
        <v>69.3</v>
      </c>
      <c r="F33" s="291">
        <v>30.6</v>
      </c>
      <c r="G33" s="96"/>
      <c r="L33" s="21"/>
      <c r="M33" s="21"/>
      <c r="N33" s="21"/>
      <c r="O33" s="21"/>
    </row>
    <row r="34" spans="1:15" ht="20.100000000000001" customHeight="1">
      <c r="A34" s="165" t="s">
        <v>105</v>
      </c>
      <c r="B34" s="201" t="s">
        <v>14</v>
      </c>
      <c r="C34" s="221">
        <v>100</v>
      </c>
      <c r="D34" s="221">
        <v>99.9</v>
      </c>
      <c r="E34" s="221">
        <v>96.1</v>
      </c>
      <c r="F34" s="290">
        <v>3.6</v>
      </c>
      <c r="G34" s="96"/>
      <c r="L34" s="21"/>
      <c r="M34" s="21"/>
      <c r="N34" s="21"/>
      <c r="O34" s="21"/>
    </row>
    <row r="35" spans="1:15" ht="20.100000000000001" customHeight="1">
      <c r="A35" s="165"/>
      <c r="B35" s="347" t="s">
        <v>28</v>
      </c>
      <c r="C35" s="288">
        <v>100</v>
      </c>
      <c r="D35" s="288">
        <v>100</v>
      </c>
      <c r="E35" s="288">
        <v>62.8</v>
      </c>
      <c r="F35" s="291">
        <v>37.1</v>
      </c>
      <c r="G35" s="96"/>
      <c r="L35" s="18"/>
      <c r="M35" s="18"/>
      <c r="N35" s="18"/>
    </row>
    <row r="36" spans="1:15" ht="20.100000000000001" customHeight="1">
      <c r="A36" s="165" t="s">
        <v>315</v>
      </c>
      <c r="B36" s="201" t="s">
        <v>14</v>
      </c>
      <c r="C36" s="221">
        <v>100</v>
      </c>
      <c r="D36" s="221">
        <v>100</v>
      </c>
      <c r="E36" s="221">
        <v>94.1</v>
      </c>
      <c r="F36" s="290">
        <v>5.7</v>
      </c>
      <c r="G36" s="96"/>
      <c r="L36" s="18"/>
      <c r="M36" s="18"/>
      <c r="N36" s="18"/>
    </row>
    <row r="37" spans="1:15" ht="20.100000000000001" customHeight="1">
      <c r="A37" s="165"/>
      <c r="B37" s="347" t="s">
        <v>28</v>
      </c>
      <c r="C37" s="288">
        <v>100</v>
      </c>
      <c r="D37" s="288">
        <v>100</v>
      </c>
      <c r="E37" s="288">
        <v>64.5</v>
      </c>
      <c r="F37" s="291">
        <v>35.4</v>
      </c>
      <c r="G37" s="96"/>
      <c r="L37" s="18"/>
      <c r="M37" s="18"/>
      <c r="N37" s="18"/>
    </row>
    <row r="38" spans="1:15" ht="20.100000000000001" customHeight="1">
      <c r="A38" s="165" t="s">
        <v>106</v>
      </c>
      <c r="B38" s="201" t="s">
        <v>14</v>
      </c>
      <c r="C38" s="221">
        <v>100</v>
      </c>
      <c r="D38" s="221">
        <v>100</v>
      </c>
      <c r="E38" s="221">
        <v>95</v>
      </c>
      <c r="F38" s="290">
        <v>4.9000000000000004</v>
      </c>
      <c r="G38" s="96"/>
      <c r="L38" s="18"/>
      <c r="M38" s="18"/>
      <c r="N38" s="18"/>
    </row>
    <row r="39" spans="1:15" ht="20.100000000000001" customHeight="1">
      <c r="A39" s="165"/>
      <c r="B39" s="347" t="s">
        <v>28</v>
      </c>
      <c r="C39" s="288">
        <v>100</v>
      </c>
      <c r="D39" s="288">
        <v>100</v>
      </c>
      <c r="E39" s="288">
        <v>65.3</v>
      </c>
      <c r="F39" s="291">
        <v>34.6</v>
      </c>
      <c r="G39" s="96"/>
      <c r="L39" s="18"/>
      <c r="M39" s="18"/>
      <c r="N39" s="18"/>
    </row>
    <row r="40" spans="1:15" ht="20.100000000000001" customHeight="1">
      <c r="A40" s="165" t="s">
        <v>107</v>
      </c>
      <c r="B40" s="201" t="s">
        <v>14</v>
      </c>
      <c r="C40" s="221">
        <v>100</v>
      </c>
      <c r="D40" s="221">
        <v>99.9</v>
      </c>
      <c r="E40" s="221">
        <v>94.2</v>
      </c>
      <c r="F40" s="290">
        <v>5.6</v>
      </c>
      <c r="G40" s="96"/>
      <c r="L40" s="18"/>
      <c r="M40" s="18"/>
      <c r="N40" s="18"/>
    </row>
    <row r="41" spans="1:15" ht="20.100000000000001" customHeight="1">
      <c r="A41" s="438"/>
      <c r="B41" s="347" t="s">
        <v>28</v>
      </c>
      <c r="C41" s="288">
        <v>100</v>
      </c>
      <c r="D41" s="288">
        <v>100</v>
      </c>
      <c r="E41" s="288">
        <v>68.400000000000006</v>
      </c>
      <c r="F41" s="291">
        <v>31.1</v>
      </c>
      <c r="G41" s="96"/>
      <c r="H41" s="18"/>
      <c r="L41" s="18"/>
      <c r="M41" s="18"/>
      <c r="N41" s="18"/>
    </row>
    <row r="42" spans="1:15">
      <c r="B42" s="5"/>
      <c r="C42" s="5"/>
      <c r="D42" s="5"/>
      <c r="E42" s="5"/>
      <c r="F42" s="5"/>
    </row>
  </sheetData>
  <mergeCells count="8">
    <mergeCell ref="A6:B6"/>
    <mergeCell ref="C4:C7"/>
    <mergeCell ref="D4:D7"/>
    <mergeCell ref="E4:F4"/>
    <mergeCell ref="E5:E7"/>
    <mergeCell ref="F5:F7"/>
    <mergeCell ref="A4:B5"/>
    <mergeCell ref="A7:B7"/>
  </mergeCells>
  <hyperlinks>
    <hyperlink ref="H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23" sqref="C23"/>
    </sheetView>
  </sheetViews>
  <sheetFormatPr defaultColWidth="9" defaultRowHeight="13.8"/>
  <cols>
    <col min="1" max="1" width="43" style="8" customWidth="1"/>
    <col min="2" max="3" width="18.19921875" style="8" customWidth="1"/>
    <col min="4" max="16384" width="9" style="8"/>
  </cols>
  <sheetData>
    <row r="1" spans="1:5" ht="15.6">
      <c r="A1" s="63" t="s">
        <v>441</v>
      </c>
      <c r="E1" s="13" t="s">
        <v>650</v>
      </c>
    </row>
    <row r="2" spans="1:5">
      <c r="A2" s="16" t="s">
        <v>423</v>
      </c>
    </row>
    <row r="3" spans="1:5">
      <c r="A3" s="28"/>
      <c r="B3" s="17"/>
    </row>
    <row r="4" spans="1:5" ht="22.5" customHeight="1">
      <c r="A4" s="497" t="s">
        <v>3</v>
      </c>
      <c r="B4" s="495" t="s">
        <v>29</v>
      </c>
      <c r="C4" s="500"/>
    </row>
    <row r="5" spans="1:5" ht="22.5" customHeight="1" thickBot="1">
      <c r="A5" s="498"/>
      <c r="B5" s="334">
        <v>2018</v>
      </c>
      <c r="C5" s="413">
        <v>2019</v>
      </c>
    </row>
    <row r="6" spans="1:5" ht="20.100000000000001" customHeight="1">
      <c r="A6" s="163" t="s">
        <v>30</v>
      </c>
      <c r="B6" s="202">
        <v>339880</v>
      </c>
      <c r="C6" s="202">
        <v>333340</v>
      </c>
    </row>
    <row r="7" spans="1:5" ht="20.100000000000001" customHeight="1">
      <c r="A7" s="159" t="s">
        <v>31</v>
      </c>
      <c r="B7" s="197">
        <v>69813</v>
      </c>
      <c r="C7" s="197">
        <v>67625</v>
      </c>
    </row>
    <row r="8" spans="1:5" ht="20.100000000000001" customHeight="1">
      <c r="A8" s="159" t="s">
        <v>32</v>
      </c>
      <c r="B8" s="197">
        <v>5473</v>
      </c>
      <c r="C8" s="197">
        <v>4568</v>
      </c>
    </row>
    <row r="9" spans="1:5" ht="20.100000000000001" customHeight="1">
      <c r="A9" s="159" t="s">
        <v>33</v>
      </c>
      <c r="B9" s="197">
        <v>9902</v>
      </c>
      <c r="C9" s="197">
        <v>8725</v>
      </c>
    </row>
    <row r="10" spans="1:5" ht="20.100000000000001" customHeight="1">
      <c r="A10" s="159" t="s">
        <v>34</v>
      </c>
      <c r="B10" s="197">
        <v>1076</v>
      </c>
      <c r="C10" s="197">
        <v>890</v>
      </c>
    </row>
    <row r="11" spans="1:5" ht="20.100000000000001" customHeight="1">
      <c r="A11" s="159" t="s">
        <v>35</v>
      </c>
      <c r="B11" s="197">
        <v>8549</v>
      </c>
      <c r="C11" s="197">
        <v>8203</v>
      </c>
    </row>
    <row r="12" spans="1:5" ht="20.100000000000001" customHeight="1">
      <c r="A12" s="159" t="s">
        <v>36</v>
      </c>
      <c r="B12" s="197">
        <v>4338</v>
      </c>
      <c r="C12" s="197">
        <v>3446</v>
      </c>
    </row>
    <row r="13" spans="1:5" ht="20.100000000000001" customHeight="1">
      <c r="A13" s="159" t="s">
        <v>37</v>
      </c>
      <c r="B13" s="197">
        <v>7468</v>
      </c>
      <c r="C13" s="197">
        <v>7271</v>
      </c>
    </row>
    <row r="14" spans="1:5" ht="20.100000000000001" customHeight="1">
      <c r="A14" s="159" t="s">
        <v>340</v>
      </c>
      <c r="B14" s="197">
        <v>5006</v>
      </c>
      <c r="C14" s="197">
        <v>4910</v>
      </c>
    </row>
    <row r="15" spans="1:5" ht="20.100000000000001" customHeight="1">
      <c r="A15" s="159" t="s">
        <v>38</v>
      </c>
      <c r="B15" s="197">
        <v>34463</v>
      </c>
      <c r="C15" s="197">
        <v>31894</v>
      </c>
    </row>
    <row r="16" spans="1:5" ht="20.100000000000001" customHeight="1">
      <c r="A16" s="159" t="s">
        <v>39</v>
      </c>
      <c r="B16" s="197">
        <v>7254</v>
      </c>
      <c r="C16" s="197">
        <v>6426</v>
      </c>
    </row>
    <row r="17" spans="1:3" ht="20.100000000000001" customHeight="1">
      <c r="A17" s="159" t="s">
        <v>40</v>
      </c>
      <c r="B17" s="197">
        <v>8083</v>
      </c>
      <c r="C17" s="197">
        <v>7646</v>
      </c>
    </row>
    <row r="18" spans="1:3" ht="20.100000000000001" customHeight="1">
      <c r="A18" s="159" t="s">
        <v>41</v>
      </c>
      <c r="B18" s="197">
        <v>4491</v>
      </c>
      <c r="C18" s="197">
        <v>4635</v>
      </c>
    </row>
    <row r="19" spans="1:3" ht="20.100000000000001" customHeight="1">
      <c r="A19" s="159" t="s">
        <v>42</v>
      </c>
      <c r="B19" s="197">
        <v>5338</v>
      </c>
      <c r="C19" s="197">
        <v>4934</v>
      </c>
    </row>
    <row r="20" spans="1:3" ht="20.100000000000001" customHeight="1">
      <c r="A20" s="159" t="s">
        <v>43</v>
      </c>
      <c r="B20" s="197">
        <v>20671</v>
      </c>
      <c r="C20" s="197">
        <v>22738</v>
      </c>
    </row>
    <row r="21" spans="1:3" ht="20.100000000000001" customHeight="1">
      <c r="A21" s="360" t="s">
        <v>494</v>
      </c>
      <c r="B21" s="197">
        <v>147955</v>
      </c>
      <c r="C21" s="197">
        <v>149429</v>
      </c>
    </row>
    <row r="22" spans="1:3" ht="20.100000000000001" customHeight="1">
      <c r="A22" s="157" t="s">
        <v>309</v>
      </c>
      <c r="B22" s="196">
        <v>9340</v>
      </c>
      <c r="C22" s="196">
        <v>8666</v>
      </c>
    </row>
    <row r="23" spans="1:3" ht="15.75" customHeight="1">
      <c r="A23" s="64"/>
      <c r="B23" s="43"/>
      <c r="C23" s="43"/>
    </row>
    <row r="24" spans="1:3" ht="10.5" customHeight="1">
      <c r="A24" s="36"/>
      <c r="C24" s="65"/>
    </row>
    <row r="25" spans="1:3" ht="12" customHeight="1">
      <c r="A25" s="36" t="s">
        <v>434</v>
      </c>
      <c r="C25" s="65"/>
    </row>
    <row r="26" spans="1:3">
      <c r="A26" s="36"/>
      <c r="C26" s="65"/>
    </row>
    <row r="27" spans="1:3">
      <c r="A27" s="36"/>
    </row>
    <row r="28" spans="1:3">
      <c r="C28" s="65"/>
    </row>
    <row r="29" spans="1:3">
      <c r="C29" s="65"/>
    </row>
    <row r="30" spans="1:3">
      <c r="C30" s="65"/>
    </row>
    <row r="31" spans="1:3">
      <c r="C31" s="65"/>
    </row>
    <row r="32" spans="1:3">
      <c r="C32" s="65"/>
    </row>
    <row r="33" spans="3:3">
      <c r="C33" s="65"/>
    </row>
    <row r="34" spans="3:3">
      <c r="C34" s="65"/>
    </row>
    <row r="35" spans="3:3">
      <c r="C35" s="65"/>
    </row>
    <row r="36" spans="3:3">
      <c r="C36" s="65"/>
    </row>
    <row r="37" spans="3:3">
      <c r="C37" s="66"/>
    </row>
  </sheetData>
  <mergeCells count="2">
    <mergeCell ref="A4:A5"/>
    <mergeCell ref="B4:C4"/>
  </mergeCells>
  <hyperlinks>
    <hyperlink ref="E1" location="'Spis tablic'!A1" display="Spis tablic"/>
  </hyperlinks>
  <pageMargins left="0.78740157480314965" right="0.62992125984251968" top="0.78740157480314965" bottom="0.39370078740157483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G18" sqref="G18"/>
    </sheetView>
  </sheetViews>
  <sheetFormatPr defaultColWidth="9" defaultRowHeight="13.8"/>
  <cols>
    <col min="1" max="1" width="18.5" style="8" customWidth="1"/>
    <col min="2" max="2" width="8.09765625" style="8" customWidth="1"/>
    <col min="3" max="10" width="7.69921875" style="8" customWidth="1"/>
    <col min="11" max="11" width="9.19921875" style="8" bestFit="1" customWidth="1"/>
    <col min="12" max="16384" width="9" style="8"/>
  </cols>
  <sheetData>
    <row r="1" spans="1:12">
      <c r="A1" s="527" t="s">
        <v>599</v>
      </c>
      <c r="B1" s="527"/>
      <c r="C1" s="527"/>
      <c r="D1" s="527"/>
      <c r="E1" s="527"/>
      <c r="F1" s="527"/>
      <c r="G1" s="527"/>
      <c r="H1" s="527"/>
      <c r="I1" s="527"/>
      <c r="J1" s="527"/>
      <c r="L1" s="13" t="s">
        <v>650</v>
      </c>
    </row>
    <row r="2" spans="1:12">
      <c r="A2" s="67" t="s">
        <v>15</v>
      </c>
    </row>
    <row r="3" spans="1:12">
      <c r="A3" s="28"/>
      <c r="C3" s="17"/>
    </row>
    <row r="4" spans="1:12" ht="23.25" customHeight="1">
      <c r="A4" s="502" t="s">
        <v>44</v>
      </c>
      <c r="B4" s="494" t="s">
        <v>5</v>
      </c>
      <c r="C4" s="502" t="s">
        <v>45</v>
      </c>
      <c r="D4" s="502"/>
      <c r="E4" s="502"/>
      <c r="F4" s="502"/>
      <c r="G4" s="502"/>
      <c r="H4" s="502"/>
      <c r="I4" s="502"/>
      <c r="J4" s="502"/>
    </row>
    <row r="5" spans="1:12" ht="14.25" customHeight="1">
      <c r="A5" s="506"/>
      <c r="B5" s="494"/>
      <c r="C5" s="494" t="s">
        <v>620</v>
      </c>
      <c r="D5" s="494" t="s">
        <v>621</v>
      </c>
      <c r="E5" s="494" t="s">
        <v>622</v>
      </c>
      <c r="F5" s="494" t="s">
        <v>623</v>
      </c>
      <c r="G5" s="494" t="s">
        <v>624</v>
      </c>
      <c r="H5" s="494" t="s">
        <v>625</v>
      </c>
      <c r="I5" s="494" t="s">
        <v>626</v>
      </c>
      <c r="J5" s="499" t="s">
        <v>627</v>
      </c>
    </row>
    <row r="6" spans="1:12" ht="23.25" customHeight="1" thickBot="1">
      <c r="A6" s="528"/>
      <c r="B6" s="503"/>
      <c r="C6" s="503"/>
      <c r="D6" s="503"/>
      <c r="E6" s="503"/>
      <c r="F6" s="503"/>
      <c r="G6" s="503"/>
      <c r="H6" s="503"/>
      <c r="I6" s="503"/>
      <c r="J6" s="525"/>
    </row>
    <row r="7" spans="1:12" ht="20.100000000000001" customHeight="1">
      <c r="A7" s="284" t="s">
        <v>22</v>
      </c>
      <c r="B7" s="424">
        <v>333340</v>
      </c>
      <c r="C7" s="195">
        <v>293408</v>
      </c>
      <c r="D7" s="361">
        <v>13832</v>
      </c>
      <c r="E7" s="362">
        <v>6376</v>
      </c>
      <c r="F7" s="361">
        <v>4298</v>
      </c>
      <c r="G7" s="362">
        <v>11357</v>
      </c>
      <c r="H7" s="361">
        <v>2719</v>
      </c>
      <c r="I7" s="362">
        <v>335</v>
      </c>
      <c r="J7" s="361">
        <v>1015</v>
      </c>
      <c r="K7" s="217"/>
      <c r="L7" s="74"/>
    </row>
    <row r="8" spans="1:12" ht="20.100000000000001" customHeight="1">
      <c r="A8" s="307" t="s">
        <v>46</v>
      </c>
      <c r="B8" s="425">
        <v>23550</v>
      </c>
      <c r="C8" s="220">
        <v>20511</v>
      </c>
      <c r="D8" s="363">
        <v>940</v>
      </c>
      <c r="E8" s="364">
        <v>436</v>
      </c>
      <c r="F8" s="363">
        <v>348</v>
      </c>
      <c r="G8" s="364">
        <v>951</v>
      </c>
      <c r="H8" s="363">
        <v>246</v>
      </c>
      <c r="I8" s="364">
        <v>27</v>
      </c>
      <c r="J8" s="363">
        <v>91</v>
      </c>
      <c r="K8" s="217"/>
      <c r="L8" s="74"/>
    </row>
    <row r="9" spans="1:12" ht="20.100000000000001" customHeight="1">
      <c r="A9" s="307" t="s">
        <v>312</v>
      </c>
      <c r="B9" s="425">
        <v>18962</v>
      </c>
      <c r="C9" s="220">
        <v>16790</v>
      </c>
      <c r="D9" s="363">
        <v>744</v>
      </c>
      <c r="E9" s="364">
        <v>310</v>
      </c>
      <c r="F9" s="363">
        <v>235</v>
      </c>
      <c r="G9" s="364">
        <v>691</v>
      </c>
      <c r="H9" s="363">
        <v>130</v>
      </c>
      <c r="I9" s="364">
        <v>15</v>
      </c>
      <c r="J9" s="363">
        <v>47</v>
      </c>
      <c r="K9" s="217"/>
      <c r="L9" s="74"/>
    </row>
    <row r="10" spans="1:12" ht="20.100000000000001" customHeight="1">
      <c r="A10" s="307" t="s">
        <v>47</v>
      </c>
      <c r="B10" s="425">
        <v>17736</v>
      </c>
      <c r="C10" s="220">
        <v>15689</v>
      </c>
      <c r="D10" s="363">
        <v>700</v>
      </c>
      <c r="E10" s="364">
        <v>384</v>
      </c>
      <c r="F10" s="363">
        <v>231</v>
      </c>
      <c r="G10" s="364">
        <v>514</v>
      </c>
      <c r="H10" s="363">
        <v>144</v>
      </c>
      <c r="I10" s="364">
        <v>21</v>
      </c>
      <c r="J10" s="363">
        <v>53</v>
      </c>
      <c r="K10" s="217"/>
      <c r="L10" s="74"/>
    </row>
    <row r="11" spans="1:12" ht="20.100000000000001" customHeight="1">
      <c r="A11" s="307" t="s">
        <v>48</v>
      </c>
      <c r="B11" s="425">
        <v>10837</v>
      </c>
      <c r="C11" s="220">
        <v>9761</v>
      </c>
      <c r="D11" s="363">
        <v>331</v>
      </c>
      <c r="E11" s="364">
        <v>146</v>
      </c>
      <c r="F11" s="363">
        <v>105</v>
      </c>
      <c r="G11" s="364">
        <v>373</v>
      </c>
      <c r="H11" s="363">
        <v>86</v>
      </c>
      <c r="I11" s="364">
        <v>8</v>
      </c>
      <c r="J11" s="363">
        <v>27</v>
      </c>
      <c r="K11" s="217"/>
      <c r="L11" s="74"/>
    </row>
    <row r="12" spans="1:12" ht="20.100000000000001" customHeight="1">
      <c r="A12" s="307" t="s">
        <v>49</v>
      </c>
      <c r="B12" s="425">
        <v>21928</v>
      </c>
      <c r="C12" s="220">
        <v>19515</v>
      </c>
      <c r="D12" s="363">
        <v>804</v>
      </c>
      <c r="E12" s="364">
        <v>393</v>
      </c>
      <c r="F12" s="363">
        <v>264</v>
      </c>
      <c r="G12" s="364">
        <v>706</v>
      </c>
      <c r="H12" s="363">
        <v>161</v>
      </c>
      <c r="I12" s="364">
        <v>24</v>
      </c>
      <c r="J12" s="363">
        <v>61</v>
      </c>
      <c r="K12" s="217"/>
      <c r="L12" s="74"/>
    </row>
    <row r="13" spans="1:12" ht="20.100000000000001" customHeight="1">
      <c r="A13" s="307" t="s">
        <v>50</v>
      </c>
      <c r="B13" s="425">
        <v>29619</v>
      </c>
      <c r="C13" s="220">
        <v>26145</v>
      </c>
      <c r="D13" s="363">
        <v>1415</v>
      </c>
      <c r="E13" s="364">
        <v>616</v>
      </c>
      <c r="F13" s="363">
        <v>323</v>
      </c>
      <c r="G13" s="364">
        <v>810</v>
      </c>
      <c r="H13" s="363">
        <v>201</v>
      </c>
      <c r="I13" s="364">
        <v>23</v>
      </c>
      <c r="J13" s="363">
        <v>86</v>
      </c>
      <c r="K13" s="217"/>
      <c r="L13" s="74"/>
    </row>
    <row r="14" spans="1:12" ht="20.100000000000001" customHeight="1">
      <c r="A14" s="307" t="s">
        <v>51</v>
      </c>
      <c r="B14" s="425">
        <v>47474</v>
      </c>
      <c r="C14" s="220">
        <v>41958</v>
      </c>
      <c r="D14" s="363">
        <v>2004</v>
      </c>
      <c r="E14" s="364">
        <v>921</v>
      </c>
      <c r="F14" s="363">
        <v>582</v>
      </c>
      <c r="G14" s="364">
        <v>1437</v>
      </c>
      <c r="H14" s="363">
        <v>387</v>
      </c>
      <c r="I14" s="364">
        <v>51</v>
      </c>
      <c r="J14" s="363">
        <v>134</v>
      </c>
      <c r="K14" s="217"/>
      <c r="L14" s="74"/>
    </row>
    <row r="15" spans="1:12" ht="20.100000000000001" customHeight="1">
      <c r="A15" s="307" t="s">
        <v>52</v>
      </c>
      <c r="B15" s="425">
        <v>8261</v>
      </c>
      <c r="C15" s="220">
        <v>7295</v>
      </c>
      <c r="D15" s="363">
        <v>315</v>
      </c>
      <c r="E15" s="364">
        <v>149</v>
      </c>
      <c r="F15" s="363">
        <v>94</v>
      </c>
      <c r="G15" s="364">
        <v>310</v>
      </c>
      <c r="H15" s="363">
        <v>65</v>
      </c>
      <c r="I15" s="364">
        <v>5</v>
      </c>
      <c r="J15" s="363">
        <v>28</v>
      </c>
      <c r="K15" s="217"/>
      <c r="L15" s="74"/>
    </row>
    <row r="16" spans="1:12" ht="20.100000000000001" customHeight="1">
      <c r="A16" s="307" t="s">
        <v>53</v>
      </c>
      <c r="B16" s="425">
        <v>15954</v>
      </c>
      <c r="C16" s="220">
        <v>13729</v>
      </c>
      <c r="D16" s="363">
        <v>828</v>
      </c>
      <c r="E16" s="364">
        <v>402</v>
      </c>
      <c r="F16" s="363">
        <v>283</v>
      </c>
      <c r="G16" s="364">
        <v>513</v>
      </c>
      <c r="H16" s="363">
        <v>130</v>
      </c>
      <c r="I16" s="364">
        <v>20</v>
      </c>
      <c r="J16" s="363">
        <v>49</v>
      </c>
      <c r="K16" s="217"/>
      <c r="L16" s="74"/>
    </row>
    <row r="17" spans="1:12" ht="20.100000000000001" customHeight="1">
      <c r="A17" s="307" t="s">
        <v>54</v>
      </c>
      <c r="B17" s="425">
        <v>9617</v>
      </c>
      <c r="C17" s="220">
        <v>8271</v>
      </c>
      <c r="D17" s="363">
        <v>455</v>
      </c>
      <c r="E17" s="364">
        <v>248</v>
      </c>
      <c r="F17" s="363">
        <v>167</v>
      </c>
      <c r="G17" s="364">
        <v>352</v>
      </c>
      <c r="H17" s="363">
        <v>84</v>
      </c>
      <c r="I17" s="364">
        <v>15</v>
      </c>
      <c r="J17" s="363">
        <v>25</v>
      </c>
      <c r="K17" s="217"/>
      <c r="L17" s="74"/>
    </row>
    <row r="18" spans="1:12" ht="20.100000000000001" customHeight="1">
      <c r="A18" s="307" t="s">
        <v>55</v>
      </c>
      <c r="B18" s="425">
        <v>19877</v>
      </c>
      <c r="C18" s="220">
        <v>17323</v>
      </c>
      <c r="D18" s="363">
        <v>888</v>
      </c>
      <c r="E18" s="364">
        <v>395</v>
      </c>
      <c r="F18" s="363">
        <v>270</v>
      </c>
      <c r="G18" s="364">
        <v>721</v>
      </c>
      <c r="H18" s="363">
        <v>183</v>
      </c>
      <c r="I18" s="364">
        <v>30</v>
      </c>
      <c r="J18" s="363">
        <v>67</v>
      </c>
      <c r="K18" s="217"/>
      <c r="L18" s="74"/>
    </row>
    <row r="19" spans="1:12" ht="20.100000000000001" customHeight="1">
      <c r="A19" s="307" t="s">
        <v>56</v>
      </c>
      <c r="B19" s="425">
        <v>38095</v>
      </c>
      <c r="C19" s="220">
        <v>33267</v>
      </c>
      <c r="D19" s="363">
        <v>1696</v>
      </c>
      <c r="E19" s="364">
        <v>673</v>
      </c>
      <c r="F19" s="363">
        <v>483</v>
      </c>
      <c r="G19" s="364">
        <v>1418</v>
      </c>
      <c r="H19" s="363">
        <v>373</v>
      </c>
      <c r="I19" s="364">
        <v>34</v>
      </c>
      <c r="J19" s="363">
        <v>151</v>
      </c>
      <c r="K19" s="217"/>
      <c r="L19" s="74"/>
    </row>
    <row r="20" spans="1:12" ht="20.100000000000001" customHeight="1">
      <c r="A20" s="307" t="s">
        <v>57</v>
      </c>
      <c r="B20" s="425">
        <v>9870</v>
      </c>
      <c r="C20" s="220">
        <v>8830</v>
      </c>
      <c r="D20" s="363">
        <v>353</v>
      </c>
      <c r="E20" s="364">
        <v>192</v>
      </c>
      <c r="F20" s="363">
        <v>112</v>
      </c>
      <c r="G20" s="364">
        <v>284</v>
      </c>
      <c r="H20" s="363">
        <v>63</v>
      </c>
      <c r="I20" s="364">
        <v>8</v>
      </c>
      <c r="J20" s="363">
        <v>28</v>
      </c>
      <c r="K20" s="217"/>
      <c r="L20" s="74"/>
    </row>
    <row r="21" spans="1:12" ht="20.100000000000001" customHeight="1">
      <c r="A21" s="307" t="s">
        <v>315</v>
      </c>
      <c r="B21" s="425">
        <v>11032</v>
      </c>
      <c r="C21" s="220">
        <v>9501</v>
      </c>
      <c r="D21" s="363">
        <v>505</v>
      </c>
      <c r="E21" s="364">
        <v>268</v>
      </c>
      <c r="F21" s="363">
        <v>181</v>
      </c>
      <c r="G21" s="364">
        <v>440</v>
      </c>
      <c r="H21" s="363">
        <v>99</v>
      </c>
      <c r="I21" s="364">
        <v>10</v>
      </c>
      <c r="J21" s="363">
        <v>28</v>
      </c>
      <c r="K21" s="217"/>
      <c r="L21" s="74"/>
    </row>
    <row r="22" spans="1:12" ht="20.100000000000001" customHeight="1">
      <c r="A22" s="307" t="s">
        <v>58</v>
      </c>
      <c r="B22" s="425">
        <v>34042</v>
      </c>
      <c r="C22" s="220">
        <v>30053</v>
      </c>
      <c r="D22" s="363">
        <v>1290</v>
      </c>
      <c r="E22" s="364">
        <v>593</v>
      </c>
      <c r="F22" s="363">
        <v>468</v>
      </c>
      <c r="G22" s="364">
        <v>1258</v>
      </c>
      <c r="H22" s="363">
        <v>252</v>
      </c>
      <c r="I22" s="364">
        <v>31</v>
      </c>
      <c r="J22" s="363">
        <v>97</v>
      </c>
      <c r="K22" s="217"/>
      <c r="L22" s="74"/>
    </row>
    <row r="23" spans="1:12" ht="20.100000000000001" customHeight="1">
      <c r="A23" s="307" t="s">
        <v>59</v>
      </c>
      <c r="B23" s="425">
        <v>16486</v>
      </c>
      <c r="C23" s="220">
        <v>14770</v>
      </c>
      <c r="D23" s="363">
        <v>564</v>
      </c>
      <c r="E23" s="364">
        <v>250</v>
      </c>
      <c r="F23" s="363">
        <v>152</v>
      </c>
      <c r="G23" s="364">
        <v>579</v>
      </c>
      <c r="H23" s="363">
        <v>115</v>
      </c>
      <c r="I23" s="364">
        <v>13</v>
      </c>
      <c r="J23" s="363">
        <v>43</v>
      </c>
      <c r="K23" s="217"/>
      <c r="L23" s="74"/>
    </row>
    <row r="24" spans="1:12" ht="15.75" customHeight="1">
      <c r="A24" s="234"/>
      <c r="B24" s="108"/>
      <c r="C24" s="108"/>
      <c r="D24" s="399"/>
      <c r="E24" s="399"/>
      <c r="F24" s="399"/>
      <c r="G24" s="399"/>
      <c r="H24" s="399"/>
      <c r="I24" s="399"/>
      <c r="J24" s="399"/>
    </row>
    <row r="25" spans="1:12" ht="10.5" customHeight="1">
      <c r="A25" s="36"/>
      <c r="B25" s="113"/>
      <c r="C25" s="113"/>
      <c r="D25" s="113"/>
      <c r="E25" s="113"/>
      <c r="F25" s="113"/>
      <c r="G25" s="113"/>
      <c r="H25" s="113"/>
      <c r="I25" s="113"/>
      <c r="J25" s="113"/>
    </row>
    <row r="26" spans="1:12">
      <c r="B26" s="74"/>
      <c r="C26" s="74"/>
      <c r="D26" s="74"/>
      <c r="E26" s="74"/>
      <c r="F26" s="74"/>
      <c r="G26" s="74"/>
      <c r="H26" s="74"/>
      <c r="I26" s="74"/>
      <c r="J26" s="74"/>
      <c r="K26" s="113"/>
    </row>
    <row r="27" spans="1:12">
      <c r="B27" s="74"/>
    </row>
    <row r="28" spans="1:12">
      <c r="B28" s="74"/>
    </row>
    <row r="29" spans="1:12">
      <c r="B29" s="74"/>
    </row>
    <row r="30" spans="1:12">
      <c r="B30" s="74"/>
    </row>
    <row r="31" spans="1:12">
      <c r="B31" s="74"/>
    </row>
    <row r="32" spans="1:12">
      <c r="B32" s="74"/>
    </row>
    <row r="33" spans="2:2">
      <c r="B33" s="74"/>
    </row>
    <row r="34" spans="2:2">
      <c r="B34" s="74"/>
    </row>
    <row r="35" spans="2:2">
      <c r="B35" s="74"/>
    </row>
    <row r="36" spans="2:2">
      <c r="B36" s="74"/>
    </row>
    <row r="37" spans="2:2">
      <c r="B37" s="74"/>
    </row>
    <row r="38" spans="2:2">
      <c r="B38" s="74"/>
    </row>
    <row r="39" spans="2:2">
      <c r="B39" s="74"/>
    </row>
    <row r="40" spans="2:2">
      <c r="B40" s="74"/>
    </row>
    <row r="41" spans="2:2">
      <c r="B41" s="74"/>
    </row>
    <row r="42" spans="2:2">
      <c r="B42" s="74"/>
    </row>
    <row r="43" spans="2:2">
      <c r="B43" s="113"/>
    </row>
    <row r="44" spans="2:2">
      <c r="B44" s="113"/>
    </row>
    <row r="45" spans="2:2">
      <c r="B45" s="113"/>
    </row>
    <row r="46" spans="2:2">
      <c r="B46" s="113"/>
    </row>
    <row r="47" spans="2:2">
      <c r="B47" s="113"/>
    </row>
    <row r="48" spans="2:2">
      <c r="B48" s="113"/>
    </row>
    <row r="49" spans="2:2">
      <c r="B49" s="113"/>
    </row>
    <row r="50" spans="2:2">
      <c r="B50" s="113"/>
    </row>
    <row r="51" spans="2:2">
      <c r="B51" s="113"/>
    </row>
    <row r="52" spans="2:2">
      <c r="B52" s="113"/>
    </row>
    <row r="53" spans="2:2">
      <c r="B53" s="113"/>
    </row>
    <row r="54" spans="2:2">
      <c r="B54" s="113"/>
    </row>
    <row r="55" spans="2:2">
      <c r="B55" s="113"/>
    </row>
    <row r="56" spans="2:2">
      <c r="B56" s="113"/>
    </row>
    <row r="57" spans="2:2">
      <c r="B57" s="113"/>
    </row>
    <row r="58" spans="2:2">
      <c r="B58" s="113"/>
    </row>
  </sheetData>
  <mergeCells count="12">
    <mergeCell ref="A1:J1"/>
    <mergeCell ref="A4:A6"/>
    <mergeCell ref="B4:B6"/>
    <mergeCell ref="C4:J4"/>
    <mergeCell ref="C5:C6"/>
    <mergeCell ref="G5:G6"/>
    <mergeCell ref="H5:H6"/>
    <mergeCell ref="I5:I6"/>
    <mergeCell ref="J5:J6"/>
    <mergeCell ref="D5:D6"/>
    <mergeCell ref="E5:E6"/>
    <mergeCell ref="F5:F6"/>
  </mergeCells>
  <hyperlinks>
    <hyperlink ref="L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scale="80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workbookViewId="0">
      <selection activeCell="H1" sqref="H1"/>
    </sheetView>
  </sheetViews>
  <sheetFormatPr defaultColWidth="9" defaultRowHeight="13.8"/>
  <cols>
    <col min="1" max="1" width="29.8984375" style="8" customWidth="1"/>
    <col min="2" max="2" width="7.59765625" style="8" customWidth="1"/>
    <col min="3" max="6" width="11.09765625" style="8" customWidth="1"/>
    <col min="7" max="7" width="9" style="39"/>
    <col min="8" max="16384" width="9" style="8"/>
  </cols>
  <sheetData>
    <row r="1" spans="1:8" ht="15.75" customHeight="1">
      <c r="A1" s="15" t="s">
        <v>435</v>
      </c>
      <c r="B1" s="15"/>
      <c r="C1" s="70"/>
      <c r="H1" s="13" t="s">
        <v>650</v>
      </c>
    </row>
    <row r="2" spans="1:8">
      <c r="A2" s="16" t="s">
        <v>425</v>
      </c>
      <c r="B2" s="28"/>
    </row>
    <row r="3" spans="1:8">
      <c r="A3" s="71"/>
      <c r="B3" s="71"/>
      <c r="C3" s="17"/>
    </row>
    <row r="4" spans="1:8" ht="51.75" customHeight="1" thickBot="1">
      <c r="A4" s="529" t="s">
        <v>60</v>
      </c>
      <c r="B4" s="498"/>
      <c r="C4" s="340" t="s">
        <v>61</v>
      </c>
      <c r="D4" s="338" t="s">
        <v>604</v>
      </c>
      <c r="E4" s="340" t="s">
        <v>62</v>
      </c>
      <c r="F4" s="338" t="s">
        <v>605</v>
      </c>
    </row>
    <row r="5" spans="1:8" ht="18" customHeight="1">
      <c r="A5" s="369" t="s">
        <v>93</v>
      </c>
      <c r="B5" s="200">
        <v>2018</v>
      </c>
      <c r="C5" s="386">
        <v>339880</v>
      </c>
      <c r="D5" s="386">
        <v>37312620</v>
      </c>
      <c r="E5" s="386">
        <v>9340</v>
      </c>
      <c r="F5" s="387">
        <v>113</v>
      </c>
    </row>
    <row r="6" spans="1:8" ht="18" customHeight="1">
      <c r="A6" s="235"/>
      <c r="B6" s="420">
        <v>2019</v>
      </c>
      <c r="C6" s="439">
        <v>333340</v>
      </c>
      <c r="D6" s="439">
        <v>37557411</v>
      </c>
      <c r="E6" s="439">
        <v>8666</v>
      </c>
      <c r="F6" s="440">
        <v>115</v>
      </c>
    </row>
    <row r="7" spans="1:8" ht="18" customHeight="1">
      <c r="A7" s="373" t="s">
        <v>94</v>
      </c>
      <c r="B7" s="201">
        <v>2018</v>
      </c>
      <c r="C7" s="325">
        <v>26753</v>
      </c>
      <c r="D7" s="388">
        <v>3128409</v>
      </c>
      <c r="E7" s="325">
        <v>581</v>
      </c>
      <c r="F7" s="388">
        <v>108</v>
      </c>
      <c r="G7" s="8"/>
    </row>
    <row r="8" spans="1:8" ht="18" customHeight="1">
      <c r="A8" s="236"/>
      <c r="B8" s="347">
        <v>2019</v>
      </c>
      <c r="C8" s="441">
        <v>23550</v>
      </c>
      <c r="D8" s="441">
        <v>2943169</v>
      </c>
      <c r="E8" s="441">
        <v>567</v>
      </c>
      <c r="F8" s="442">
        <v>123</v>
      </c>
    </row>
    <row r="9" spans="1:8" ht="18" customHeight="1">
      <c r="A9" s="373" t="s">
        <v>314</v>
      </c>
      <c r="B9" s="201">
        <v>2018</v>
      </c>
      <c r="C9" s="325">
        <v>18247</v>
      </c>
      <c r="D9" s="388">
        <v>1825197</v>
      </c>
      <c r="E9" s="325">
        <v>460</v>
      </c>
      <c r="F9" s="388">
        <v>114</v>
      </c>
      <c r="G9" s="8"/>
    </row>
    <row r="10" spans="1:8" ht="18" customHeight="1">
      <c r="A10" s="236"/>
      <c r="B10" s="347">
        <v>2019</v>
      </c>
      <c r="C10" s="441">
        <v>18962</v>
      </c>
      <c r="D10" s="441">
        <v>2032523</v>
      </c>
      <c r="E10" s="441">
        <v>495</v>
      </c>
      <c r="F10" s="442">
        <v>109</v>
      </c>
    </row>
    <row r="11" spans="1:8" ht="18" customHeight="1">
      <c r="A11" s="373" t="s">
        <v>95</v>
      </c>
      <c r="B11" s="201">
        <v>2018</v>
      </c>
      <c r="C11" s="325">
        <v>17779</v>
      </c>
      <c r="D11" s="325">
        <v>1924614</v>
      </c>
      <c r="E11" s="325">
        <v>550</v>
      </c>
      <c r="F11" s="389">
        <v>119</v>
      </c>
      <c r="G11" s="8"/>
    </row>
    <row r="12" spans="1:8" ht="18" customHeight="1">
      <c r="A12" s="236"/>
      <c r="B12" s="347">
        <v>2019</v>
      </c>
      <c r="C12" s="441">
        <v>17736</v>
      </c>
      <c r="D12" s="441">
        <v>1890798</v>
      </c>
      <c r="E12" s="441">
        <v>510</v>
      </c>
      <c r="F12" s="442">
        <v>119</v>
      </c>
    </row>
    <row r="13" spans="1:8" ht="18" customHeight="1">
      <c r="A13" s="373" t="s">
        <v>96</v>
      </c>
      <c r="B13" s="201">
        <v>2018</v>
      </c>
      <c r="C13" s="325">
        <v>9391</v>
      </c>
      <c r="D13" s="388">
        <v>1079862</v>
      </c>
      <c r="E13" s="325">
        <v>383</v>
      </c>
      <c r="F13" s="388">
        <v>108</v>
      </c>
      <c r="G13" s="8"/>
    </row>
    <row r="14" spans="1:8" ht="18" customHeight="1">
      <c r="A14" s="236"/>
      <c r="B14" s="347">
        <v>2019</v>
      </c>
      <c r="C14" s="441">
        <v>10837</v>
      </c>
      <c r="D14" s="441">
        <v>1131186</v>
      </c>
      <c r="E14" s="441">
        <v>317</v>
      </c>
      <c r="F14" s="442">
        <v>93</v>
      </c>
    </row>
    <row r="15" spans="1:8" ht="18" customHeight="1">
      <c r="A15" s="373" t="s">
        <v>97</v>
      </c>
      <c r="B15" s="201">
        <v>2018</v>
      </c>
      <c r="C15" s="325">
        <v>24068</v>
      </c>
      <c r="D15" s="388">
        <v>2372960</v>
      </c>
      <c r="E15" s="325">
        <v>752</v>
      </c>
      <c r="F15" s="388">
        <v>102</v>
      </c>
      <c r="G15" s="8"/>
    </row>
    <row r="16" spans="1:8" ht="18" customHeight="1">
      <c r="A16" s="236"/>
      <c r="B16" s="347">
        <v>2019</v>
      </c>
      <c r="C16" s="441">
        <v>21928</v>
      </c>
      <c r="D16" s="441">
        <v>2349329</v>
      </c>
      <c r="E16" s="441">
        <v>701</v>
      </c>
      <c r="F16" s="442">
        <v>112</v>
      </c>
    </row>
    <row r="17" spans="1:7" ht="18" customHeight="1">
      <c r="A17" s="373" t="s">
        <v>98</v>
      </c>
      <c r="B17" s="201">
        <v>2018</v>
      </c>
      <c r="C17" s="325">
        <v>29232</v>
      </c>
      <c r="D17" s="388">
        <v>3004617</v>
      </c>
      <c r="E17" s="325">
        <v>783</v>
      </c>
      <c r="F17" s="388">
        <v>116</v>
      </c>
      <c r="G17" s="8"/>
    </row>
    <row r="18" spans="1:7" ht="18" customHeight="1">
      <c r="A18" s="236"/>
      <c r="B18" s="347">
        <v>2019</v>
      </c>
      <c r="C18" s="441">
        <v>29619</v>
      </c>
      <c r="D18" s="441">
        <v>3010832</v>
      </c>
      <c r="E18" s="441">
        <v>655</v>
      </c>
      <c r="F18" s="442">
        <v>115</v>
      </c>
    </row>
    <row r="19" spans="1:7" ht="18" customHeight="1">
      <c r="A19" s="373" t="s">
        <v>99</v>
      </c>
      <c r="B19" s="201">
        <v>2018</v>
      </c>
      <c r="C19" s="325">
        <v>51413</v>
      </c>
      <c r="D19" s="388">
        <v>5412688</v>
      </c>
      <c r="E19" s="325">
        <v>1286</v>
      </c>
      <c r="F19" s="388">
        <v>105</v>
      </c>
      <c r="G19" s="8"/>
    </row>
    <row r="20" spans="1:7" ht="18" customHeight="1">
      <c r="A20" s="236"/>
      <c r="B20" s="347">
        <v>2019</v>
      </c>
      <c r="C20" s="441">
        <v>47474</v>
      </c>
      <c r="D20" s="441">
        <v>5450249</v>
      </c>
      <c r="E20" s="441">
        <v>1290</v>
      </c>
      <c r="F20" s="442">
        <v>114</v>
      </c>
    </row>
    <row r="21" spans="1:7" ht="18" customHeight="1">
      <c r="A21" s="373" t="s">
        <v>52</v>
      </c>
      <c r="B21" s="201">
        <v>2018</v>
      </c>
      <c r="C21" s="325">
        <v>7592</v>
      </c>
      <c r="D21" s="388">
        <v>912310</v>
      </c>
      <c r="E21" s="325">
        <v>243</v>
      </c>
      <c r="F21" s="388">
        <v>130</v>
      </c>
      <c r="G21" s="8"/>
    </row>
    <row r="22" spans="1:7" ht="18" customHeight="1">
      <c r="A22" s="236"/>
      <c r="B22" s="347">
        <v>2019</v>
      </c>
      <c r="C22" s="441">
        <v>8261</v>
      </c>
      <c r="D22" s="441">
        <v>978888</v>
      </c>
      <c r="E22" s="441">
        <v>198</v>
      </c>
      <c r="F22" s="442">
        <v>119</v>
      </c>
    </row>
    <row r="23" spans="1:7" ht="18" customHeight="1">
      <c r="A23" s="373" t="s">
        <v>101</v>
      </c>
      <c r="B23" s="201">
        <v>2018</v>
      </c>
      <c r="C23" s="325">
        <v>15784</v>
      </c>
      <c r="D23" s="388">
        <v>1830747</v>
      </c>
      <c r="E23" s="325">
        <v>421</v>
      </c>
      <c r="F23" s="388">
        <v>135</v>
      </c>
      <c r="G23" s="8"/>
    </row>
    <row r="24" spans="1:7" ht="18" customHeight="1">
      <c r="A24" s="236"/>
      <c r="B24" s="347">
        <v>2019</v>
      </c>
      <c r="C24" s="441">
        <v>15954</v>
      </c>
      <c r="D24" s="441">
        <v>2027631</v>
      </c>
      <c r="E24" s="441">
        <v>430</v>
      </c>
      <c r="F24" s="442">
        <v>133</v>
      </c>
    </row>
    <row r="25" spans="1:7" ht="18" customHeight="1">
      <c r="A25" s="373" t="s">
        <v>102</v>
      </c>
      <c r="B25" s="201">
        <v>2018</v>
      </c>
      <c r="C25" s="325">
        <v>9218</v>
      </c>
      <c r="D25" s="388">
        <v>1156773</v>
      </c>
      <c r="E25" s="325">
        <v>285</v>
      </c>
      <c r="F25" s="388">
        <v>128</v>
      </c>
      <c r="G25" s="8"/>
    </row>
    <row r="26" spans="1:7" ht="18" customHeight="1">
      <c r="A26" s="236"/>
      <c r="B26" s="347">
        <v>2019</v>
      </c>
      <c r="C26" s="441">
        <v>9617</v>
      </c>
      <c r="D26" s="441">
        <v>1124756</v>
      </c>
      <c r="E26" s="441">
        <v>254</v>
      </c>
      <c r="F26" s="442">
        <v>123</v>
      </c>
    </row>
    <row r="27" spans="1:7" ht="18" customHeight="1">
      <c r="A27" s="373" t="s">
        <v>103</v>
      </c>
      <c r="B27" s="201">
        <v>2018</v>
      </c>
      <c r="C27" s="325">
        <v>18590</v>
      </c>
      <c r="D27" s="388">
        <v>2253715</v>
      </c>
      <c r="E27" s="325">
        <v>413</v>
      </c>
      <c r="F27" s="388">
        <v>126</v>
      </c>
      <c r="G27" s="8"/>
    </row>
    <row r="28" spans="1:7" ht="18" customHeight="1">
      <c r="A28" s="236"/>
      <c r="B28" s="347">
        <v>2019</v>
      </c>
      <c r="C28" s="441">
        <v>19877</v>
      </c>
      <c r="D28" s="441">
        <v>2385337</v>
      </c>
      <c r="E28" s="441">
        <v>394</v>
      </c>
      <c r="F28" s="442">
        <v>118</v>
      </c>
    </row>
    <row r="29" spans="1:7" ht="18" customHeight="1">
      <c r="A29" s="373" t="s">
        <v>104</v>
      </c>
      <c r="B29" s="201">
        <v>2018</v>
      </c>
      <c r="C29" s="325">
        <v>40344</v>
      </c>
      <c r="D29" s="388">
        <v>4628351</v>
      </c>
      <c r="E29" s="325">
        <v>1142</v>
      </c>
      <c r="F29" s="388">
        <v>112</v>
      </c>
      <c r="G29" s="8"/>
    </row>
    <row r="30" spans="1:7" ht="18" customHeight="1">
      <c r="A30" s="236"/>
      <c r="B30" s="347">
        <v>2019</v>
      </c>
      <c r="C30" s="441">
        <v>38095</v>
      </c>
      <c r="D30" s="441">
        <v>4628511</v>
      </c>
      <c r="E30" s="441">
        <v>1018</v>
      </c>
      <c r="F30" s="442">
        <v>119</v>
      </c>
    </row>
    <row r="31" spans="1:7" ht="18" customHeight="1">
      <c r="A31" s="373" t="s">
        <v>105</v>
      </c>
      <c r="B31" s="201">
        <v>2018</v>
      </c>
      <c r="C31" s="325">
        <v>10645</v>
      </c>
      <c r="D31" s="388">
        <v>999278</v>
      </c>
      <c r="E31" s="325">
        <v>283</v>
      </c>
      <c r="F31" s="388">
        <v>117</v>
      </c>
      <c r="G31" s="8"/>
    </row>
    <row r="32" spans="1:7" ht="18" customHeight="1">
      <c r="A32" s="236"/>
      <c r="B32" s="347">
        <v>2019</v>
      </c>
      <c r="C32" s="441">
        <v>9870</v>
      </c>
      <c r="D32" s="441">
        <v>989087</v>
      </c>
      <c r="E32" s="441">
        <v>293</v>
      </c>
      <c r="F32" s="442">
        <v>125</v>
      </c>
    </row>
    <row r="33" spans="1:7" ht="18" customHeight="1">
      <c r="A33" s="373" t="s">
        <v>315</v>
      </c>
      <c r="B33" s="201">
        <v>2018</v>
      </c>
      <c r="C33" s="325">
        <v>11578</v>
      </c>
      <c r="D33" s="388">
        <v>1307116</v>
      </c>
      <c r="E33" s="325">
        <v>275</v>
      </c>
      <c r="F33" s="388">
        <v>123</v>
      </c>
      <c r="G33" s="8"/>
    </row>
    <row r="34" spans="1:7" ht="18" customHeight="1">
      <c r="A34" s="236"/>
      <c r="B34" s="347">
        <v>2019</v>
      </c>
      <c r="C34" s="441">
        <v>11032</v>
      </c>
      <c r="D34" s="441">
        <v>1324564</v>
      </c>
      <c r="E34" s="441">
        <v>272</v>
      </c>
      <c r="F34" s="442">
        <v>129</v>
      </c>
    </row>
    <row r="35" spans="1:7" ht="18" customHeight="1">
      <c r="A35" s="373" t="s">
        <v>106</v>
      </c>
      <c r="B35" s="201">
        <v>2018</v>
      </c>
      <c r="C35" s="325">
        <v>33038</v>
      </c>
      <c r="D35" s="388">
        <v>3834302</v>
      </c>
      <c r="E35" s="325">
        <v>1004</v>
      </c>
      <c r="F35" s="388">
        <v>106</v>
      </c>
      <c r="G35" s="8"/>
    </row>
    <row r="36" spans="1:7" ht="18" customHeight="1">
      <c r="A36" s="236"/>
      <c r="B36" s="347">
        <v>2019</v>
      </c>
      <c r="C36" s="441">
        <v>34042</v>
      </c>
      <c r="D36" s="441">
        <v>3649096</v>
      </c>
      <c r="E36" s="441">
        <v>874</v>
      </c>
      <c r="F36" s="442">
        <v>103</v>
      </c>
    </row>
    <row r="37" spans="1:7" ht="18" customHeight="1">
      <c r="A37" s="373" t="s">
        <v>107</v>
      </c>
      <c r="B37" s="201">
        <v>2018</v>
      </c>
      <c r="C37" s="325">
        <v>16208</v>
      </c>
      <c r="D37" s="388">
        <v>1641681</v>
      </c>
      <c r="E37" s="325">
        <v>479</v>
      </c>
      <c r="F37" s="388">
        <v>105</v>
      </c>
      <c r="G37" s="8"/>
    </row>
    <row r="38" spans="1:7" ht="18" customHeight="1">
      <c r="A38" s="236"/>
      <c r="B38" s="347">
        <v>2019</v>
      </c>
      <c r="C38" s="441">
        <v>16486</v>
      </c>
      <c r="D38" s="441">
        <v>1641455</v>
      </c>
      <c r="E38" s="441">
        <v>398</v>
      </c>
      <c r="F38" s="442">
        <v>103</v>
      </c>
    </row>
    <row r="39" spans="1:7">
      <c r="A39" s="36" t="s">
        <v>563</v>
      </c>
      <c r="C39" s="72"/>
      <c r="D39" s="72"/>
      <c r="E39" s="72"/>
      <c r="F39" s="72"/>
      <c r="G39" s="8"/>
    </row>
    <row r="40" spans="1:7" ht="10.5" customHeight="1">
      <c r="A40" s="36"/>
      <c r="B40" s="46"/>
    </row>
    <row r="77" spans="12:12">
      <c r="L77" s="47"/>
    </row>
    <row r="78" spans="12:12">
      <c r="L78" s="47"/>
    </row>
    <row r="79" spans="12:12">
      <c r="L79" s="47"/>
    </row>
    <row r="80" spans="12:12">
      <c r="L80" s="47"/>
    </row>
    <row r="81" spans="12:12">
      <c r="L81" s="47"/>
    </row>
  </sheetData>
  <mergeCells count="1">
    <mergeCell ref="A4:B4"/>
  </mergeCells>
  <hyperlinks>
    <hyperlink ref="H1" location="'Spis tablic'!A1" display="Spis tablic"/>
  </hyperlinks>
  <pageMargins left="0.78740157480314965" right="0.62992125984251968" top="0.78740157480314965" bottom="0.59055118110236227" header="0.31496062992125984" footer="0.31496062992125984"/>
  <pageSetup paperSize="9" scale="99" orientation="portrait" horizontalDpi="4294967295" verticalDpi="4294967295" r:id="rId1"/>
  <headerFooter>
    <oddHeader>&amp;C
________________________________________________________________________________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J1" sqref="J1"/>
    </sheetView>
  </sheetViews>
  <sheetFormatPr defaultColWidth="8.69921875" defaultRowHeight="13.8"/>
  <cols>
    <col min="1" max="1" width="18.59765625" style="8" customWidth="1"/>
    <col min="2" max="8" width="10.69921875" style="8" customWidth="1"/>
    <col min="9" max="9" width="9.19921875" style="8" bestFit="1" customWidth="1"/>
    <col min="10" max="16384" width="8.69921875" style="8"/>
  </cols>
  <sheetData>
    <row r="1" spans="1:12">
      <c r="A1" s="527" t="s">
        <v>606</v>
      </c>
      <c r="B1" s="527"/>
      <c r="C1" s="527"/>
      <c r="D1" s="527"/>
      <c r="E1" s="527"/>
      <c r="F1" s="527"/>
      <c r="G1" s="527"/>
      <c r="H1" s="527"/>
      <c r="J1" s="483" t="s">
        <v>650</v>
      </c>
    </row>
    <row r="2" spans="1:12">
      <c r="A2" s="28" t="s">
        <v>423</v>
      </c>
    </row>
    <row r="3" spans="1:12">
      <c r="A3" s="28"/>
      <c r="C3" s="17"/>
    </row>
    <row r="4" spans="1:12" ht="36.75" customHeight="1" thickBot="1">
      <c r="A4" s="414" t="s">
        <v>44</v>
      </c>
      <c r="B4" s="416" t="s">
        <v>301</v>
      </c>
      <c r="C4" s="416" t="s">
        <v>628</v>
      </c>
      <c r="D4" s="343" t="s">
        <v>607</v>
      </c>
      <c r="E4" s="343" t="s">
        <v>608</v>
      </c>
      <c r="F4" s="343" t="s">
        <v>609</v>
      </c>
      <c r="G4" s="343" t="s">
        <v>610</v>
      </c>
      <c r="H4" s="342" t="s">
        <v>611</v>
      </c>
    </row>
    <row r="5" spans="1:12" ht="26.1" customHeight="1">
      <c r="A5" s="284" t="s">
        <v>22</v>
      </c>
      <c r="B5" s="427">
        <v>100</v>
      </c>
      <c r="C5" s="198">
        <v>15365086</v>
      </c>
      <c r="D5" s="195">
        <v>4873310</v>
      </c>
      <c r="E5" s="400">
        <v>6902586</v>
      </c>
      <c r="F5" s="400">
        <v>3646025</v>
      </c>
      <c r="G5" s="400">
        <v>742916</v>
      </c>
      <c r="H5" s="401">
        <v>6027488</v>
      </c>
      <c r="I5" s="73"/>
    </row>
    <row r="6" spans="1:12" ht="26.1" customHeight="1">
      <c r="A6" s="307" t="s">
        <v>46</v>
      </c>
      <c r="B6" s="332">
        <v>7.9</v>
      </c>
      <c r="C6" s="199">
        <v>1079245</v>
      </c>
      <c r="D6" s="220">
        <v>353510</v>
      </c>
      <c r="E6" s="402">
        <v>575134</v>
      </c>
      <c r="F6" s="402">
        <v>328232</v>
      </c>
      <c r="G6" s="402">
        <v>59950</v>
      </c>
      <c r="H6" s="403">
        <v>547098</v>
      </c>
      <c r="I6" s="73"/>
      <c r="L6" s="426"/>
    </row>
    <row r="7" spans="1:12" ht="26.1" customHeight="1">
      <c r="A7" s="307" t="s">
        <v>312</v>
      </c>
      <c r="B7" s="332">
        <v>5.4</v>
      </c>
      <c r="C7" s="199">
        <v>863652</v>
      </c>
      <c r="D7" s="220">
        <v>254598</v>
      </c>
      <c r="E7" s="402">
        <v>417276</v>
      </c>
      <c r="F7" s="402">
        <v>177171</v>
      </c>
      <c r="G7" s="402">
        <v>32063</v>
      </c>
      <c r="H7" s="403">
        <v>287763</v>
      </c>
      <c r="I7" s="73"/>
      <c r="L7" s="426"/>
    </row>
    <row r="8" spans="1:12" ht="26.1" customHeight="1">
      <c r="A8" s="307" t="s">
        <v>47</v>
      </c>
      <c r="B8" s="332">
        <v>5</v>
      </c>
      <c r="C8" s="199">
        <v>787474</v>
      </c>
      <c r="D8" s="220">
        <v>264117</v>
      </c>
      <c r="E8" s="402">
        <v>313631</v>
      </c>
      <c r="F8" s="402">
        <v>190260</v>
      </c>
      <c r="G8" s="402">
        <v>47307</v>
      </c>
      <c r="H8" s="403">
        <v>288009</v>
      </c>
      <c r="I8" s="73"/>
      <c r="L8" s="426"/>
    </row>
    <row r="9" spans="1:12" ht="26.1" customHeight="1">
      <c r="A9" s="307" t="s">
        <v>48</v>
      </c>
      <c r="B9" s="332">
        <v>3</v>
      </c>
      <c r="C9" s="199">
        <v>513213</v>
      </c>
      <c r="D9" s="220">
        <v>116105</v>
      </c>
      <c r="E9" s="402">
        <v>217554</v>
      </c>
      <c r="F9" s="402">
        <v>117270</v>
      </c>
      <c r="G9" s="402">
        <v>17766</v>
      </c>
      <c r="H9" s="403">
        <v>149278</v>
      </c>
      <c r="I9" s="73"/>
      <c r="L9" s="426"/>
    </row>
    <row r="10" spans="1:12" ht="26.1" customHeight="1">
      <c r="A10" s="307" t="s">
        <v>49</v>
      </c>
      <c r="B10" s="332">
        <v>6.3</v>
      </c>
      <c r="C10" s="199">
        <v>1000784</v>
      </c>
      <c r="D10" s="220">
        <v>293313</v>
      </c>
      <c r="E10" s="402">
        <v>424271</v>
      </c>
      <c r="F10" s="402">
        <v>219553</v>
      </c>
      <c r="G10" s="402">
        <v>53928</v>
      </c>
      <c r="H10" s="403">
        <v>357480</v>
      </c>
      <c r="I10" s="73"/>
      <c r="L10" s="426"/>
    </row>
    <row r="11" spans="1:12" ht="26.1" customHeight="1">
      <c r="A11" s="307" t="s">
        <v>50</v>
      </c>
      <c r="B11" s="332">
        <v>8</v>
      </c>
      <c r="C11" s="199">
        <v>1216616</v>
      </c>
      <c r="D11" s="220">
        <v>446847</v>
      </c>
      <c r="E11" s="402">
        <v>501140</v>
      </c>
      <c r="F11" s="402">
        <v>270340</v>
      </c>
      <c r="G11" s="402">
        <v>51833</v>
      </c>
      <c r="H11" s="403">
        <v>524056</v>
      </c>
      <c r="I11" s="73"/>
      <c r="L11" s="426"/>
    </row>
    <row r="12" spans="1:12" ht="26.1" customHeight="1">
      <c r="A12" s="307" t="s">
        <v>51</v>
      </c>
      <c r="B12" s="332">
        <v>14.5</v>
      </c>
      <c r="C12" s="199">
        <v>2383650</v>
      </c>
      <c r="D12" s="220">
        <v>696169</v>
      </c>
      <c r="E12" s="402">
        <v>886806</v>
      </c>
      <c r="F12" s="402">
        <v>515545</v>
      </c>
      <c r="G12" s="402">
        <v>112563</v>
      </c>
      <c r="H12" s="403">
        <v>855516</v>
      </c>
      <c r="I12" s="73"/>
      <c r="L12" s="426"/>
    </row>
    <row r="13" spans="1:12" ht="26.1" customHeight="1">
      <c r="A13" s="307" t="s">
        <v>52</v>
      </c>
      <c r="B13" s="332">
        <v>2.6</v>
      </c>
      <c r="C13" s="199">
        <v>450213</v>
      </c>
      <c r="D13" s="220">
        <v>110615</v>
      </c>
      <c r="E13" s="402">
        <v>188975</v>
      </c>
      <c r="F13" s="402">
        <v>84818</v>
      </c>
      <c r="G13" s="402">
        <v>11294</v>
      </c>
      <c r="H13" s="403">
        <v>132973</v>
      </c>
      <c r="I13" s="73"/>
      <c r="L13" s="426"/>
    </row>
    <row r="14" spans="1:12" ht="26.1" customHeight="1">
      <c r="A14" s="307" t="s">
        <v>53</v>
      </c>
      <c r="B14" s="332">
        <v>5.4</v>
      </c>
      <c r="C14" s="199">
        <v>924347</v>
      </c>
      <c r="D14" s="220">
        <v>303405</v>
      </c>
      <c r="E14" s="402">
        <v>315418</v>
      </c>
      <c r="F14" s="402">
        <v>172974</v>
      </c>
      <c r="G14" s="402">
        <v>44881</v>
      </c>
      <c r="H14" s="403">
        <v>266606</v>
      </c>
      <c r="I14" s="73"/>
      <c r="L14" s="426"/>
    </row>
    <row r="15" spans="1:12" ht="26.1" customHeight="1">
      <c r="A15" s="307" t="s">
        <v>54</v>
      </c>
      <c r="B15" s="332">
        <v>3</v>
      </c>
      <c r="C15" s="199">
        <v>441627</v>
      </c>
      <c r="D15" s="220">
        <v>178851</v>
      </c>
      <c r="E15" s="402">
        <v>213904</v>
      </c>
      <c r="F15" s="402">
        <v>115520</v>
      </c>
      <c r="G15" s="402">
        <v>34547</v>
      </c>
      <c r="H15" s="403">
        <v>140307</v>
      </c>
      <c r="I15" s="73"/>
      <c r="L15" s="426"/>
    </row>
    <row r="16" spans="1:12" ht="26.1" customHeight="1">
      <c r="A16" s="307" t="s">
        <v>55</v>
      </c>
      <c r="B16" s="332">
        <v>6.4</v>
      </c>
      <c r="C16" s="199">
        <v>906377</v>
      </c>
      <c r="D16" s="220">
        <v>309531</v>
      </c>
      <c r="E16" s="402">
        <v>444870</v>
      </c>
      <c r="F16" s="402">
        <v>245175</v>
      </c>
      <c r="G16" s="402">
        <v>67193</v>
      </c>
      <c r="H16" s="403">
        <v>412191</v>
      </c>
      <c r="I16" s="73"/>
      <c r="L16" s="426"/>
    </row>
    <row r="17" spans="1:12" ht="26.1" customHeight="1">
      <c r="A17" s="307" t="s">
        <v>56</v>
      </c>
      <c r="B17" s="332">
        <v>12.3</v>
      </c>
      <c r="C17" s="199">
        <v>1613964</v>
      </c>
      <c r="D17" s="220">
        <v>555337</v>
      </c>
      <c r="E17" s="402">
        <v>884422</v>
      </c>
      <c r="F17" s="402">
        <v>492670</v>
      </c>
      <c r="G17" s="402">
        <v>75131</v>
      </c>
      <c r="H17" s="403">
        <v>1006987</v>
      </c>
      <c r="I17" s="73"/>
      <c r="L17" s="426"/>
    </row>
    <row r="18" spans="1:12" ht="26.1" customHeight="1">
      <c r="A18" s="307" t="s">
        <v>57</v>
      </c>
      <c r="B18" s="332">
        <v>2.6</v>
      </c>
      <c r="C18" s="199">
        <v>434326</v>
      </c>
      <c r="D18" s="220">
        <v>130405</v>
      </c>
      <c r="E18" s="402">
        <v>165761</v>
      </c>
      <c r="F18" s="402">
        <v>88718</v>
      </c>
      <c r="G18" s="402">
        <v>17546</v>
      </c>
      <c r="H18" s="403">
        <v>152331</v>
      </c>
      <c r="I18" s="73"/>
      <c r="L18" s="426"/>
    </row>
    <row r="19" spans="1:12" ht="26.1" customHeight="1">
      <c r="A19" s="307" t="s">
        <v>315</v>
      </c>
      <c r="B19" s="332">
        <v>3.5</v>
      </c>
      <c r="C19" s="199">
        <v>564378</v>
      </c>
      <c r="D19" s="220">
        <v>194054</v>
      </c>
      <c r="E19" s="402">
        <v>273539</v>
      </c>
      <c r="F19" s="402">
        <v>132530</v>
      </c>
      <c r="G19" s="402">
        <v>21507</v>
      </c>
      <c r="H19" s="403">
        <v>138556</v>
      </c>
      <c r="I19" s="73"/>
      <c r="L19" s="426"/>
    </row>
    <row r="20" spans="1:12" ht="26.1" customHeight="1">
      <c r="A20" s="307" t="s">
        <v>58</v>
      </c>
      <c r="B20" s="332">
        <v>9.6999999999999993</v>
      </c>
      <c r="C20" s="199">
        <v>1520311</v>
      </c>
      <c r="D20" s="220">
        <v>476401</v>
      </c>
      <c r="E20" s="402">
        <v>730046</v>
      </c>
      <c r="F20" s="402">
        <v>337378</v>
      </c>
      <c r="G20" s="402">
        <v>67720</v>
      </c>
      <c r="H20" s="403">
        <v>517240</v>
      </c>
      <c r="I20" s="73"/>
      <c r="L20" s="426"/>
    </row>
    <row r="21" spans="1:12" ht="26.1" customHeight="1">
      <c r="A21" s="307" t="s">
        <v>59</v>
      </c>
      <c r="B21" s="332">
        <v>4.4000000000000004</v>
      </c>
      <c r="C21" s="199">
        <v>664909</v>
      </c>
      <c r="D21" s="220">
        <v>190052</v>
      </c>
      <c r="E21" s="402">
        <v>349839</v>
      </c>
      <c r="F21" s="402">
        <v>157871</v>
      </c>
      <c r="G21" s="402">
        <v>27687</v>
      </c>
      <c r="H21" s="403">
        <v>251097</v>
      </c>
      <c r="I21" s="73"/>
      <c r="L21" s="426"/>
    </row>
    <row r="22" spans="1:12" ht="15" customHeight="1">
      <c r="A22" s="68"/>
      <c r="B22" s="75"/>
      <c r="C22" s="75"/>
      <c r="D22" s="75"/>
      <c r="E22" s="75"/>
      <c r="F22" s="75"/>
      <c r="G22" s="75"/>
      <c r="H22" s="75"/>
      <c r="I22" s="73"/>
    </row>
    <row r="23" spans="1:12" ht="10.5" customHeight="1">
      <c r="A23" s="36"/>
      <c r="B23" s="35"/>
    </row>
    <row r="26" spans="1:12">
      <c r="D26" s="35"/>
      <c r="E26" s="35"/>
      <c r="F26" s="35"/>
      <c r="G26" s="35"/>
      <c r="H26" s="35"/>
    </row>
    <row r="27" spans="1:12">
      <c r="D27" s="35"/>
      <c r="E27" s="35"/>
      <c r="F27" s="35"/>
      <c r="G27" s="35"/>
      <c r="H27" s="35"/>
    </row>
    <row r="28" spans="1:12">
      <c r="D28" s="35"/>
      <c r="E28" s="35"/>
      <c r="F28" s="35"/>
      <c r="G28" s="35"/>
      <c r="H28" s="35"/>
    </row>
  </sheetData>
  <mergeCells count="1">
    <mergeCell ref="A1:H1"/>
  </mergeCells>
  <hyperlinks>
    <hyperlink ref="J1" location="'Spis tablic'!A1" display="Spis tablic"/>
  </hyperlinks>
  <pageMargins left="0.78740157480314965" right="0.51181102362204722" top="0.78740157480314965" bottom="0.59055118110236227" header="0.55118110236220474" footer="0.31496062992125984"/>
  <pageSetup paperSize="9" scale="87" orientation="portrait" horizontalDpi="4294967295" verticalDpi="4294967295" r:id="rId1"/>
  <headerFooter>
    <oddHeader>&amp;C&amp;"Czcionka tekstu podstawowego,Pogrubiony"&amp;Y________________________________________________________________________________________________________________________________________________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H1" sqref="H1"/>
    </sheetView>
  </sheetViews>
  <sheetFormatPr defaultColWidth="9" defaultRowHeight="13.8"/>
  <cols>
    <col min="1" max="1" width="4" style="10" customWidth="1"/>
    <col min="2" max="2" width="27" style="10" customWidth="1"/>
    <col min="3" max="6" width="11.59765625" style="10" customWidth="1"/>
    <col min="7" max="16384" width="9" style="10"/>
  </cols>
  <sheetData>
    <row r="1" spans="1:8">
      <c r="A1" s="33" t="s">
        <v>632</v>
      </c>
      <c r="B1" s="33"/>
      <c r="C1" s="33"/>
      <c r="D1" s="33"/>
      <c r="E1" s="33"/>
      <c r="F1" s="33"/>
      <c r="H1" s="13" t="s">
        <v>680</v>
      </c>
    </row>
    <row r="2" spans="1:8">
      <c r="A2" s="28"/>
      <c r="B2" s="152" t="s">
        <v>473</v>
      </c>
      <c r="C2" s="33"/>
      <c r="D2" s="33"/>
      <c r="E2" s="33"/>
      <c r="F2" s="33"/>
    </row>
    <row r="3" spans="1:8">
      <c r="A3" s="28"/>
      <c r="B3" s="8"/>
      <c r="C3" s="33"/>
      <c r="D3" s="33"/>
      <c r="E3" s="33"/>
      <c r="F3" s="33"/>
    </row>
    <row r="4" spans="1:8" ht="69" customHeight="1">
      <c r="A4" s="513" t="s">
        <v>274</v>
      </c>
      <c r="B4" s="513" t="s">
        <v>3</v>
      </c>
      <c r="C4" s="513" t="s">
        <v>17</v>
      </c>
      <c r="D4" s="513" t="s">
        <v>275</v>
      </c>
      <c r="E4" s="513" t="s">
        <v>259</v>
      </c>
      <c r="F4" s="499" t="s">
        <v>495</v>
      </c>
    </row>
    <row r="5" spans="1:8" ht="6.75" customHeight="1" thickBot="1">
      <c r="A5" s="530"/>
      <c r="B5" s="530"/>
      <c r="C5" s="530"/>
      <c r="D5" s="530"/>
      <c r="E5" s="530"/>
      <c r="F5" s="525"/>
    </row>
    <row r="6" spans="1:8" ht="20.100000000000001" customHeight="1">
      <c r="A6" s="200">
        <v>1</v>
      </c>
      <c r="B6" s="473" t="s">
        <v>92</v>
      </c>
      <c r="C6" s="331">
        <v>100</v>
      </c>
      <c r="D6" s="331">
        <v>100</v>
      </c>
      <c r="E6" s="331">
        <v>100</v>
      </c>
      <c r="F6" s="260">
        <v>100</v>
      </c>
    </row>
    <row r="7" spans="1:8" ht="20.100000000000001" customHeight="1">
      <c r="A7" s="201">
        <v>2</v>
      </c>
      <c r="B7" s="474" t="s">
        <v>276</v>
      </c>
      <c r="C7" s="221">
        <v>3.8</v>
      </c>
      <c r="D7" s="221">
        <v>0</v>
      </c>
      <c r="E7" s="221">
        <v>0</v>
      </c>
      <c r="F7" s="146">
        <v>8.9</v>
      </c>
      <c r="G7" s="18"/>
    </row>
    <row r="8" spans="1:8" ht="20.100000000000001" customHeight="1">
      <c r="A8" s="201">
        <v>3</v>
      </c>
      <c r="B8" s="474" t="s">
        <v>277</v>
      </c>
      <c r="C8" s="221">
        <v>5.7</v>
      </c>
      <c r="D8" s="221">
        <v>0</v>
      </c>
      <c r="E8" s="221">
        <v>0</v>
      </c>
      <c r="F8" s="146">
        <v>13.3</v>
      </c>
      <c r="G8" s="18"/>
    </row>
    <row r="9" spans="1:8" ht="20.100000000000001" customHeight="1">
      <c r="A9" s="201">
        <v>4</v>
      </c>
      <c r="B9" s="474" t="s">
        <v>278</v>
      </c>
      <c r="C9" s="221">
        <v>1.1000000000000001</v>
      </c>
      <c r="D9" s="221">
        <v>0</v>
      </c>
      <c r="E9" s="221">
        <v>0</v>
      </c>
      <c r="F9" s="146">
        <v>2.5</v>
      </c>
      <c r="G9" s="18"/>
    </row>
    <row r="10" spans="1:8" ht="20.100000000000001" customHeight="1">
      <c r="A10" s="201">
        <v>5</v>
      </c>
      <c r="B10" s="474" t="s">
        <v>279</v>
      </c>
      <c r="C10" s="221">
        <v>3.2</v>
      </c>
      <c r="D10" s="221">
        <v>0</v>
      </c>
      <c r="E10" s="221">
        <v>0</v>
      </c>
      <c r="F10" s="146">
        <v>7.5</v>
      </c>
      <c r="G10" s="18"/>
    </row>
    <row r="11" spans="1:8" ht="20.100000000000001" customHeight="1">
      <c r="A11" s="201">
        <v>6</v>
      </c>
      <c r="B11" s="474" t="s">
        <v>280</v>
      </c>
      <c r="C11" s="221">
        <v>3.5</v>
      </c>
      <c r="D11" s="221">
        <v>0</v>
      </c>
      <c r="E11" s="221">
        <v>0</v>
      </c>
      <c r="F11" s="146">
        <v>8.3000000000000007</v>
      </c>
      <c r="G11" s="18"/>
    </row>
    <row r="12" spans="1:8" ht="20.100000000000001" customHeight="1">
      <c r="A12" s="201">
        <v>7</v>
      </c>
      <c r="B12" s="474" t="s">
        <v>281</v>
      </c>
      <c r="C12" s="221">
        <v>1.8</v>
      </c>
      <c r="D12" s="221">
        <v>0</v>
      </c>
      <c r="E12" s="221">
        <v>0.2</v>
      </c>
      <c r="F12" s="146">
        <v>4</v>
      </c>
      <c r="G12" s="18"/>
    </row>
    <row r="13" spans="1:8" s="76" customFormat="1" ht="20.100000000000001" customHeight="1">
      <c r="A13" s="201">
        <v>8</v>
      </c>
      <c r="B13" s="474" t="s">
        <v>282</v>
      </c>
      <c r="C13" s="221">
        <v>1.2</v>
      </c>
      <c r="D13" s="221">
        <v>0</v>
      </c>
      <c r="E13" s="221">
        <v>0</v>
      </c>
      <c r="F13" s="146">
        <v>2.7</v>
      </c>
      <c r="G13" s="18"/>
    </row>
    <row r="14" spans="1:8" ht="25.2" customHeight="1">
      <c r="A14" s="201">
        <v>9</v>
      </c>
      <c r="B14" s="474" t="s">
        <v>671</v>
      </c>
      <c r="C14" s="221">
        <v>8.4</v>
      </c>
      <c r="D14" s="221">
        <v>0</v>
      </c>
      <c r="E14" s="221">
        <v>0.8</v>
      </c>
      <c r="F14" s="146">
        <v>18.899999999999999</v>
      </c>
      <c r="G14" s="18"/>
    </row>
    <row r="15" spans="1:8" ht="20.100000000000001" customHeight="1">
      <c r="A15" s="201">
        <v>10</v>
      </c>
      <c r="B15" s="474" t="s">
        <v>283</v>
      </c>
      <c r="C15" s="221">
        <v>4.9000000000000004</v>
      </c>
      <c r="D15" s="221">
        <v>0</v>
      </c>
      <c r="E15" s="221">
        <v>0.8</v>
      </c>
      <c r="F15" s="146">
        <v>10.9</v>
      </c>
      <c r="G15" s="18"/>
    </row>
    <row r="16" spans="1:8" ht="20.100000000000001" customHeight="1">
      <c r="A16" s="201">
        <v>11</v>
      </c>
      <c r="B16" s="474" t="s">
        <v>284</v>
      </c>
      <c r="C16" s="221">
        <v>3.2</v>
      </c>
      <c r="D16" s="221">
        <v>0</v>
      </c>
      <c r="E16" s="221">
        <v>1.9</v>
      </c>
      <c r="F16" s="146">
        <v>5.3</v>
      </c>
      <c r="G16" s="18"/>
    </row>
    <row r="17" spans="1:7" ht="20.100000000000001" customHeight="1">
      <c r="A17" s="314">
        <v>12</v>
      </c>
      <c r="B17" s="474" t="s">
        <v>298</v>
      </c>
      <c r="C17" s="221">
        <v>5</v>
      </c>
      <c r="D17" s="221">
        <v>0</v>
      </c>
      <c r="E17" s="221">
        <v>0</v>
      </c>
      <c r="F17" s="290">
        <v>0.2</v>
      </c>
      <c r="G17" s="18"/>
    </row>
    <row r="18" spans="1:7" ht="20.100000000000001" customHeight="1">
      <c r="A18" s="201">
        <v>13</v>
      </c>
      <c r="B18" s="474" t="s">
        <v>285</v>
      </c>
      <c r="C18" s="221">
        <v>4.5999999999999996</v>
      </c>
      <c r="D18" s="221">
        <v>0</v>
      </c>
      <c r="E18" s="221">
        <v>0</v>
      </c>
      <c r="F18" s="146">
        <v>5.5</v>
      </c>
      <c r="G18" s="18"/>
    </row>
    <row r="19" spans="1:7" s="77" customFormat="1" ht="20.100000000000001" customHeight="1">
      <c r="A19" s="201">
        <v>14</v>
      </c>
      <c r="B19" s="474" t="s">
        <v>286</v>
      </c>
      <c r="C19" s="221">
        <v>0.9</v>
      </c>
      <c r="D19" s="221">
        <v>0</v>
      </c>
      <c r="E19" s="221">
        <v>0</v>
      </c>
      <c r="F19" s="146">
        <v>0.4</v>
      </c>
      <c r="G19" s="18"/>
    </row>
    <row r="20" spans="1:7" ht="27.6" customHeight="1">
      <c r="A20" s="475">
        <v>15</v>
      </c>
      <c r="B20" s="474" t="s">
        <v>672</v>
      </c>
      <c r="C20" s="221">
        <v>5.4</v>
      </c>
      <c r="D20" s="221">
        <v>0</v>
      </c>
      <c r="E20" s="221">
        <v>0</v>
      </c>
      <c r="F20" s="146">
        <v>1.3</v>
      </c>
      <c r="G20" s="18"/>
    </row>
    <row r="21" spans="1:7" ht="20.100000000000001" customHeight="1">
      <c r="A21" s="201">
        <v>16</v>
      </c>
      <c r="B21" s="474" t="s">
        <v>287</v>
      </c>
      <c r="C21" s="221">
        <v>1.6</v>
      </c>
      <c r="D21" s="221">
        <v>0</v>
      </c>
      <c r="E21" s="221">
        <v>0</v>
      </c>
      <c r="F21" s="146">
        <v>0.2</v>
      </c>
      <c r="G21" s="18"/>
    </row>
    <row r="22" spans="1:7" ht="20.100000000000001" customHeight="1">
      <c r="A22" s="201">
        <v>17</v>
      </c>
      <c r="B22" s="474" t="s">
        <v>288</v>
      </c>
      <c r="C22" s="221">
        <v>2.9</v>
      </c>
      <c r="D22" s="221">
        <v>0</v>
      </c>
      <c r="E22" s="221">
        <v>0</v>
      </c>
      <c r="F22" s="146">
        <v>0.3</v>
      </c>
      <c r="G22" s="18"/>
    </row>
    <row r="23" spans="1:7" ht="25.2" customHeight="1">
      <c r="A23" s="201">
        <v>18</v>
      </c>
      <c r="B23" s="474" t="s">
        <v>673</v>
      </c>
      <c r="C23" s="221">
        <v>3</v>
      </c>
      <c r="D23" s="221">
        <v>0</v>
      </c>
      <c r="E23" s="221">
        <v>0</v>
      </c>
      <c r="F23" s="146">
        <v>1.9</v>
      </c>
      <c r="G23" s="18"/>
    </row>
    <row r="24" spans="1:7" ht="20.100000000000001" customHeight="1">
      <c r="A24" s="201">
        <v>19</v>
      </c>
      <c r="B24" s="474" t="s">
        <v>289</v>
      </c>
      <c r="C24" s="221">
        <v>1.1000000000000001</v>
      </c>
      <c r="D24" s="221">
        <v>0</v>
      </c>
      <c r="E24" s="221">
        <v>0</v>
      </c>
      <c r="F24" s="146">
        <v>0.1</v>
      </c>
      <c r="G24" s="18"/>
    </row>
    <row r="25" spans="1:7" ht="20.100000000000001" customHeight="1">
      <c r="A25" s="201">
        <v>20</v>
      </c>
      <c r="B25" s="474" t="s">
        <v>290</v>
      </c>
      <c r="C25" s="221">
        <v>1</v>
      </c>
      <c r="D25" s="221">
        <v>0</v>
      </c>
      <c r="E25" s="221">
        <v>0</v>
      </c>
      <c r="F25" s="146">
        <v>0.9</v>
      </c>
      <c r="G25" s="18"/>
    </row>
    <row r="26" spans="1:7" ht="20.100000000000001" customHeight="1">
      <c r="A26" s="201">
        <v>21</v>
      </c>
      <c r="B26" s="474" t="s">
        <v>291</v>
      </c>
      <c r="C26" s="221">
        <v>8</v>
      </c>
      <c r="D26" s="221">
        <v>96.1</v>
      </c>
      <c r="E26" s="221">
        <v>0.1</v>
      </c>
      <c r="F26" s="146">
        <v>0.2</v>
      </c>
      <c r="G26" s="18"/>
    </row>
    <row r="27" spans="1:7" ht="20.100000000000001" customHeight="1">
      <c r="A27" s="201">
        <v>22</v>
      </c>
      <c r="B27" s="448" t="s">
        <v>311</v>
      </c>
      <c r="C27" s="221">
        <v>5.8</v>
      </c>
      <c r="D27" s="221">
        <v>71.3</v>
      </c>
      <c r="E27" s="221">
        <v>0</v>
      </c>
      <c r="F27" s="146">
        <v>0</v>
      </c>
      <c r="G27" s="18"/>
    </row>
    <row r="28" spans="1:7" ht="20.100000000000001" customHeight="1">
      <c r="A28" s="201">
        <v>23</v>
      </c>
      <c r="B28" s="474" t="s">
        <v>292</v>
      </c>
      <c r="C28" s="221">
        <v>14.2</v>
      </c>
      <c r="D28" s="221">
        <v>0</v>
      </c>
      <c r="E28" s="221">
        <v>95.6</v>
      </c>
      <c r="F28" s="146">
        <v>0</v>
      </c>
      <c r="G28" s="18"/>
    </row>
    <row r="29" spans="1:7" ht="20.100000000000001" customHeight="1">
      <c r="A29" s="201">
        <v>24</v>
      </c>
      <c r="B29" s="474" t="s">
        <v>293</v>
      </c>
      <c r="C29" s="221">
        <v>15.5</v>
      </c>
      <c r="D29" s="221">
        <v>3.9</v>
      </c>
      <c r="E29" s="221">
        <v>0.6</v>
      </c>
      <c r="F29" s="146">
        <v>6.7</v>
      </c>
      <c r="G29" s="18"/>
    </row>
    <row r="30" spans="1:7">
      <c r="C30" s="18"/>
      <c r="D30" s="18"/>
      <c r="E30" s="18"/>
      <c r="F30" s="18"/>
    </row>
    <row r="31" spans="1:7">
      <c r="C31" s="18"/>
      <c r="D31" s="18"/>
      <c r="E31" s="18"/>
      <c r="F31" s="18"/>
    </row>
  </sheetData>
  <mergeCells count="6">
    <mergeCell ref="F4:F5"/>
    <mergeCell ref="A4:A5"/>
    <mergeCell ref="B4:B5"/>
    <mergeCell ref="C4:C5"/>
    <mergeCell ref="D4:D5"/>
    <mergeCell ref="E4:E5"/>
  </mergeCells>
  <hyperlinks>
    <hyperlink ref="H1" location="'Spis tablic'!A1" display="Spis  tablic"/>
  </hyperlinks>
  <pageMargins left="0.78740157480314965" right="0.51181102362204722" top="0.78740157480314965" bottom="0.59055118110236227" header="0.31496062992125984" footer="0.31496062992125984"/>
  <pageSetup paperSize="9" scale="85" orientation="portrait" verticalDpi="597" r:id="rId1"/>
  <headerFooter>
    <oddHeader>&amp;C
_________________________________________________________________________________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I1" sqref="I1"/>
    </sheetView>
  </sheetViews>
  <sheetFormatPr defaultColWidth="9" defaultRowHeight="13.8"/>
  <cols>
    <col min="1" max="1" width="4.09765625" style="10" customWidth="1"/>
    <col min="2" max="2" width="27" style="10" customWidth="1"/>
    <col min="3" max="7" width="11.59765625" style="10" customWidth="1"/>
    <col min="8" max="16384" width="9" style="10"/>
  </cols>
  <sheetData>
    <row r="1" spans="1:9">
      <c r="A1" s="33" t="s">
        <v>632</v>
      </c>
      <c r="B1" s="33"/>
      <c r="C1" s="33"/>
      <c r="D1" s="33"/>
      <c r="E1" s="33"/>
      <c r="F1" s="33"/>
      <c r="G1" s="8"/>
      <c r="I1" s="13" t="s">
        <v>680</v>
      </c>
    </row>
    <row r="2" spans="1:9">
      <c r="A2" s="28"/>
      <c r="B2" s="152" t="s">
        <v>472</v>
      </c>
      <c r="C2" s="33"/>
      <c r="D2" s="33"/>
      <c r="E2" s="33"/>
      <c r="F2" s="33"/>
      <c r="G2" s="8"/>
    </row>
    <row r="3" spans="1:9">
      <c r="A3" s="28"/>
      <c r="B3" s="8"/>
      <c r="C3" s="33"/>
      <c r="D3" s="33"/>
      <c r="E3" s="33"/>
      <c r="F3" s="33"/>
      <c r="G3" s="8"/>
    </row>
    <row r="4" spans="1:9" ht="69" customHeight="1">
      <c r="A4" s="513" t="s">
        <v>274</v>
      </c>
      <c r="B4" s="513" t="s">
        <v>3</v>
      </c>
      <c r="C4" s="513" t="s">
        <v>294</v>
      </c>
      <c r="D4" s="513" t="s">
        <v>295</v>
      </c>
      <c r="E4" s="513" t="s">
        <v>296</v>
      </c>
      <c r="F4" s="499" t="s">
        <v>297</v>
      </c>
      <c r="G4" s="499" t="s">
        <v>265</v>
      </c>
    </row>
    <row r="5" spans="1:9" ht="8.25" customHeight="1" thickBot="1">
      <c r="A5" s="530"/>
      <c r="B5" s="530"/>
      <c r="C5" s="530"/>
      <c r="D5" s="530"/>
      <c r="E5" s="530"/>
      <c r="F5" s="525"/>
      <c r="G5" s="525"/>
    </row>
    <row r="6" spans="1:9" ht="20.100000000000001" customHeight="1">
      <c r="A6" s="200">
        <v>1</v>
      </c>
      <c r="B6" s="473" t="s">
        <v>92</v>
      </c>
      <c r="C6" s="330">
        <v>100</v>
      </c>
      <c r="D6" s="331" t="s">
        <v>2</v>
      </c>
      <c r="E6" s="331" t="s">
        <v>2</v>
      </c>
      <c r="F6" s="331" t="s">
        <v>2</v>
      </c>
      <c r="G6" s="278" t="s">
        <v>2</v>
      </c>
    </row>
    <row r="7" spans="1:9" ht="20.100000000000001" customHeight="1">
      <c r="A7" s="201">
        <v>2</v>
      </c>
      <c r="B7" s="474" t="s">
        <v>276</v>
      </c>
      <c r="C7" s="205">
        <v>0</v>
      </c>
      <c r="D7" s="221">
        <v>0</v>
      </c>
      <c r="E7" s="221">
        <v>0</v>
      </c>
      <c r="F7" s="221">
        <v>0</v>
      </c>
      <c r="G7" s="290">
        <v>0.4</v>
      </c>
      <c r="H7" s="18"/>
      <c r="I7" s="18"/>
    </row>
    <row r="8" spans="1:9" ht="20.100000000000001" customHeight="1">
      <c r="A8" s="201">
        <v>3</v>
      </c>
      <c r="B8" s="474" t="s">
        <v>277</v>
      </c>
      <c r="C8" s="205">
        <v>0</v>
      </c>
      <c r="D8" s="221">
        <v>0</v>
      </c>
      <c r="E8" s="221">
        <v>0</v>
      </c>
      <c r="F8" s="221">
        <v>0</v>
      </c>
      <c r="G8" s="290">
        <v>0.4</v>
      </c>
      <c r="H8" s="18"/>
      <c r="I8" s="18"/>
    </row>
    <row r="9" spans="1:9" ht="20.100000000000001" customHeight="1">
      <c r="A9" s="201">
        <v>4</v>
      </c>
      <c r="B9" s="474" t="s">
        <v>278</v>
      </c>
      <c r="C9" s="205">
        <v>0</v>
      </c>
      <c r="D9" s="221">
        <v>0</v>
      </c>
      <c r="E9" s="221">
        <v>0</v>
      </c>
      <c r="F9" s="221">
        <v>0</v>
      </c>
      <c r="G9" s="290">
        <v>0.1</v>
      </c>
      <c r="H9" s="18"/>
      <c r="I9" s="18"/>
    </row>
    <row r="10" spans="1:9" ht="20.100000000000001" customHeight="1">
      <c r="A10" s="201">
        <v>5</v>
      </c>
      <c r="B10" s="474" t="s">
        <v>279</v>
      </c>
      <c r="C10" s="205">
        <v>0</v>
      </c>
      <c r="D10" s="221">
        <v>0</v>
      </c>
      <c r="E10" s="221">
        <v>0</v>
      </c>
      <c r="F10" s="221">
        <v>0</v>
      </c>
      <c r="G10" s="290">
        <v>0.2</v>
      </c>
      <c r="H10" s="18"/>
      <c r="I10" s="18"/>
    </row>
    <row r="11" spans="1:9" ht="20.100000000000001" customHeight="1">
      <c r="A11" s="201">
        <v>6</v>
      </c>
      <c r="B11" s="474" t="s">
        <v>280</v>
      </c>
      <c r="C11" s="205">
        <v>0.2</v>
      </c>
      <c r="D11" s="221">
        <v>0</v>
      </c>
      <c r="E11" s="221">
        <v>0</v>
      </c>
      <c r="F11" s="221">
        <v>0</v>
      </c>
      <c r="G11" s="290">
        <v>0.3</v>
      </c>
      <c r="H11" s="18"/>
      <c r="I11" s="18"/>
    </row>
    <row r="12" spans="1:9" ht="20.100000000000001" customHeight="1">
      <c r="A12" s="201">
        <v>7</v>
      </c>
      <c r="B12" s="474" t="s">
        <v>281</v>
      </c>
      <c r="C12" s="205">
        <v>0.5</v>
      </c>
      <c r="D12" s="221">
        <v>0</v>
      </c>
      <c r="E12" s="221">
        <v>0</v>
      </c>
      <c r="F12" s="221">
        <v>0.1</v>
      </c>
      <c r="G12" s="290">
        <v>0.3</v>
      </c>
      <c r="H12" s="18"/>
      <c r="I12" s="18"/>
    </row>
    <row r="13" spans="1:9" s="76" customFormat="1" ht="20.100000000000001" customHeight="1">
      <c r="A13" s="201">
        <v>8</v>
      </c>
      <c r="B13" s="474" t="s">
        <v>282</v>
      </c>
      <c r="C13" s="205">
        <v>0.1</v>
      </c>
      <c r="D13" s="221">
        <v>0</v>
      </c>
      <c r="E13" s="221">
        <v>0.1</v>
      </c>
      <c r="F13" s="221">
        <v>0</v>
      </c>
      <c r="G13" s="290">
        <v>0.4</v>
      </c>
      <c r="H13" s="18"/>
      <c r="I13" s="18"/>
    </row>
    <row r="14" spans="1:9" ht="25.95" customHeight="1">
      <c r="A14" s="201">
        <v>9</v>
      </c>
      <c r="B14" s="474" t="s">
        <v>671</v>
      </c>
      <c r="C14" s="205">
        <v>2.2000000000000002</v>
      </c>
      <c r="D14" s="221">
        <v>0</v>
      </c>
      <c r="E14" s="221">
        <v>0</v>
      </c>
      <c r="F14" s="221">
        <v>0.1</v>
      </c>
      <c r="G14" s="290">
        <v>1.8</v>
      </c>
      <c r="H14" s="18"/>
      <c r="I14" s="18"/>
    </row>
    <row r="15" spans="1:9" ht="20.100000000000001" customHeight="1">
      <c r="A15" s="201">
        <v>10</v>
      </c>
      <c r="B15" s="474" t="s">
        <v>283</v>
      </c>
      <c r="C15" s="205">
        <v>0.2</v>
      </c>
      <c r="D15" s="221">
        <v>0</v>
      </c>
      <c r="E15" s="221">
        <v>0</v>
      </c>
      <c r="F15" s="221">
        <v>0</v>
      </c>
      <c r="G15" s="290">
        <v>1.3</v>
      </c>
      <c r="H15" s="18"/>
      <c r="I15" s="18"/>
    </row>
    <row r="16" spans="1:9" ht="20.100000000000001" customHeight="1">
      <c r="A16" s="201">
        <v>11</v>
      </c>
      <c r="B16" s="474" t="s">
        <v>284</v>
      </c>
      <c r="C16" s="205">
        <v>0.1</v>
      </c>
      <c r="D16" s="221">
        <v>0</v>
      </c>
      <c r="E16" s="221">
        <v>0</v>
      </c>
      <c r="F16" s="221">
        <v>0.6</v>
      </c>
      <c r="G16" s="290">
        <v>4.8</v>
      </c>
      <c r="H16" s="18"/>
      <c r="I16" s="18"/>
    </row>
    <row r="17" spans="1:9" ht="20.100000000000001" customHeight="1">
      <c r="A17" s="314">
        <v>12</v>
      </c>
      <c r="B17" s="474" t="s">
        <v>298</v>
      </c>
      <c r="C17" s="146">
        <v>42.5</v>
      </c>
      <c r="D17" s="221">
        <v>0</v>
      </c>
      <c r="E17" s="221">
        <v>0</v>
      </c>
      <c r="F17" s="221">
        <v>0.4</v>
      </c>
      <c r="G17" s="290">
        <v>21</v>
      </c>
      <c r="H17" s="18"/>
      <c r="I17" s="18"/>
    </row>
    <row r="18" spans="1:9" ht="20.100000000000001" customHeight="1">
      <c r="A18" s="201">
        <v>13</v>
      </c>
      <c r="B18" s="474" t="s">
        <v>285</v>
      </c>
      <c r="C18" s="205">
        <v>48</v>
      </c>
      <c r="D18" s="221">
        <v>0.3</v>
      </c>
      <c r="E18" s="221">
        <v>0.2</v>
      </c>
      <c r="F18" s="221">
        <v>0.8</v>
      </c>
      <c r="G18" s="290">
        <v>0.5</v>
      </c>
      <c r="H18" s="18"/>
      <c r="I18" s="18"/>
    </row>
    <row r="19" spans="1:9" s="77" customFormat="1" ht="20.100000000000001" customHeight="1">
      <c r="A19" s="201">
        <v>14</v>
      </c>
      <c r="B19" s="474" t="s">
        <v>286</v>
      </c>
      <c r="C19" s="205">
        <v>0.1</v>
      </c>
      <c r="D19" s="221">
        <v>4.9000000000000004</v>
      </c>
      <c r="E19" s="221">
        <v>3.4</v>
      </c>
      <c r="F19" s="221">
        <v>0.2</v>
      </c>
      <c r="G19" s="290">
        <v>1.6</v>
      </c>
      <c r="H19" s="18"/>
      <c r="I19" s="18"/>
    </row>
    <row r="20" spans="1:9" ht="24" customHeight="1">
      <c r="A20" s="201">
        <v>15</v>
      </c>
      <c r="B20" s="474" t="s">
        <v>672</v>
      </c>
      <c r="C20" s="205">
        <v>0.5</v>
      </c>
      <c r="D20" s="221">
        <v>69.3</v>
      </c>
      <c r="E20" s="221">
        <v>0.1</v>
      </c>
      <c r="F20" s="221">
        <v>0.5</v>
      </c>
      <c r="G20" s="290">
        <v>3.1</v>
      </c>
      <c r="H20" s="18"/>
      <c r="I20" s="18"/>
    </row>
    <row r="21" spans="1:9" ht="20.100000000000001" customHeight="1">
      <c r="A21" s="201">
        <v>16</v>
      </c>
      <c r="B21" s="474" t="s">
        <v>287</v>
      </c>
      <c r="C21" s="205">
        <v>0</v>
      </c>
      <c r="D21" s="221">
        <v>20.3</v>
      </c>
      <c r="E21" s="221">
        <v>0.1</v>
      </c>
      <c r="F21" s="221">
        <v>0.7</v>
      </c>
      <c r="G21" s="290">
        <v>1.1000000000000001</v>
      </c>
      <c r="H21" s="18"/>
      <c r="I21" s="18"/>
    </row>
    <row r="22" spans="1:9" ht="20.100000000000001" customHeight="1">
      <c r="A22" s="201">
        <v>17</v>
      </c>
      <c r="B22" s="474" t="s">
        <v>288</v>
      </c>
      <c r="C22" s="205">
        <v>0</v>
      </c>
      <c r="D22" s="221">
        <v>0.2</v>
      </c>
      <c r="E22" s="221">
        <v>34.1</v>
      </c>
      <c r="F22" s="221">
        <v>0.2</v>
      </c>
      <c r="G22" s="290">
        <v>4</v>
      </c>
      <c r="H22" s="18"/>
      <c r="I22" s="18"/>
    </row>
    <row r="23" spans="1:9" ht="25.2" customHeight="1">
      <c r="A23" s="201">
        <v>18</v>
      </c>
      <c r="B23" s="474" t="s">
        <v>673</v>
      </c>
      <c r="C23" s="205">
        <v>0.8</v>
      </c>
      <c r="D23" s="221">
        <v>1.1000000000000001</v>
      </c>
      <c r="E23" s="221">
        <v>28.9</v>
      </c>
      <c r="F23" s="221">
        <v>0.6</v>
      </c>
      <c r="G23" s="290">
        <v>1.6</v>
      </c>
      <c r="H23" s="18"/>
      <c r="I23" s="18"/>
    </row>
    <row r="24" spans="1:9" ht="20.100000000000001" customHeight="1">
      <c r="A24" s="201">
        <v>19</v>
      </c>
      <c r="B24" s="474" t="s">
        <v>289</v>
      </c>
      <c r="C24" s="205">
        <v>0</v>
      </c>
      <c r="D24" s="221">
        <v>0</v>
      </c>
      <c r="E24" s="221">
        <v>15.9</v>
      </c>
      <c r="F24" s="221">
        <v>0.4</v>
      </c>
      <c r="G24" s="290">
        <v>0.3</v>
      </c>
      <c r="H24" s="18"/>
      <c r="I24" s="18"/>
    </row>
    <row r="25" spans="1:9" ht="20.100000000000001" customHeight="1">
      <c r="A25" s="201">
        <v>20</v>
      </c>
      <c r="B25" s="474" t="s">
        <v>290</v>
      </c>
      <c r="C25" s="205">
        <v>0</v>
      </c>
      <c r="D25" s="221">
        <v>0.3</v>
      </c>
      <c r="E25" s="221">
        <v>0</v>
      </c>
      <c r="F25" s="221">
        <v>13.8</v>
      </c>
      <c r="G25" s="290">
        <v>0.7</v>
      </c>
      <c r="H25" s="18"/>
      <c r="I25" s="18"/>
    </row>
    <row r="26" spans="1:9" ht="20.100000000000001" customHeight="1">
      <c r="A26" s="201">
        <v>21</v>
      </c>
      <c r="B26" s="474" t="s">
        <v>291</v>
      </c>
      <c r="C26" s="205">
        <v>0</v>
      </c>
      <c r="D26" s="221">
        <v>0</v>
      </c>
      <c r="E26" s="221">
        <v>0</v>
      </c>
      <c r="F26" s="221">
        <v>0.1</v>
      </c>
      <c r="G26" s="290">
        <v>0.5</v>
      </c>
      <c r="H26" s="18"/>
      <c r="I26" s="18"/>
    </row>
    <row r="27" spans="1:9" ht="20.100000000000001" customHeight="1">
      <c r="A27" s="201">
        <v>22</v>
      </c>
      <c r="B27" s="448" t="s">
        <v>311</v>
      </c>
      <c r="C27" s="205">
        <v>0</v>
      </c>
      <c r="D27" s="221">
        <v>0</v>
      </c>
      <c r="E27" s="221">
        <v>0</v>
      </c>
      <c r="F27" s="221">
        <v>0</v>
      </c>
      <c r="G27" s="290">
        <v>0</v>
      </c>
      <c r="H27" s="18"/>
      <c r="I27" s="18"/>
    </row>
    <row r="28" spans="1:9" ht="20.100000000000001" customHeight="1">
      <c r="A28" s="201">
        <v>23</v>
      </c>
      <c r="B28" s="474" t="s">
        <v>292</v>
      </c>
      <c r="C28" s="205">
        <v>0</v>
      </c>
      <c r="D28" s="221">
        <v>0</v>
      </c>
      <c r="E28" s="221">
        <v>0</v>
      </c>
      <c r="F28" s="221">
        <v>1.3</v>
      </c>
      <c r="G28" s="290">
        <v>0</v>
      </c>
      <c r="H28" s="18"/>
      <c r="I28" s="18"/>
    </row>
    <row r="29" spans="1:9" ht="20.100000000000001" customHeight="1">
      <c r="A29" s="201">
        <v>24</v>
      </c>
      <c r="B29" s="474" t="s">
        <v>293</v>
      </c>
      <c r="C29" s="205">
        <v>4.8</v>
      </c>
      <c r="D29" s="221">
        <v>3.6</v>
      </c>
      <c r="E29" s="221">
        <v>17.2</v>
      </c>
      <c r="F29" s="221">
        <v>80.2</v>
      </c>
      <c r="G29" s="290">
        <v>55.6</v>
      </c>
      <c r="H29" s="18"/>
      <c r="I29" s="18"/>
    </row>
    <row r="30" spans="1:9">
      <c r="C30" s="18"/>
      <c r="D30" s="18"/>
      <c r="E30" s="18"/>
      <c r="F30" s="18"/>
      <c r="G30" s="18"/>
      <c r="H30" s="18"/>
    </row>
  </sheetData>
  <mergeCells count="7">
    <mergeCell ref="G4:G5"/>
    <mergeCell ref="A4:A5"/>
    <mergeCell ref="B4:B5"/>
    <mergeCell ref="C4:C5"/>
    <mergeCell ref="D4:D5"/>
    <mergeCell ref="E4:E5"/>
    <mergeCell ref="F4:F5"/>
  </mergeCells>
  <hyperlinks>
    <hyperlink ref="I1" location="'Spis tablic'!A1" display="Spis  tablic"/>
  </hyperlinks>
  <pageMargins left="0.78740157480314965" right="0.51181102362204722" top="0.78740157480314965" bottom="0.59055118110236227" header="0.31496062992125984" footer="0.31496062992125984"/>
  <pageSetup paperSize="9" scale="75" orientation="portrait" verticalDpi="597" r:id="rId1"/>
  <headerFooter>
    <oddHeader>&amp;C
_________________________________________________________________________________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E1" sqref="E1"/>
    </sheetView>
  </sheetViews>
  <sheetFormatPr defaultColWidth="9" defaultRowHeight="13.8"/>
  <cols>
    <col min="1" max="1" width="48.5" style="10" customWidth="1"/>
    <col min="2" max="3" width="15.8984375" style="10" customWidth="1"/>
    <col min="4" max="16384" width="9" style="10"/>
  </cols>
  <sheetData>
    <row r="1" spans="1:10">
      <c r="A1" s="531" t="s">
        <v>442</v>
      </c>
      <c r="B1" s="531"/>
      <c r="C1" s="531"/>
      <c r="D1" s="78"/>
      <c r="E1" s="13" t="s">
        <v>680</v>
      </c>
      <c r="F1" s="78"/>
      <c r="G1" s="78"/>
      <c r="H1" s="78"/>
      <c r="I1" s="78"/>
      <c r="J1" s="78"/>
    </row>
    <row r="2" spans="1:10">
      <c r="A2" s="79" t="s">
        <v>426</v>
      </c>
      <c r="B2" s="15"/>
      <c r="C2" s="15"/>
      <c r="D2" s="80"/>
      <c r="E2" s="80"/>
      <c r="F2" s="80"/>
      <c r="G2" s="80"/>
      <c r="H2" s="80"/>
      <c r="I2" s="80"/>
      <c r="J2" s="80"/>
    </row>
    <row r="3" spans="1:10" ht="8.25" customHeight="1">
      <c r="A3" s="28"/>
      <c r="B3" s="15"/>
      <c r="C3" s="15"/>
      <c r="D3" s="80"/>
      <c r="E3" s="80"/>
      <c r="F3" s="80"/>
      <c r="G3" s="80"/>
      <c r="H3" s="80"/>
      <c r="I3" s="80"/>
      <c r="J3" s="80"/>
    </row>
    <row r="4" spans="1:10" ht="22.5" customHeight="1">
      <c r="A4" s="513" t="s">
        <v>3</v>
      </c>
      <c r="B4" s="327">
        <v>2018</v>
      </c>
      <c r="C4" s="327">
        <v>2019</v>
      </c>
    </row>
    <row r="5" spans="1:10" ht="22.5" customHeight="1" thickBot="1">
      <c r="A5" s="530"/>
      <c r="B5" s="532" t="s">
        <v>256</v>
      </c>
      <c r="C5" s="529"/>
    </row>
    <row r="6" spans="1:10" ht="26.1" customHeight="1">
      <c r="A6" s="156" t="s">
        <v>257</v>
      </c>
      <c r="B6" s="259">
        <v>107.5</v>
      </c>
      <c r="C6" s="330">
        <v>106.7</v>
      </c>
    </row>
    <row r="7" spans="1:10" ht="26.1" customHeight="1">
      <c r="A7" s="161" t="s">
        <v>23</v>
      </c>
      <c r="B7" s="220"/>
      <c r="C7" s="201"/>
    </row>
    <row r="8" spans="1:10" ht="26.1" customHeight="1">
      <c r="A8" s="275" t="s">
        <v>258</v>
      </c>
      <c r="B8" s="220">
        <v>102.3</v>
      </c>
      <c r="C8" s="201">
        <v>104.6</v>
      </c>
    </row>
    <row r="9" spans="1:10" ht="26.1" customHeight="1">
      <c r="A9" s="275" t="s">
        <v>259</v>
      </c>
      <c r="B9" s="220">
        <v>115.8</v>
      </c>
      <c r="C9" s="205">
        <v>104.1</v>
      </c>
    </row>
    <row r="10" spans="1:10" ht="26.1" customHeight="1">
      <c r="A10" s="275" t="s">
        <v>260</v>
      </c>
      <c r="B10" s="221">
        <v>103.3</v>
      </c>
      <c r="C10" s="205">
        <v>105.2</v>
      </c>
    </row>
    <row r="11" spans="1:10" ht="26.1" customHeight="1">
      <c r="A11" s="275" t="s">
        <v>261</v>
      </c>
      <c r="B11" s="220">
        <v>105.4</v>
      </c>
      <c r="C11" s="201">
        <v>110.3</v>
      </c>
    </row>
    <row r="12" spans="1:10" ht="26.1" customHeight="1">
      <c r="A12" s="275" t="s">
        <v>262</v>
      </c>
      <c r="B12" s="220">
        <v>112.5</v>
      </c>
      <c r="C12" s="201">
        <v>108.8</v>
      </c>
    </row>
    <row r="13" spans="1:10" ht="26.1" customHeight="1">
      <c r="A13" s="275" t="s">
        <v>348</v>
      </c>
      <c r="B13" s="220">
        <v>108.3</v>
      </c>
      <c r="C13" s="201">
        <v>106.5</v>
      </c>
    </row>
    <row r="14" spans="1:10" ht="26.1" customHeight="1">
      <c r="A14" s="275" t="s">
        <v>263</v>
      </c>
      <c r="B14" s="221">
        <v>107.9</v>
      </c>
      <c r="C14" s="201">
        <v>115.1</v>
      </c>
    </row>
    <row r="15" spans="1:10" ht="26.1" customHeight="1">
      <c r="A15" s="275" t="s">
        <v>264</v>
      </c>
      <c r="B15" s="221">
        <v>101.5</v>
      </c>
      <c r="C15" s="205">
        <v>104.9</v>
      </c>
    </row>
    <row r="16" spans="1:10" ht="26.1" customHeight="1">
      <c r="A16" s="275" t="s">
        <v>265</v>
      </c>
      <c r="B16" s="221">
        <v>111.5</v>
      </c>
      <c r="C16" s="205">
        <v>102.3</v>
      </c>
    </row>
    <row r="17" spans="1:7">
      <c r="A17" s="8"/>
      <c r="B17" s="8"/>
      <c r="C17" s="8"/>
    </row>
    <row r="18" spans="1:7">
      <c r="A18" s="26" t="s">
        <v>302</v>
      </c>
      <c r="B18" s="81"/>
      <c r="C18" s="81"/>
      <c r="D18" s="82"/>
      <c r="E18" s="82"/>
      <c r="F18" s="82"/>
      <c r="G18" s="82"/>
    </row>
    <row r="19" spans="1:7" ht="15">
      <c r="A19" s="4"/>
    </row>
  </sheetData>
  <mergeCells count="3">
    <mergeCell ref="A4:A5"/>
    <mergeCell ref="A1:C1"/>
    <mergeCell ref="B5:C5"/>
  </mergeCells>
  <hyperlinks>
    <hyperlink ref="E1" location="'Spis tablic'!A1" display="Spis  tablic"/>
  </hyperlinks>
  <pageMargins left="0.78740157480314965" right="0.62992125984251968" top="0.78740157480314965" bottom="0.59055118110236227" header="0.31496062992125984" footer="0.31496062992125984"/>
  <pageSetup paperSize="9" scale="81" orientation="portrait" verticalDpi="597" r:id="rId1"/>
  <headerFooter>
    <oddHeader>&amp;C
________________________________________________________________________________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E1" sqref="E1"/>
    </sheetView>
  </sheetViews>
  <sheetFormatPr defaultColWidth="9" defaultRowHeight="13.8"/>
  <cols>
    <col min="1" max="1" width="49.09765625" style="10" customWidth="1"/>
    <col min="2" max="3" width="15.59765625" style="10" customWidth="1"/>
    <col min="4" max="16384" width="9" style="10"/>
  </cols>
  <sheetData>
    <row r="1" spans="1:7" ht="15">
      <c r="A1" s="527" t="s">
        <v>471</v>
      </c>
      <c r="B1" s="527"/>
      <c r="C1" s="527"/>
      <c r="D1" s="78"/>
      <c r="E1" s="13" t="s">
        <v>650</v>
      </c>
      <c r="F1" s="78"/>
      <c r="G1" s="78"/>
    </row>
    <row r="2" spans="1:7">
      <c r="A2" s="28" t="s">
        <v>674</v>
      </c>
      <c r="B2" s="8"/>
      <c r="C2" s="8"/>
    </row>
    <row r="3" spans="1:7" ht="3" customHeight="1">
      <c r="A3" s="28"/>
      <c r="B3" s="8"/>
      <c r="C3" s="8"/>
    </row>
    <row r="4" spans="1:7" ht="37.5" customHeight="1" thickBot="1">
      <c r="A4" s="329" t="s">
        <v>3</v>
      </c>
      <c r="B4" s="327">
        <v>2018</v>
      </c>
      <c r="C4" s="328">
        <v>2019</v>
      </c>
    </row>
    <row r="5" spans="1:7" ht="26.1" customHeight="1">
      <c r="A5" s="156" t="s">
        <v>257</v>
      </c>
      <c r="B5" s="331" t="s">
        <v>2</v>
      </c>
      <c r="C5" s="260" t="s">
        <v>2</v>
      </c>
    </row>
    <row r="6" spans="1:7" ht="26.1" customHeight="1">
      <c r="A6" s="161" t="s">
        <v>23</v>
      </c>
      <c r="B6" s="195"/>
      <c r="C6" s="198"/>
    </row>
    <row r="7" spans="1:7" ht="26.1" customHeight="1">
      <c r="A7" s="275" t="s">
        <v>266</v>
      </c>
      <c r="B7" s="318">
        <v>9.4</v>
      </c>
      <c r="C7" s="319">
        <v>9.1999999999999993</v>
      </c>
    </row>
    <row r="8" spans="1:7" ht="26.1" customHeight="1">
      <c r="A8" s="275" t="s">
        <v>259</v>
      </c>
      <c r="B8" s="318">
        <v>15.9</v>
      </c>
      <c r="C8" s="319">
        <v>15.5</v>
      </c>
      <c r="G8" s="83"/>
    </row>
    <row r="9" spans="1:7" ht="26.1" customHeight="1">
      <c r="A9" s="275" t="s">
        <v>260</v>
      </c>
      <c r="B9" s="332">
        <v>25.6</v>
      </c>
      <c r="C9" s="333">
        <v>25.3</v>
      </c>
    </row>
    <row r="10" spans="1:7" ht="26.1" customHeight="1">
      <c r="A10" s="275" t="s">
        <v>261</v>
      </c>
      <c r="B10" s="318">
        <v>11.1</v>
      </c>
      <c r="C10" s="319">
        <v>11.5</v>
      </c>
    </row>
    <row r="11" spans="1:7" ht="26.1" customHeight="1">
      <c r="A11" s="275" t="s">
        <v>262</v>
      </c>
      <c r="B11" s="318">
        <v>6.7</v>
      </c>
      <c r="C11" s="319">
        <v>6.8</v>
      </c>
    </row>
    <row r="12" spans="1:7" ht="26.1" customHeight="1">
      <c r="A12" s="275" t="s">
        <v>348</v>
      </c>
      <c r="B12" s="318">
        <v>6.6</v>
      </c>
      <c r="C12" s="319">
        <v>6.6</v>
      </c>
    </row>
    <row r="13" spans="1:7" ht="26.1" customHeight="1">
      <c r="A13" s="275" t="s">
        <v>263</v>
      </c>
      <c r="B13" s="318">
        <v>8.3000000000000007</v>
      </c>
      <c r="C13" s="319">
        <v>8.9</v>
      </c>
    </row>
    <row r="14" spans="1:7" ht="26.1" customHeight="1">
      <c r="A14" s="275" t="s">
        <v>264</v>
      </c>
      <c r="B14" s="318">
        <v>5.0999999999999996</v>
      </c>
      <c r="C14" s="319">
        <v>5.0999999999999996</v>
      </c>
    </row>
    <row r="15" spans="1:7" ht="26.1" customHeight="1">
      <c r="A15" s="275" t="s">
        <v>265</v>
      </c>
      <c r="B15" s="332">
        <v>10</v>
      </c>
      <c r="C15" s="333">
        <v>9.5</v>
      </c>
    </row>
    <row r="17" spans="1:4">
      <c r="A17" s="26" t="s">
        <v>302</v>
      </c>
      <c r="B17" s="81"/>
      <c r="C17" s="81"/>
      <c r="D17" s="82"/>
    </row>
  </sheetData>
  <mergeCells count="1">
    <mergeCell ref="A1:C1"/>
  </mergeCells>
  <hyperlinks>
    <hyperlink ref="E1" location="'Spis tablic'!A1" display="Spis tablic"/>
  </hyperlinks>
  <pageMargins left="0.78740157480314965" right="0.74803149606299213" top="0.78740157480314965" bottom="0.59055118110236227" header="0.31496062992125984" footer="0.31496062992125984"/>
  <pageSetup paperSize="9" scale="98" orientation="portrait" verticalDpi="597" r:id="rId1"/>
  <headerFooter>
    <oddHeader>&amp;C
________________________________________________________________________________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L1" sqref="L1"/>
    </sheetView>
  </sheetViews>
  <sheetFormatPr defaultColWidth="9" defaultRowHeight="13.8"/>
  <cols>
    <col min="1" max="1" width="13.09765625" style="8" customWidth="1"/>
    <col min="2" max="2" width="7.8984375" style="8" customWidth="1"/>
    <col min="3" max="7" width="9.69921875" style="8" customWidth="1"/>
    <col min="8" max="8" width="10.19921875" style="8" customWidth="1"/>
    <col min="9" max="10" width="9.69921875" style="8" customWidth="1"/>
    <col min="11" max="11" width="9" style="39"/>
    <col min="12" max="16384" width="9" style="8"/>
  </cols>
  <sheetData>
    <row r="1" spans="1:12">
      <c r="A1" s="33" t="s">
        <v>333</v>
      </c>
      <c r="B1" s="33"/>
      <c r="L1" s="483" t="s">
        <v>650</v>
      </c>
    </row>
    <row r="2" spans="1:12">
      <c r="A2" s="16" t="s">
        <v>425</v>
      </c>
      <c r="B2" s="28"/>
      <c r="E2" s="17"/>
    </row>
    <row r="3" spans="1:12" ht="16.5" customHeight="1">
      <c r="A3" s="502" t="s">
        <v>60</v>
      </c>
      <c r="B3" s="492"/>
      <c r="C3" s="495" t="s">
        <v>64</v>
      </c>
      <c r="D3" s="500"/>
      <c r="E3" s="500"/>
      <c r="F3" s="500"/>
      <c r="G3" s="500"/>
      <c r="H3" s="497"/>
      <c r="I3" s="513" t="s">
        <v>601</v>
      </c>
      <c r="J3" s="499" t="s">
        <v>602</v>
      </c>
    </row>
    <row r="4" spans="1:12" ht="25.5" customHeight="1">
      <c r="A4" s="506"/>
      <c r="B4" s="507"/>
      <c r="C4" s="513" t="s">
        <v>65</v>
      </c>
      <c r="D4" s="513" t="s">
        <v>427</v>
      </c>
      <c r="E4" s="499" t="s">
        <v>603</v>
      </c>
      <c r="F4" s="492"/>
      <c r="G4" s="499" t="s">
        <v>66</v>
      </c>
      <c r="H4" s="492"/>
      <c r="I4" s="512"/>
      <c r="J4" s="510"/>
    </row>
    <row r="5" spans="1:12" ht="15.75" customHeight="1">
      <c r="A5" s="506"/>
      <c r="B5" s="507"/>
      <c r="C5" s="512"/>
      <c r="D5" s="512"/>
      <c r="E5" s="511"/>
      <c r="F5" s="509"/>
      <c r="G5" s="511"/>
      <c r="H5" s="509"/>
      <c r="I5" s="512"/>
      <c r="J5" s="510"/>
    </row>
    <row r="6" spans="1:12" ht="48" customHeight="1" thickBot="1">
      <c r="A6" s="528"/>
      <c r="B6" s="493"/>
      <c r="C6" s="530"/>
      <c r="D6" s="530"/>
      <c r="E6" s="340" t="s">
        <v>67</v>
      </c>
      <c r="F6" s="340" t="s">
        <v>428</v>
      </c>
      <c r="G6" s="340" t="s">
        <v>67</v>
      </c>
      <c r="H6" s="340" t="s">
        <v>68</v>
      </c>
      <c r="I6" s="530"/>
      <c r="J6" s="525"/>
    </row>
    <row r="7" spans="1:12" s="29" customFormat="1" ht="18" customHeight="1">
      <c r="A7" s="369" t="s">
        <v>93</v>
      </c>
      <c r="B7" s="370">
        <v>2018</v>
      </c>
      <c r="C7" s="371">
        <v>2156</v>
      </c>
      <c r="D7" s="371">
        <v>2073</v>
      </c>
      <c r="E7" s="371">
        <v>14147893</v>
      </c>
      <c r="F7" s="371">
        <v>8479817</v>
      </c>
      <c r="G7" s="371">
        <v>91532</v>
      </c>
      <c r="H7" s="371">
        <v>51468</v>
      </c>
      <c r="I7" s="371">
        <v>7127</v>
      </c>
      <c r="J7" s="372">
        <v>187366.30000000002</v>
      </c>
      <c r="K7" s="378"/>
    </row>
    <row r="8" spans="1:12" s="29" customFormat="1" ht="18" customHeight="1">
      <c r="A8" s="235"/>
      <c r="B8" s="380">
        <v>2019</v>
      </c>
      <c r="C8" s="381">
        <v>2156</v>
      </c>
      <c r="D8" s="381">
        <v>2080</v>
      </c>
      <c r="E8" s="381">
        <v>13980126</v>
      </c>
      <c r="F8" s="381">
        <v>8288559</v>
      </c>
      <c r="G8" s="381">
        <v>89326</v>
      </c>
      <c r="H8" s="381">
        <v>49107</v>
      </c>
      <c r="I8" s="381">
        <v>7088</v>
      </c>
      <c r="J8" s="382">
        <v>189325.49999999997</v>
      </c>
      <c r="K8" s="378"/>
    </row>
    <row r="9" spans="1:12" s="29" customFormat="1" ht="18" customHeight="1">
      <c r="A9" s="373" t="s">
        <v>94</v>
      </c>
      <c r="B9" s="374">
        <v>2018</v>
      </c>
      <c r="C9" s="318">
        <v>136</v>
      </c>
      <c r="D9" s="374">
        <v>133</v>
      </c>
      <c r="E9" s="318">
        <v>814493</v>
      </c>
      <c r="F9" s="374">
        <v>360500</v>
      </c>
      <c r="G9" s="318">
        <v>6032</v>
      </c>
      <c r="H9" s="374">
        <v>3691</v>
      </c>
      <c r="I9" s="318">
        <v>990</v>
      </c>
      <c r="J9" s="375">
        <v>9219.7999999999993</v>
      </c>
    </row>
    <row r="10" spans="1:12" s="29" customFormat="1" ht="18" customHeight="1">
      <c r="A10" s="236"/>
      <c r="B10" s="383">
        <v>2019</v>
      </c>
      <c r="C10" s="384">
        <v>138</v>
      </c>
      <c r="D10" s="384">
        <v>135</v>
      </c>
      <c r="E10" s="384">
        <v>804543</v>
      </c>
      <c r="F10" s="384">
        <v>355930</v>
      </c>
      <c r="G10" s="384">
        <v>5945</v>
      </c>
      <c r="H10" s="384">
        <v>3607</v>
      </c>
      <c r="I10" s="384">
        <v>999</v>
      </c>
      <c r="J10" s="385">
        <v>9363.7000000000007</v>
      </c>
      <c r="K10" s="378"/>
    </row>
    <row r="11" spans="1:12" s="29" customFormat="1" ht="18" customHeight="1">
      <c r="A11" s="373" t="s">
        <v>252</v>
      </c>
      <c r="B11" s="374">
        <v>2018</v>
      </c>
      <c r="C11" s="318">
        <v>129</v>
      </c>
      <c r="D11" s="374">
        <v>123</v>
      </c>
      <c r="E11" s="318">
        <v>575744</v>
      </c>
      <c r="F11" s="374">
        <v>325852</v>
      </c>
      <c r="G11" s="318">
        <v>5765</v>
      </c>
      <c r="H11" s="374">
        <v>3670</v>
      </c>
      <c r="I11" s="318">
        <v>121</v>
      </c>
      <c r="J11" s="375">
        <v>3474.2</v>
      </c>
    </row>
    <row r="12" spans="1:12" s="29" customFormat="1" ht="18" customHeight="1">
      <c r="A12" s="376" t="s">
        <v>255</v>
      </c>
      <c r="B12" s="383">
        <v>2019</v>
      </c>
      <c r="C12" s="384">
        <v>130</v>
      </c>
      <c r="D12" s="384">
        <v>125</v>
      </c>
      <c r="E12" s="384">
        <v>571639</v>
      </c>
      <c r="F12" s="384">
        <v>314975</v>
      </c>
      <c r="G12" s="384">
        <v>5814</v>
      </c>
      <c r="H12" s="384">
        <v>3576</v>
      </c>
      <c r="I12" s="384">
        <v>126</v>
      </c>
      <c r="J12" s="385">
        <v>3299.8</v>
      </c>
      <c r="K12" s="378"/>
    </row>
    <row r="13" spans="1:12" s="29" customFormat="1" ht="18" customHeight="1">
      <c r="A13" s="373" t="s">
        <v>95</v>
      </c>
      <c r="B13" s="374">
        <v>2018</v>
      </c>
      <c r="C13" s="318">
        <v>181</v>
      </c>
      <c r="D13" s="374">
        <v>175</v>
      </c>
      <c r="E13" s="318">
        <v>1086009</v>
      </c>
      <c r="F13" s="374">
        <v>773461</v>
      </c>
      <c r="G13" s="318">
        <v>4859</v>
      </c>
      <c r="H13" s="374">
        <v>2505</v>
      </c>
      <c r="I13" s="318">
        <v>246</v>
      </c>
      <c r="J13" s="375">
        <v>7657</v>
      </c>
    </row>
    <row r="14" spans="1:12" s="29" customFormat="1" ht="18" customHeight="1">
      <c r="A14" s="236"/>
      <c r="B14" s="383">
        <v>2019</v>
      </c>
      <c r="C14" s="384">
        <v>181</v>
      </c>
      <c r="D14" s="384">
        <v>176</v>
      </c>
      <c r="E14" s="384">
        <v>1110436</v>
      </c>
      <c r="F14" s="384">
        <v>780492</v>
      </c>
      <c r="G14" s="384">
        <v>4918</v>
      </c>
      <c r="H14" s="384">
        <v>2534</v>
      </c>
      <c r="I14" s="384">
        <v>240</v>
      </c>
      <c r="J14" s="385">
        <v>7803.9</v>
      </c>
      <c r="K14" s="378"/>
    </row>
    <row r="15" spans="1:12" s="29" customFormat="1" ht="18" customHeight="1">
      <c r="A15" s="373" t="s">
        <v>96</v>
      </c>
      <c r="B15" s="374">
        <v>2018</v>
      </c>
      <c r="C15" s="318">
        <v>73</v>
      </c>
      <c r="D15" s="374">
        <v>72</v>
      </c>
      <c r="E15" s="318">
        <v>426355</v>
      </c>
      <c r="F15" s="374">
        <v>207131</v>
      </c>
      <c r="G15" s="318">
        <v>5425</v>
      </c>
      <c r="H15" s="374">
        <v>3744</v>
      </c>
      <c r="I15" s="318">
        <v>125</v>
      </c>
      <c r="J15" s="375">
        <v>11520.4</v>
      </c>
    </row>
    <row r="16" spans="1:12" s="29" customFormat="1" ht="18" customHeight="1">
      <c r="A16" s="236"/>
      <c r="B16" s="383">
        <v>2019</v>
      </c>
      <c r="C16" s="384">
        <v>73</v>
      </c>
      <c r="D16" s="384">
        <v>72</v>
      </c>
      <c r="E16" s="384">
        <v>424098</v>
      </c>
      <c r="F16" s="384">
        <v>207310</v>
      </c>
      <c r="G16" s="384">
        <v>5374</v>
      </c>
      <c r="H16" s="384">
        <v>3676</v>
      </c>
      <c r="I16" s="384">
        <v>151</v>
      </c>
      <c r="J16" s="385">
        <v>11043.8</v>
      </c>
      <c r="K16" s="378"/>
    </row>
    <row r="17" spans="1:11" s="29" customFormat="1" ht="18" customHeight="1">
      <c r="A17" s="373" t="s">
        <v>97</v>
      </c>
      <c r="B17" s="374">
        <v>2018</v>
      </c>
      <c r="C17" s="318">
        <v>172</v>
      </c>
      <c r="D17" s="374">
        <v>162</v>
      </c>
      <c r="E17" s="318">
        <v>1401594</v>
      </c>
      <c r="F17" s="374">
        <v>807561</v>
      </c>
      <c r="G17" s="318">
        <v>6212</v>
      </c>
      <c r="H17" s="374">
        <v>2950</v>
      </c>
      <c r="I17" s="318">
        <v>110</v>
      </c>
      <c r="J17" s="375">
        <v>14895.5</v>
      </c>
    </row>
    <row r="18" spans="1:11" s="29" customFormat="1" ht="18" customHeight="1">
      <c r="A18" s="236"/>
      <c r="B18" s="383">
        <v>2019</v>
      </c>
      <c r="C18" s="384">
        <v>174</v>
      </c>
      <c r="D18" s="384">
        <v>165</v>
      </c>
      <c r="E18" s="384">
        <v>1425833</v>
      </c>
      <c r="F18" s="384">
        <v>791478</v>
      </c>
      <c r="G18" s="384">
        <v>7005</v>
      </c>
      <c r="H18" s="384">
        <v>3105</v>
      </c>
      <c r="I18" s="384">
        <v>112</v>
      </c>
      <c r="J18" s="385">
        <v>14298.6</v>
      </c>
      <c r="K18" s="378"/>
    </row>
    <row r="19" spans="1:11" s="29" customFormat="1" ht="18" customHeight="1">
      <c r="A19" s="373" t="s">
        <v>98</v>
      </c>
      <c r="B19" s="374">
        <v>2018</v>
      </c>
      <c r="C19" s="318">
        <v>157</v>
      </c>
      <c r="D19" s="374">
        <v>147</v>
      </c>
      <c r="E19" s="318">
        <v>953413</v>
      </c>
      <c r="F19" s="374">
        <v>657911</v>
      </c>
      <c r="G19" s="318">
        <v>4685</v>
      </c>
      <c r="H19" s="374">
        <v>2678</v>
      </c>
      <c r="I19" s="318">
        <v>1239</v>
      </c>
      <c r="J19" s="375">
        <v>24468.5</v>
      </c>
    </row>
    <row r="20" spans="1:11" s="29" customFormat="1" ht="18" customHeight="1">
      <c r="A20" s="236"/>
      <c r="B20" s="383">
        <v>2019</v>
      </c>
      <c r="C20" s="384">
        <v>158</v>
      </c>
      <c r="D20" s="384">
        <v>148</v>
      </c>
      <c r="E20" s="384">
        <v>949238</v>
      </c>
      <c r="F20" s="384">
        <v>652733</v>
      </c>
      <c r="G20" s="384">
        <v>4576</v>
      </c>
      <c r="H20" s="384">
        <v>2644</v>
      </c>
      <c r="I20" s="384">
        <v>1207</v>
      </c>
      <c r="J20" s="385">
        <v>26496.9</v>
      </c>
      <c r="K20" s="378"/>
    </row>
    <row r="21" spans="1:11" s="29" customFormat="1" ht="18" customHeight="1">
      <c r="A21" s="373" t="s">
        <v>99</v>
      </c>
      <c r="B21" s="374">
        <v>2018</v>
      </c>
      <c r="C21" s="318">
        <v>309</v>
      </c>
      <c r="D21" s="374">
        <v>293</v>
      </c>
      <c r="E21" s="318">
        <v>2999875</v>
      </c>
      <c r="F21" s="374">
        <v>1854317</v>
      </c>
      <c r="G21" s="318">
        <v>16421</v>
      </c>
      <c r="H21" s="374">
        <v>7273</v>
      </c>
      <c r="I21" s="318">
        <v>610</v>
      </c>
      <c r="J21" s="374">
        <v>25143.3</v>
      </c>
    </row>
    <row r="22" spans="1:11" s="29" customFormat="1" ht="18" customHeight="1">
      <c r="A22" s="236"/>
      <c r="B22" s="383">
        <v>2019</v>
      </c>
      <c r="C22" s="384">
        <v>307</v>
      </c>
      <c r="D22" s="384">
        <v>292</v>
      </c>
      <c r="E22" s="384">
        <v>2917901</v>
      </c>
      <c r="F22" s="384">
        <v>1746081</v>
      </c>
      <c r="G22" s="384">
        <v>15377</v>
      </c>
      <c r="H22" s="384">
        <v>6388</v>
      </c>
      <c r="I22" s="384">
        <v>566</v>
      </c>
      <c r="J22" s="385">
        <v>26039.200000000001</v>
      </c>
      <c r="K22" s="378"/>
    </row>
    <row r="23" spans="1:11" s="29" customFormat="1" ht="18" customHeight="1">
      <c r="A23" s="373" t="s">
        <v>100</v>
      </c>
      <c r="B23" s="374">
        <v>2018</v>
      </c>
      <c r="C23" s="318">
        <v>49</v>
      </c>
      <c r="D23" s="374">
        <v>48</v>
      </c>
      <c r="E23" s="318">
        <v>174759</v>
      </c>
      <c r="F23" s="374">
        <v>109045</v>
      </c>
      <c r="G23" s="318">
        <v>1884</v>
      </c>
      <c r="H23" s="374">
        <v>1322</v>
      </c>
      <c r="I23" s="318">
        <v>523</v>
      </c>
      <c r="J23" s="375">
        <v>4195.1000000000004</v>
      </c>
    </row>
    <row r="24" spans="1:11" s="29" customFormat="1" ht="18" customHeight="1">
      <c r="A24" s="236"/>
      <c r="B24" s="383">
        <v>2019</v>
      </c>
      <c r="C24" s="384">
        <v>50</v>
      </c>
      <c r="D24" s="384">
        <v>50</v>
      </c>
      <c r="E24" s="384">
        <v>179439</v>
      </c>
      <c r="F24" s="384">
        <v>110645</v>
      </c>
      <c r="G24" s="384">
        <v>1848</v>
      </c>
      <c r="H24" s="384">
        <v>1259</v>
      </c>
      <c r="I24" s="384">
        <v>548</v>
      </c>
      <c r="J24" s="385">
        <v>4119.8999999999996</v>
      </c>
      <c r="K24" s="378"/>
    </row>
    <row r="25" spans="1:11" s="29" customFormat="1" ht="18" customHeight="1">
      <c r="A25" s="373" t="s">
        <v>101</v>
      </c>
      <c r="B25" s="374">
        <v>2018</v>
      </c>
      <c r="C25" s="318">
        <v>131</v>
      </c>
      <c r="D25" s="374">
        <v>122</v>
      </c>
      <c r="E25" s="318">
        <v>695716</v>
      </c>
      <c r="F25" s="374">
        <v>417703</v>
      </c>
      <c r="G25" s="318">
        <v>4210</v>
      </c>
      <c r="H25" s="374">
        <v>3082</v>
      </c>
      <c r="I25" s="318">
        <v>112</v>
      </c>
      <c r="J25" s="375">
        <v>8705.9</v>
      </c>
    </row>
    <row r="26" spans="1:11" s="29" customFormat="1" ht="18" customHeight="1">
      <c r="A26" s="236"/>
      <c r="B26" s="383">
        <v>2019</v>
      </c>
      <c r="C26" s="384">
        <v>133</v>
      </c>
      <c r="D26" s="384">
        <v>125</v>
      </c>
      <c r="E26" s="384">
        <v>700181</v>
      </c>
      <c r="F26" s="384">
        <v>425476</v>
      </c>
      <c r="G26" s="384">
        <v>4259</v>
      </c>
      <c r="H26" s="384">
        <v>3070</v>
      </c>
      <c r="I26" s="384">
        <v>108</v>
      </c>
      <c r="J26" s="404">
        <v>8925</v>
      </c>
      <c r="K26" s="378"/>
    </row>
    <row r="27" spans="1:11" s="29" customFormat="1" ht="18" customHeight="1">
      <c r="A27" s="373" t="s">
        <v>102</v>
      </c>
      <c r="B27" s="374">
        <v>2018</v>
      </c>
      <c r="C27" s="318">
        <v>79</v>
      </c>
      <c r="D27" s="374">
        <v>78</v>
      </c>
      <c r="E27" s="318">
        <v>799370</v>
      </c>
      <c r="F27" s="374">
        <v>464173</v>
      </c>
      <c r="G27" s="318">
        <v>4197</v>
      </c>
      <c r="H27" s="374">
        <v>3084</v>
      </c>
      <c r="I27" s="318">
        <v>106</v>
      </c>
      <c r="J27" s="375">
        <v>2732.4</v>
      </c>
    </row>
    <row r="28" spans="1:11" s="29" customFormat="1" ht="18" customHeight="1">
      <c r="A28" s="236"/>
      <c r="B28" s="383">
        <v>2019</v>
      </c>
      <c r="C28" s="384">
        <v>78</v>
      </c>
      <c r="D28" s="384">
        <v>78</v>
      </c>
      <c r="E28" s="384">
        <v>774738</v>
      </c>
      <c r="F28" s="384">
        <v>451505</v>
      </c>
      <c r="G28" s="384">
        <v>3905</v>
      </c>
      <c r="H28" s="384">
        <v>2796</v>
      </c>
      <c r="I28" s="384">
        <v>73</v>
      </c>
      <c r="J28" s="385">
        <v>2634.4</v>
      </c>
      <c r="K28" s="378"/>
    </row>
    <row r="29" spans="1:11" s="29" customFormat="1" ht="18" customHeight="1">
      <c r="A29" s="373" t="s">
        <v>103</v>
      </c>
      <c r="B29" s="374">
        <v>2018</v>
      </c>
      <c r="C29" s="318">
        <v>82</v>
      </c>
      <c r="D29" s="374">
        <v>81</v>
      </c>
      <c r="E29" s="318">
        <v>363901</v>
      </c>
      <c r="F29" s="374">
        <v>187002</v>
      </c>
      <c r="G29" s="318">
        <v>3568</v>
      </c>
      <c r="H29" s="374">
        <v>1702</v>
      </c>
      <c r="I29" s="318">
        <v>368</v>
      </c>
      <c r="J29" s="375">
        <v>6888.4</v>
      </c>
    </row>
    <row r="30" spans="1:11" s="29" customFormat="1" ht="18" customHeight="1">
      <c r="A30" s="236"/>
      <c r="B30" s="383">
        <v>2019</v>
      </c>
      <c r="C30" s="384">
        <v>84</v>
      </c>
      <c r="D30" s="384">
        <v>83</v>
      </c>
      <c r="E30" s="384">
        <v>299163</v>
      </c>
      <c r="F30" s="384">
        <v>172369</v>
      </c>
      <c r="G30" s="384">
        <v>2628</v>
      </c>
      <c r="H30" s="384">
        <v>1623</v>
      </c>
      <c r="I30" s="384">
        <v>314</v>
      </c>
      <c r="J30" s="385">
        <v>6878.9</v>
      </c>
      <c r="K30" s="378"/>
    </row>
    <row r="31" spans="1:11" s="29" customFormat="1" ht="18" customHeight="1">
      <c r="A31" s="373" t="s">
        <v>104</v>
      </c>
      <c r="B31" s="374">
        <v>2018</v>
      </c>
      <c r="C31" s="318">
        <v>176</v>
      </c>
      <c r="D31" s="374">
        <v>174</v>
      </c>
      <c r="E31" s="318">
        <v>1150907</v>
      </c>
      <c r="F31" s="374">
        <v>549820</v>
      </c>
      <c r="G31" s="318">
        <v>9698</v>
      </c>
      <c r="H31" s="374">
        <v>4436</v>
      </c>
      <c r="I31" s="318">
        <v>710</v>
      </c>
      <c r="J31" s="375">
        <v>23368.2</v>
      </c>
    </row>
    <row r="32" spans="1:11" s="29" customFormat="1" ht="18" customHeight="1">
      <c r="A32" s="236"/>
      <c r="B32" s="383">
        <v>2019</v>
      </c>
      <c r="C32" s="384">
        <v>172</v>
      </c>
      <c r="D32" s="384">
        <v>170</v>
      </c>
      <c r="E32" s="384">
        <v>1135659</v>
      </c>
      <c r="F32" s="384">
        <v>528805</v>
      </c>
      <c r="G32" s="384">
        <v>9687</v>
      </c>
      <c r="H32" s="384">
        <v>4340</v>
      </c>
      <c r="I32" s="384">
        <v>762</v>
      </c>
      <c r="J32" s="385">
        <v>23430.6</v>
      </c>
      <c r="K32" s="378"/>
    </row>
    <row r="33" spans="1:11" s="29" customFormat="1" ht="18" customHeight="1">
      <c r="A33" s="373" t="s">
        <v>105</v>
      </c>
      <c r="B33" s="374">
        <v>2018</v>
      </c>
      <c r="C33" s="318">
        <v>75</v>
      </c>
      <c r="D33" s="374">
        <v>73</v>
      </c>
      <c r="E33" s="318">
        <v>783406</v>
      </c>
      <c r="F33" s="374">
        <v>579047</v>
      </c>
      <c r="G33" s="318">
        <v>2633</v>
      </c>
      <c r="H33" s="374">
        <v>627</v>
      </c>
      <c r="I33" s="318">
        <v>386</v>
      </c>
      <c r="J33" s="375">
        <v>12837.7</v>
      </c>
    </row>
    <row r="34" spans="1:11" s="29" customFormat="1" ht="18" customHeight="1">
      <c r="A34" s="236"/>
      <c r="B34" s="383">
        <v>2019</v>
      </c>
      <c r="C34" s="384">
        <v>75</v>
      </c>
      <c r="D34" s="384">
        <v>73</v>
      </c>
      <c r="E34" s="384">
        <v>782952</v>
      </c>
      <c r="F34" s="384">
        <v>586470</v>
      </c>
      <c r="G34" s="384">
        <v>2800</v>
      </c>
      <c r="H34" s="384">
        <v>628</v>
      </c>
      <c r="I34" s="384">
        <v>474</v>
      </c>
      <c r="J34" s="385">
        <v>12460.8</v>
      </c>
      <c r="K34" s="378"/>
    </row>
    <row r="35" spans="1:11" s="29" customFormat="1" ht="18" customHeight="1">
      <c r="A35" s="373" t="s">
        <v>253</v>
      </c>
      <c r="B35" s="374">
        <v>2018</v>
      </c>
      <c r="C35" s="318">
        <v>83</v>
      </c>
      <c r="D35" s="374">
        <v>80</v>
      </c>
      <c r="E35" s="318">
        <v>385661</v>
      </c>
      <c r="F35" s="374">
        <v>211098</v>
      </c>
      <c r="G35" s="318">
        <v>2793</v>
      </c>
      <c r="H35" s="374">
        <v>2144</v>
      </c>
      <c r="I35" s="318">
        <v>51</v>
      </c>
      <c r="J35" s="375">
        <v>4410.2</v>
      </c>
    </row>
    <row r="36" spans="1:11" s="29" customFormat="1" ht="18" customHeight="1">
      <c r="A36" s="376" t="s">
        <v>316</v>
      </c>
      <c r="B36" s="383">
        <v>2019</v>
      </c>
      <c r="C36" s="384">
        <v>82</v>
      </c>
      <c r="D36" s="384">
        <v>79</v>
      </c>
      <c r="E36" s="384">
        <v>376356</v>
      </c>
      <c r="F36" s="384">
        <v>199528</v>
      </c>
      <c r="G36" s="384">
        <v>2630</v>
      </c>
      <c r="H36" s="384">
        <v>2011</v>
      </c>
      <c r="I36" s="384">
        <v>60</v>
      </c>
      <c r="J36" s="385">
        <v>4362.8</v>
      </c>
      <c r="K36" s="378"/>
    </row>
    <row r="37" spans="1:11" s="29" customFormat="1" ht="18" customHeight="1">
      <c r="A37" s="373" t="s">
        <v>106</v>
      </c>
      <c r="B37" s="374">
        <v>2018</v>
      </c>
      <c r="C37" s="318">
        <v>226</v>
      </c>
      <c r="D37" s="374">
        <v>219</v>
      </c>
      <c r="E37" s="318">
        <v>1122845</v>
      </c>
      <c r="F37" s="374">
        <v>824963</v>
      </c>
      <c r="G37" s="318">
        <v>9092</v>
      </c>
      <c r="H37" s="374">
        <v>5259</v>
      </c>
      <c r="I37" s="318">
        <v>453</v>
      </c>
      <c r="J37" s="375">
        <v>17395.2</v>
      </c>
    </row>
    <row r="38" spans="1:11" s="29" customFormat="1" ht="18" customHeight="1">
      <c r="A38" s="236"/>
      <c r="B38" s="383">
        <v>2019</v>
      </c>
      <c r="C38" s="384">
        <v>225</v>
      </c>
      <c r="D38" s="384">
        <v>217</v>
      </c>
      <c r="E38" s="384">
        <v>1118761</v>
      </c>
      <c r="F38" s="384">
        <v>816058</v>
      </c>
      <c r="G38" s="384">
        <v>8557</v>
      </c>
      <c r="H38" s="384">
        <v>4565</v>
      </c>
      <c r="I38" s="384">
        <v>451</v>
      </c>
      <c r="J38" s="385">
        <v>17437.5</v>
      </c>
      <c r="K38" s="378"/>
    </row>
    <row r="39" spans="1:11" s="29" customFormat="1" ht="18" customHeight="1">
      <c r="A39" s="373" t="s">
        <v>254</v>
      </c>
      <c r="B39" s="374">
        <v>2018</v>
      </c>
      <c r="C39" s="318">
        <v>98</v>
      </c>
      <c r="D39" s="374">
        <v>93</v>
      </c>
      <c r="E39" s="318">
        <v>413845</v>
      </c>
      <c r="F39" s="374">
        <v>150233</v>
      </c>
      <c r="G39" s="318">
        <v>4058</v>
      </c>
      <c r="H39" s="374">
        <v>3301</v>
      </c>
      <c r="I39" s="318">
        <v>977</v>
      </c>
      <c r="J39" s="375">
        <v>10454.5</v>
      </c>
    </row>
    <row r="40" spans="1:11" s="29" customFormat="1" ht="18" customHeight="1">
      <c r="A40" s="377" t="s">
        <v>327</v>
      </c>
      <c r="B40" s="383">
        <v>2019</v>
      </c>
      <c r="C40" s="384">
        <v>96</v>
      </c>
      <c r="D40" s="384">
        <v>92</v>
      </c>
      <c r="E40" s="384">
        <v>409189</v>
      </c>
      <c r="F40" s="384">
        <v>148704</v>
      </c>
      <c r="G40" s="384">
        <v>4003</v>
      </c>
      <c r="H40" s="384">
        <v>3285</v>
      </c>
      <c r="I40" s="384">
        <v>897</v>
      </c>
      <c r="J40" s="385">
        <v>10729.7</v>
      </c>
      <c r="K40" s="378"/>
    </row>
    <row r="41" spans="1:11" s="36" customFormat="1" ht="10.5" customHeight="1">
      <c r="A41" s="84"/>
      <c r="K41" s="379"/>
    </row>
    <row r="42" spans="1:11">
      <c r="A42" s="36" t="s">
        <v>69</v>
      </c>
    </row>
    <row r="61" spans="11:11">
      <c r="K61" s="8"/>
    </row>
  </sheetData>
  <mergeCells count="8">
    <mergeCell ref="A3:B6"/>
    <mergeCell ref="C3:H3"/>
    <mergeCell ref="J3:J6"/>
    <mergeCell ref="C4:C6"/>
    <mergeCell ref="D4:D6"/>
    <mergeCell ref="G4:H5"/>
    <mergeCell ref="E4:F5"/>
    <mergeCell ref="I3:I6"/>
  </mergeCells>
  <hyperlinks>
    <hyperlink ref="L1" location="'Spis tablic'!A1" display="Spis tablic"/>
  </hyperlinks>
  <pageMargins left="0.78740157480314965" right="0.59055118110236227" top="0.78740157480314965" bottom="0.59055118110236227" header="0.31496062992125984" footer="0.31496062992125984"/>
  <pageSetup paperSize="9" scale="81" orientation="portrait" horizontalDpi="4294967295" verticalDpi="4294967295" r:id="rId1"/>
  <headerFooter>
    <oddHeader>&amp;C
_________________________________________________________________________________________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J14" sqref="J14"/>
    </sheetView>
  </sheetViews>
  <sheetFormatPr defaultColWidth="9" defaultRowHeight="13.8"/>
  <cols>
    <col min="1" max="1" width="39.09765625" style="10" customWidth="1"/>
    <col min="2" max="5" width="10.19921875" style="10" customWidth="1"/>
    <col min="6" max="16384" width="9" style="10"/>
  </cols>
  <sheetData>
    <row r="1" spans="1:7" ht="15.6">
      <c r="A1" s="476" t="s">
        <v>634</v>
      </c>
      <c r="B1" s="8"/>
      <c r="C1" s="8"/>
      <c r="D1" s="8"/>
      <c r="E1" s="8"/>
      <c r="G1" s="13" t="s">
        <v>650</v>
      </c>
    </row>
    <row r="2" spans="1:7">
      <c r="A2" s="16"/>
      <c r="B2" s="17"/>
      <c r="C2" s="8"/>
      <c r="D2" s="8"/>
      <c r="E2" s="8"/>
    </row>
    <row r="3" spans="1:7" ht="22.5" customHeight="1">
      <c r="A3" s="492" t="s">
        <v>3</v>
      </c>
      <c r="B3" s="494">
        <v>2018</v>
      </c>
      <c r="C3" s="494"/>
      <c r="D3" s="494">
        <v>2019</v>
      </c>
      <c r="E3" s="495"/>
    </row>
    <row r="4" spans="1:7" ht="22.5" customHeight="1" thickBot="1">
      <c r="A4" s="493"/>
      <c r="B4" s="168" t="s">
        <v>4</v>
      </c>
      <c r="C4" s="168" t="s">
        <v>0</v>
      </c>
      <c r="D4" s="168" t="s">
        <v>4</v>
      </c>
      <c r="E4" s="169" t="s">
        <v>0</v>
      </c>
    </row>
    <row r="5" spans="1:7" ht="30" customHeight="1">
      <c r="A5" s="481" t="s">
        <v>484</v>
      </c>
      <c r="B5" s="477">
        <v>1857482</v>
      </c>
      <c r="C5" s="331">
        <v>100</v>
      </c>
      <c r="D5" s="352">
        <v>2010603</v>
      </c>
      <c r="E5" s="260">
        <v>100</v>
      </c>
    </row>
    <row r="6" spans="1:7" ht="30" customHeight="1">
      <c r="A6" s="445" t="s">
        <v>485</v>
      </c>
      <c r="B6" s="478">
        <v>1202449</v>
      </c>
      <c r="C6" s="479">
        <v>64.7</v>
      </c>
      <c r="D6" s="279">
        <v>1316885</v>
      </c>
      <c r="E6" s="260">
        <v>65.5</v>
      </c>
    </row>
    <row r="7" spans="1:7" ht="30" customHeight="1">
      <c r="A7" s="482" t="s">
        <v>305</v>
      </c>
      <c r="B7" s="480">
        <v>329932</v>
      </c>
      <c r="C7" s="221">
        <v>27.4</v>
      </c>
      <c r="D7" s="283">
        <v>355305</v>
      </c>
      <c r="E7" s="146">
        <v>27</v>
      </c>
      <c r="F7" s="21"/>
    </row>
    <row r="8" spans="1:7" ht="30" customHeight="1">
      <c r="A8" s="482" t="s">
        <v>6</v>
      </c>
      <c r="B8" s="480">
        <v>130518</v>
      </c>
      <c r="C8" s="221">
        <v>10.9</v>
      </c>
      <c r="D8" s="283">
        <v>141694</v>
      </c>
      <c r="E8" s="146">
        <v>10.8</v>
      </c>
      <c r="F8" s="21"/>
    </row>
    <row r="9" spans="1:7" ht="30" customHeight="1">
      <c r="A9" s="482" t="s">
        <v>306</v>
      </c>
      <c r="B9" s="480">
        <v>24540</v>
      </c>
      <c r="C9" s="221">
        <v>2</v>
      </c>
      <c r="D9" s="283">
        <v>26585</v>
      </c>
      <c r="E9" s="146">
        <v>2</v>
      </c>
      <c r="F9" s="21"/>
    </row>
    <row r="10" spans="1:7" ht="30" customHeight="1">
      <c r="A10" s="482" t="s">
        <v>7</v>
      </c>
      <c r="B10" s="480">
        <v>79216</v>
      </c>
      <c r="C10" s="221">
        <v>6.6</v>
      </c>
      <c r="D10" s="283">
        <v>86685</v>
      </c>
      <c r="E10" s="146">
        <v>6.6</v>
      </c>
      <c r="F10" s="21"/>
    </row>
    <row r="11" spans="1:7" ht="30" customHeight="1">
      <c r="A11" s="482" t="s">
        <v>8</v>
      </c>
      <c r="B11" s="480">
        <v>77322</v>
      </c>
      <c r="C11" s="221">
        <v>6.4</v>
      </c>
      <c r="D11" s="283">
        <v>82999</v>
      </c>
      <c r="E11" s="146">
        <v>6.3</v>
      </c>
      <c r="F11" s="21"/>
    </row>
    <row r="12" spans="1:7" ht="30" customHeight="1">
      <c r="A12" s="482" t="s">
        <v>9</v>
      </c>
      <c r="B12" s="480">
        <v>90796</v>
      </c>
      <c r="C12" s="221">
        <v>7.6</v>
      </c>
      <c r="D12" s="283">
        <v>110649</v>
      </c>
      <c r="E12" s="146">
        <v>8.4</v>
      </c>
      <c r="F12" s="21"/>
    </row>
    <row r="13" spans="1:7" ht="30" customHeight="1">
      <c r="A13" s="482" t="s">
        <v>90</v>
      </c>
      <c r="B13" s="480">
        <v>109816</v>
      </c>
      <c r="C13" s="221">
        <v>9.1</v>
      </c>
      <c r="D13" s="283">
        <v>118986</v>
      </c>
      <c r="E13" s="146">
        <v>9</v>
      </c>
      <c r="F13" s="21"/>
    </row>
    <row r="14" spans="1:7" ht="30" customHeight="1">
      <c r="A14" s="482" t="s">
        <v>489</v>
      </c>
      <c r="B14" s="283">
        <v>48817</v>
      </c>
      <c r="C14" s="221">
        <v>4.0999999999999996</v>
      </c>
      <c r="D14" s="283">
        <v>53859</v>
      </c>
      <c r="E14" s="290">
        <v>4.0999999999999996</v>
      </c>
      <c r="F14" s="21"/>
    </row>
    <row r="15" spans="1:7" ht="30" customHeight="1">
      <c r="A15" s="482" t="s">
        <v>490</v>
      </c>
      <c r="B15" s="480">
        <v>101614</v>
      </c>
      <c r="C15" s="221">
        <v>8.4</v>
      </c>
      <c r="D15" s="283">
        <v>110807</v>
      </c>
      <c r="E15" s="146">
        <v>8.4</v>
      </c>
      <c r="F15" s="21"/>
    </row>
    <row r="16" spans="1:7" ht="30" customHeight="1">
      <c r="A16" s="482" t="s">
        <v>10</v>
      </c>
      <c r="B16" s="480">
        <v>85085</v>
      </c>
      <c r="C16" s="221">
        <v>7.1</v>
      </c>
      <c r="D16" s="283">
        <v>92714</v>
      </c>
      <c r="E16" s="146">
        <v>7</v>
      </c>
      <c r="F16" s="21"/>
    </row>
    <row r="17" spans="1:6" ht="30" customHeight="1">
      <c r="A17" s="482" t="s">
        <v>11</v>
      </c>
      <c r="B17" s="480">
        <v>82865</v>
      </c>
      <c r="C17" s="221">
        <v>6.9</v>
      </c>
      <c r="D17" s="283">
        <v>90868</v>
      </c>
      <c r="E17" s="146">
        <v>6.9</v>
      </c>
      <c r="F17" s="21"/>
    </row>
    <row r="18" spans="1:6" ht="30" customHeight="1">
      <c r="A18" s="482" t="s">
        <v>12</v>
      </c>
      <c r="B18" s="480">
        <v>14259</v>
      </c>
      <c r="C18" s="221">
        <v>1.2</v>
      </c>
      <c r="D18" s="283">
        <v>14786</v>
      </c>
      <c r="E18" s="146">
        <v>1.1000000000000001</v>
      </c>
      <c r="F18" s="21"/>
    </row>
    <row r="19" spans="1:6" ht="30" customHeight="1">
      <c r="A19" s="482" t="s">
        <v>86</v>
      </c>
      <c r="B19" s="480">
        <v>25170</v>
      </c>
      <c r="C19" s="221">
        <v>2.1</v>
      </c>
      <c r="D19" s="283">
        <v>28329</v>
      </c>
      <c r="E19" s="146">
        <v>2.2000000000000002</v>
      </c>
      <c r="F19" s="21"/>
    </row>
    <row r="20" spans="1:6" ht="30" customHeight="1">
      <c r="A20" s="482" t="s">
        <v>13</v>
      </c>
      <c r="B20" s="480">
        <v>2499</v>
      </c>
      <c r="C20" s="221">
        <v>0.2</v>
      </c>
      <c r="D20" s="283">
        <v>2619</v>
      </c>
      <c r="E20" s="146">
        <v>0.2</v>
      </c>
      <c r="F20" s="21"/>
    </row>
    <row r="21" spans="1:6" ht="15" customHeight="1">
      <c r="A21" s="19"/>
      <c r="B21" s="20"/>
      <c r="C21" s="21"/>
      <c r="D21" s="20"/>
      <c r="E21" s="18"/>
    </row>
    <row r="22" spans="1:6" ht="15" customHeight="1">
      <c r="A22" s="22"/>
      <c r="B22" s="23"/>
      <c r="C22" s="24"/>
      <c r="D22" s="23"/>
      <c r="E22" s="23"/>
      <c r="F22" s="25"/>
    </row>
    <row r="23" spans="1:6" ht="14.25" customHeight="1">
      <c r="A23" s="496"/>
      <c r="B23" s="496"/>
      <c r="C23" s="496"/>
      <c r="D23" s="496"/>
      <c r="E23" s="496"/>
    </row>
    <row r="24" spans="1:6" ht="12.75" hidden="1" customHeight="1">
      <c r="A24" s="496"/>
      <c r="B24" s="496"/>
      <c r="C24" s="496"/>
      <c r="D24" s="496"/>
      <c r="E24" s="496"/>
    </row>
    <row r="25" spans="1:6" ht="9.75" customHeight="1">
      <c r="A25" s="26"/>
    </row>
    <row r="26" spans="1:6">
      <c r="A26" s="27"/>
    </row>
  </sheetData>
  <mergeCells count="4">
    <mergeCell ref="A3:A4"/>
    <mergeCell ref="B3:C3"/>
    <mergeCell ref="D3:E3"/>
    <mergeCell ref="A23:E24"/>
  </mergeCells>
  <hyperlinks>
    <hyperlink ref="G1" location="'Spis tablic'!A1" display="Spis tablic"/>
  </hyperlinks>
  <printOptions horizontalCentered="1"/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1" sqref="H1"/>
    </sheetView>
  </sheetViews>
  <sheetFormatPr defaultColWidth="9" defaultRowHeight="13.8"/>
  <cols>
    <col min="1" max="2" width="20.69921875" style="10" customWidth="1"/>
    <col min="3" max="6" width="9" style="10"/>
    <col min="7" max="7" width="16.69921875" style="85" customWidth="1"/>
    <col min="8" max="8" width="9" style="10"/>
    <col min="9" max="9" width="13" style="10" customWidth="1"/>
    <col min="10" max="16384" width="9" style="10"/>
  </cols>
  <sheetData>
    <row r="1" spans="1:9">
      <c r="A1" s="33" t="s">
        <v>339</v>
      </c>
      <c r="B1" s="8"/>
      <c r="C1" s="8"/>
      <c r="D1" s="8"/>
      <c r="E1" s="8"/>
      <c r="F1" s="8"/>
      <c r="H1" s="13" t="s">
        <v>650</v>
      </c>
    </row>
    <row r="2" spans="1:9" ht="16.2">
      <c r="A2" s="28" t="s">
        <v>443</v>
      </c>
      <c r="B2" s="8"/>
      <c r="C2" s="8"/>
      <c r="D2" s="8"/>
      <c r="E2" s="8"/>
      <c r="F2" s="8"/>
    </row>
    <row r="3" spans="1:9">
      <c r="A3" s="86"/>
      <c r="B3" s="8"/>
      <c r="C3" s="17"/>
      <c r="D3" s="8"/>
      <c r="E3" s="8"/>
      <c r="F3" s="8"/>
    </row>
    <row r="4" spans="1:9" ht="30" customHeight="1">
      <c r="A4" s="497" t="s">
        <v>3</v>
      </c>
      <c r="B4" s="494" t="s">
        <v>70</v>
      </c>
      <c r="C4" s="495" t="s">
        <v>17</v>
      </c>
      <c r="D4" s="497"/>
      <c r="E4" s="495" t="s">
        <v>470</v>
      </c>
      <c r="F4" s="500"/>
      <c r="G4" s="87"/>
      <c r="H4" s="88"/>
      <c r="I4" s="88"/>
    </row>
    <row r="5" spans="1:9">
      <c r="A5" s="497"/>
      <c r="B5" s="494"/>
      <c r="C5" s="173">
        <v>2017</v>
      </c>
      <c r="D5" s="173">
        <v>2018</v>
      </c>
      <c r="E5" s="173">
        <v>2017</v>
      </c>
      <c r="F5" s="443">
        <v>2018</v>
      </c>
      <c r="G5" s="222"/>
    </row>
    <row r="6" spans="1:9" ht="14.4" thickBot="1">
      <c r="A6" s="498"/>
      <c r="B6" s="503"/>
      <c r="C6" s="533" t="s">
        <v>631</v>
      </c>
      <c r="D6" s="533"/>
      <c r="E6" s="533"/>
      <c r="F6" s="534"/>
      <c r="G6" s="1"/>
    </row>
    <row r="7" spans="1:9" ht="26.1" customHeight="1">
      <c r="A7" s="444" t="s">
        <v>307</v>
      </c>
      <c r="B7" s="445" t="s">
        <v>5</v>
      </c>
      <c r="C7" s="259">
        <v>100</v>
      </c>
      <c r="D7" s="259">
        <v>100</v>
      </c>
      <c r="E7" s="278">
        <v>100</v>
      </c>
      <c r="F7" s="278">
        <v>100</v>
      </c>
      <c r="G7" s="1"/>
    </row>
    <row r="8" spans="1:9" ht="26.1" customHeight="1">
      <c r="A8" s="446"/>
      <c r="B8" s="158" t="s">
        <v>23</v>
      </c>
      <c r="C8" s="195"/>
      <c r="D8" s="195"/>
      <c r="E8" s="196"/>
      <c r="F8" s="196"/>
      <c r="G8" s="1"/>
    </row>
    <row r="9" spans="1:9" ht="26.1" customHeight="1">
      <c r="A9" s="447"/>
      <c r="B9" s="448" t="s">
        <v>71</v>
      </c>
      <c r="C9" s="221">
        <v>28.9</v>
      </c>
      <c r="D9" s="221">
        <v>26.8</v>
      </c>
      <c r="E9" s="290">
        <v>22.2</v>
      </c>
      <c r="F9" s="290">
        <v>21.4</v>
      </c>
      <c r="G9" s="1"/>
    </row>
    <row r="10" spans="1:9" ht="26.1" customHeight="1">
      <c r="A10" s="447"/>
      <c r="B10" s="448" t="s">
        <v>72</v>
      </c>
      <c r="C10" s="221">
        <v>43.5</v>
      </c>
      <c r="D10" s="221">
        <v>44</v>
      </c>
      <c r="E10" s="290">
        <v>51.2</v>
      </c>
      <c r="F10" s="290">
        <v>50.9</v>
      </c>
      <c r="G10" s="1"/>
    </row>
    <row r="11" spans="1:9" ht="26.1" customHeight="1">
      <c r="A11" s="447"/>
      <c r="B11" s="448" t="s">
        <v>73</v>
      </c>
      <c r="C11" s="221">
        <v>17.7</v>
      </c>
      <c r="D11" s="221">
        <v>17.100000000000001</v>
      </c>
      <c r="E11" s="290">
        <v>20.5</v>
      </c>
      <c r="F11" s="290">
        <v>21</v>
      </c>
      <c r="G11" s="1"/>
    </row>
    <row r="12" spans="1:9" ht="26.1" customHeight="1">
      <c r="A12" s="447"/>
      <c r="B12" s="448" t="s">
        <v>74</v>
      </c>
      <c r="C12" s="221">
        <v>5.4</v>
      </c>
      <c r="D12" s="221">
        <v>7.9</v>
      </c>
      <c r="E12" s="290">
        <v>2.4</v>
      </c>
      <c r="F12" s="290">
        <v>2.9</v>
      </c>
      <c r="G12" s="87"/>
    </row>
    <row r="13" spans="1:9" ht="26.1" customHeight="1">
      <c r="A13" s="447"/>
      <c r="B13" s="448" t="s">
        <v>75</v>
      </c>
      <c r="C13" s="221">
        <v>3.8</v>
      </c>
      <c r="D13" s="221">
        <v>3.6</v>
      </c>
      <c r="E13" s="290">
        <v>3.4</v>
      </c>
      <c r="F13" s="290">
        <v>3.5</v>
      </c>
    </row>
    <row r="14" spans="1:9">
      <c r="A14" s="34"/>
      <c r="B14" s="8"/>
      <c r="C14" s="89"/>
      <c r="D14" s="65"/>
      <c r="E14" s="89"/>
      <c r="F14" s="89"/>
    </row>
    <row r="15" spans="1:9" s="22" customFormat="1" ht="10.5" customHeight="1">
      <c r="A15" s="26" t="s">
        <v>302</v>
      </c>
      <c r="B15" s="36"/>
      <c r="C15" s="36"/>
      <c r="D15" s="36"/>
      <c r="E15" s="36"/>
      <c r="F15" s="36"/>
      <c r="G15" s="85"/>
    </row>
    <row r="16" spans="1:9">
      <c r="A16" s="90"/>
      <c r="B16" s="8"/>
      <c r="C16" s="8"/>
      <c r="D16" s="8"/>
      <c r="E16" s="8"/>
      <c r="F16" s="8"/>
    </row>
  </sheetData>
  <mergeCells count="5">
    <mergeCell ref="A4:A6"/>
    <mergeCell ref="B4:B6"/>
    <mergeCell ref="C4:D4"/>
    <mergeCell ref="E4:F4"/>
    <mergeCell ref="C6:F6"/>
  </mergeCells>
  <hyperlinks>
    <hyperlink ref="H1" location="'Spis tablic'!A1" display="Spis tablic"/>
  </hyperlinks>
  <pageMargins left="0.78740157480314965" right="0.86614173228346458" top="0.78740157480314965" bottom="0.59055118110236227" header="0.55118110236220474" footer="0.31496062992125984"/>
  <pageSetup paperSize="9" orientation="portrait" horizontalDpi="4294967295" verticalDpi="4294967295" r:id="rId1"/>
  <headerFooter>
    <oddHeader>&amp;C&amp;"Czcionka tekstu podstawowego,Pogrubiony"&amp;Y____________________________________________________________________________________________________________________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sqref="A1:F1"/>
    </sheetView>
  </sheetViews>
  <sheetFormatPr defaultColWidth="9" defaultRowHeight="13.8"/>
  <cols>
    <col min="1" max="1" width="20.8984375" style="8" customWidth="1"/>
    <col min="2" max="2" width="23.5" style="8" customWidth="1"/>
    <col min="3" max="16384" width="9" style="8"/>
  </cols>
  <sheetData>
    <row r="1" spans="1:14" ht="15">
      <c r="A1" s="527" t="s">
        <v>469</v>
      </c>
      <c r="B1" s="527"/>
      <c r="C1" s="527"/>
      <c r="D1" s="527"/>
      <c r="E1" s="527"/>
      <c r="F1" s="527"/>
      <c r="H1" s="13" t="s">
        <v>650</v>
      </c>
    </row>
    <row r="2" spans="1:14">
      <c r="A2" s="15"/>
      <c r="B2" s="15"/>
      <c r="C2" s="17"/>
      <c r="D2" s="15"/>
      <c r="E2" s="15"/>
      <c r="F2" s="15"/>
    </row>
    <row r="3" spans="1:14" ht="26.25" customHeight="1">
      <c r="A3" s="497" t="s">
        <v>3</v>
      </c>
      <c r="B3" s="494" t="s">
        <v>76</v>
      </c>
      <c r="C3" s="495" t="s">
        <v>77</v>
      </c>
      <c r="D3" s="497"/>
      <c r="E3" s="495" t="s">
        <v>470</v>
      </c>
      <c r="F3" s="500"/>
    </row>
    <row r="4" spans="1:14" ht="17.25" customHeight="1">
      <c r="A4" s="497"/>
      <c r="B4" s="494"/>
      <c r="C4" s="417">
        <v>2017</v>
      </c>
      <c r="D4" s="417">
        <v>2018</v>
      </c>
      <c r="E4" s="417">
        <v>2017</v>
      </c>
      <c r="F4" s="418">
        <v>2018</v>
      </c>
    </row>
    <row r="5" spans="1:14" ht="17.25" customHeight="1" thickBot="1">
      <c r="A5" s="498"/>
      <c r="B5" s="503"/>
      <c r="C5" s="503" t="s">
        <v>0</v>
      </c>
      <c r="D5" s="503"/>
      <c r="E5" s="503"/>
      <c r="F5" s="532"/>
    </row>
    <row r="6" spans="1:14" ht="27.6" customHeight="1">
      <c r="A6" s="449" t="s">
        <v>305</v>
      </c>
      <c r="B6" s="473" t="s">
        <v>78</v>
      </c>
      <c r="C6" s="490">
        <v>100</v>
      </c>
      <c r="D6" s="490">
        <v>100</v>
      </c>
      <c r="E6" s="491">
        <v>100</v>
      </c>
      <c r="F6" s="491">
        <v>100</v>
      </c>
    </row>
    <row r="7" spans="1:14" s="91" customFormat="1" ht="15.6" customHeight="1">
      <c r="A7" s="451"/>
      <c r="B7" s="462" t="s">
        <v>23</v>
      </c>
      <c r="C7" s="452"/>
      <c r="D7" s="452"/>
      <c r="E7" s="453"/>
      <c r="F7" s="453"/>
    </row>
    <row r="8" spans="1:14" ht="23.4" customHeight="1">
      <c r="A8" s="450"/>
      <c r="B8" s="448" t="s">
        <v>678</v>
      </c>
      <c r="C8" s="221">
        <v>50.8</v>
      </c>
      <c r="D8" s="221">
        <v>50.6</v>
      </c>
      <c r="E8" s="454">
        <v>44.3</v>
      </c>
      <c r="F8" s="375">
        <v>43.3</v>
      </c>
    </row>
    <row r="9" spans="1:14" ht="20.100000000000001" customHeight="1">
      <c r="A9" s="450"/>
      <c r="B9" s="448" t="s">
        <v>79</v>
      </c>
      <c r="C9" s="221">
        <v>20.5</v>
      </c>
      <c r="D9" s="221">
        <v>19.8</v>
      </c>
      <c r="E9" s="454">
        <v>10.9</v>
      </c>
      <c r="F9" s="375">
        <v>11.1</v>
      </c>
    </row>
    <row r="10" spans="1:14" ht="20.100000000000001" customHeight="1">
      <c r="A10" s="450"/>
      <c r="B10" s="448" t="s">
        <v>80</v>
      </c>
      <c r="C10" s="221">
        <v>27.3</v>
      </c>
      <c r="D10" s="221">
        <v>28.6</v>
      </c>
      <c r="E10" s="454">
        <v>43.5</v>
      </c>
      <c r="F10" s="375">
        <v>44.8</v>
      </c>
    </row>
    <row r="11" spans="1:14" s="92" customFormat="1" ht="20.100000000000001" customHeight="1">
      <c r="A11" s="455"/>
      <c r="B11" s="456" t="s">
        <v>81</v>
      </c>
      <c r="C11" s="457">
        <v>1.4</v>
      </c>
      <c r="D11" s="457">
        <v>1</v>
      </c>
      <c r="E11" s="458">
        <v>1.2</v>
      </c>
      <c r="F11" s="459">
        <v>0.8</v>
      </c>
      <c r="J11" s="8"/>
      <c r="N11" s="8"/>
    </row>
    <row r="12" spans="1:14" ht="36" customHeight="1">
      <c r="A12" s="450" t="s">
        <v>679</v>
      </c>
      <c r="B12" s="460" t="s">
        <v>82</v>
      </c>
      <c r="C12" s="259">
        <v>100</v>
      </c>
      <c r="D12" s="259">
        <v>100</v>
      </c>
      <c r="E12" s="278">
        <v>100</v>
      </c>
      <c r="F12" s="278">
        <v>100</v>
      </c>
    </row>
    <row r="13" spans="1:14" s="93" customFormat="1" ht="15.6" customHeight="1">
      <c r="A13" s="461"/>
      <c r="B13" s="462" t="s">
        <v>23</v>
      </c>
      <c r="C13" s="457"/>
      <c r="D13" s="457"/>
      <c r="E13" s="463"/>
      <c r="F13" s="463"/>
      <c r="J13" s="8"/>
      <c r="N13" s="8"/>
    </row>
    <row r="14" spans="1:14" ht="23.4" customHeight="1">
      <c r="A14" s="450"/>
      <c r="B14" s="448" t="s">
        <v>678</v>
      </c>
      <c r="C14" s="221">
        <v>44.5</v>
      </c>
      <c r="D14" s="221">
        <v>47.7</v>
      </c>
      <c r="E14" s="290">
        <v>28</v>
      </c>
      <c r="F14" s="290">
        <v>34</v>
      </c>
    </row>
    <row r="15" spans="1:14" ht="20.100000000000001" customHeight="1">
      <c r="A15" s="450"/>
      <c r="B15" s="448" t="s">
        <v>79</v>
      </c>
      <c r="C15" s="221">
        <v>21.3</v>
      </c>
      <c r="D15" s="281">
        <v>18.600000000000001</v>
      </c>
      <c r="E15" s="290">
        <v>14.7</v>
      </c>
      <c r="F15" s="290">
        <v>11.3</v>
      </c>
      <c r="I15" s="93"/>
      <c r="M15" s="93"/>
    </row>
    <row r="16" spans="1:14" ht="20.100000000000001" customHeight="1">
      <c r="A16" s="450"/>
      <c r="B16" s="448" t="s">
        <v>80</v>
      </c>
      <c r="C16" s="221">
        <v>31.4</v>
      </c>
      <c r="D16" s="281">
        <v>31.6</v>
      </c>
      <c r="E16" s="290">
        <v>54.1</v>
      </c>
      <c r="F16" s="290">
        <v>53</v>
      </c>
      <c r="I16" s="93"/>
      <c r="M16" s="93"/>
    </row>
    <row r="17" spans="1:14" s="92" customFormat="1" ht="20.100000000000001" customHeight="1">
      <c r="A17" s="455"/>
      <c r="B17" s="456" t="s">
        <v>81</v>
      </c>
      <c r="C17" s="457">
        <v>2.8</v>
      </c>
      <c r="D17" s="464">
        <v>2.1</v>
      </c>
      <c r="E17" s="463">
        <v>3.2</v>
      </c>
      <c r="F17" s="463">
        <v>1.7</v>
      </c>
      <c r="I17" s="8"/>
      <c r="J17" s="8"/>
      <c r="M17" s="8"/>
      <c r="N17" s="8"/>
    </row>
    <row r="18" spans="1:14" s="29" customFormat="1" ht="20.100000000000001" customHeight="1">
      <c r="A18" s="465" t="s">
        <v>307</v>
      </c>
      <c r="B18" s="460" t="s">
        <v>82</v>
      </c>
      <c r="C18" s="259">
        <v>100</v>
      </c>
      <c r="D18" s="466">
        <v>100</v>
      </c>
      <c r="E18" s="278">
        <v>100</v>
      </c>
      <c r="F18" s="278">
        <v>100</v>
      </c>
      <c r="J18" s="8"/>
      <c r="N18" s="8"/>
    </row>
    <row r="19" spans="1:14" s="93" customFormat="1" ht="15.6" customHeight="1">
      <c r="A19" s="467"/>
      <c r="B19" s="462" t="s">
        <v>23</v>
      </c>
      <c r="C19" s="457"/>
      <c r="D19" s="464"/>
      <c r="E19" s="463"/>
      <c r="F19" s="463"/>
      <c r="J19" s="8"/>
      <c r="N19" s="8"/>
    </row>
    <row r="20" spans="1:14" ht="23.4" customHeight="1">
      <c r="A20" s="465"/>
      <c r="B20" s="448" t="s">
        <v>678</v>
      </c>
      <c r="C20" s="221">
        <v>49.7</v>
      </c>
      <c r="D20" s="281">
        <v>50.1</v>
      </c>
      <c r="E20" s="412">
        <v>32.4</v>
      </c>
      <c r="F20" s="412">
        <v>30.5</v>
      </c>
    </row>
    <row r="21" spans="1:14" ht="20.100000000000001" customHeight="1">
      <c r="A21" s="465"/>
      <c r="B21" s="448" t="s">
        <v>79</v>
      </c>
      <c r="C21" s="221">
        <v>18</v>
      </c>
      <c r="D21" s="281">
        <v>18.399999999999999</v>
      </c>
      <c r="E21" s="412">
        <v>11.5</v>
      </c>
      <c r="F21" s="412">
        <v>13.4</v>
      </c>
    </row>
    <row r="22" spans="1:14" ht="20.100000000000001" customHeight="1">
      <c r="A22" s="465"/>
      <c r="B22" s="448" t="s">
        <v>80</v>
      </c>
      <c r="C22" s="221">
        <v>30.9</v>
      </c>
      <c r="D22" s="281">
        <v>30.8</v>
      </c>
      <c r="E22" s="412">
        <v>55.2</v>
      </c>
      <c r="F22" s="412">
        <v>55.6</v>
      </c>
    </row>
    <row r="23" spans="1:14" s="92" customFormat="1" ht="20.100000000000001" customHeight="1">
      <c r="A23" s="468"/>
      <c r="B23" s="456" t="s">
        <v>81</v>
      </c>
      <c r="C23" s="457">
        <v>1.4</v>
      </c>
      <c r="D23" s="464">
        <v>0.7</v>
      </c>
      <c r="E23" s="469">
        <v>0.9</v>
      </c>
      <c r="F23" s="469">
        <v>0.5</v>
      </c>
      <c r="J23" s="8"/>
      <c r="N23" s="8"/>
    </row>
    <row r="24" spans="1:14" s="29" customFormat="1" ht="20.100000000000001" customHeight="1">
      <c r="A24" s="465" t="s">
        <v>308</v>
      </c>
      <c r="B24" s="460" t="s">
        <v>82</v>
      </c>
      <c r="C24" s="259">
        <v>100</v>
      </c>
      <c r="D24" s="466">
        <v>100</v>
      </c>
      <c r="E24" s="411">
        <v>100</v>
      </c>
      <c r="F24" s="411">
        <v>100</v>
      </c>
      <c r="J24" s="8"/>
      <c r="N24" s="8"/>
    </row>
    <row r="25" spans="1:14" s="93" customFormat="1" ht="15.6" customHeight="1">
      <c r="A25" s="470"/>
      <c r="B25" s="462" t="s">
        <v>23</v>
      </c>
      <c r="C25" s="457"/>
      <c r="D25" s="464"/>
      <c r="E25" s="469"/>
      <c r="F25" s="469"/>
      <c r="J25" s="8"/>
      <c r="N25" s="8"/>
    </row>
    <row r="26" spans="1:14" ht="23.4" customHeight="1">
      <c r="A26" s="471"/>
      <c r="B26" s="448" t="s">
        <v>678</v>
      </c>
      <c r="C26" s="221">
        <v>55.5</v>
      </c>
      <c r="D26" s="281">
        <v>52.8</v>
      </c>
      <c r="E26" s="412">
        <v>66.2</v>
      </c>
      <c r="F26" s="412">
        <v>63.5</v>
      </c>
    </row>
    <row r="27" spans="1:14" ht="20.100000000000001" customHeight="1">
      <c r="A27" s="471"/>
      <c r="B27" s="448" t="s">
        <v>79</v>
      </c>
      <c r="C27" s="221">
        <v>25.3</v>
      </c>
      <c r="D27" s="281">
        <v>23.3</v>
      </c>
      <c r="E27" s="412">
        <v>8.6999999999999993</v>
      </c>
      <c r="F27" s="412">
        <v>8</v>
      </c>
    </row>
    <row r="28" spans="1:14" ht="20.100000000000001" customHeight="1">
      <c r="A28" s="471"/>
      <c r="B28" s="448" t="s">
        <v>80</v>
      </c>
      <c r="C28" s="221">
        <v>18.3</v>
      </c>
      <c r="D28" s="281">
        <v>22.7</v>
      </c>
      <c r="E28" s="412">
        <v>24.2</v>
      </c>
      <c r="F28" s="412">
        <v>27.6</v>
      </c>
    </row>
    <row r="29" spans="1:14" s="92" customFormat="1" ht="20.100000000000001" customHeight="1">
      <c r="A29" s="472"/>
      <c r="B29" s="456" t="s">
        <v>81</v>
      </c>
      <c r="C29" s="457">
        <v>0.9</v>
      </c>
      <c r="D29" s="464">
        <v>1.2</v>
      </c>
      <c r="E29" s="469">
        <v>0.9</v>
      </c>
      <c r="F29" s="469">
        <v>0.9</v>
      </c>
      <c r="J29" s="8"/>
      <c r="N29" s="8"/>
    </row>
    <row r="30" spans="1:14" s="39" customFormat="1">
      <c r="A30" s="237"/>
      <c r="B30" s="238"/>
      <c r="C30" s="109"/>
      <c r="D30" s="239"/>
      <c r="E30" s="109"/>
      <c r="F30" s="109"/>
    </row>
    <row r="31" spans="1:14" ht="10.5" customHeight="1">
      <c r="A31" s="26" t="s">
        <v>302</v>
      </c>
      <c r="C31" s="65"/>
      <c r="D31" s="65"/>
      <c r="E31" s="65"/>
      <c r="F31" s="94"/>
    </row>
  </sheetData>
  <mergeCells count="6">
    <mergeCell ref="A1:F1"/>
    <mergeCell ref="A3:A5"/>
    <mergeCell ref="B3:B5"/>
    <mergeCell ref="C5:F5"/>
    <mergeCell ref="C3:D3"/>
    <mergeCell ref="E3:F3"/>
  </mergeCells>
  <hyperlinks>
    <hyperlink ref="H1" location="'Spis tablic'!A1" display="Spis tablic"/>
  </hyperlinks>
  <pageMargins left="0.78740157480314965" right="0.62992125984251968" top="0.78740157480314965" bottom="0.59055118110236227" header="0.31496062992125984" footer="0.31496062992125984"/>
  <pageSetup paperSize="9" scale="81" orientation="portrait" horizontalDpi="4294967295" verticalDpi="4294967295" r:id="rId1"/>
  <headerFooter>
    <oddHeader>&amp;C
________________________________________________________________________________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G1" sqref="G1"/>
    </sheetView>
  </sheetViews>
  <sheetFormatPr defaultColWidth="9" defaultRowHeight="13.8"/>
  <cols>
    <col min="1" max="1" width="52.09765625" style="8" customWidth="1"/>
    <col min="2" max="5" width="11" style="8" customWidth="1"/>
    <col min="6" max="6" width="10" style="8" bestFit="1" customWidth="1"/>
    <col min="7" max="16384" width="9" style="8"/>
  </cols>
  <sheetData>
    <row r="1" spans="1:9" ht="15.6">
      <c r="A1" s="95" t="s">
        <v>595</v>
      </c>
      <c r="B1" s="96"/>
      <c r="C1" s="96"/>
      <c r="D1" s="96"/>
      <c r="E1" s="96"/>
      <c r="G1" s="13" t="s">
        <v>650</v>
      </c>
    </row>
    <row r="2" spans="1:9">
      <c r="A2" s="19"/>
      <c r="B2" s="97"/>
      <c r="C2" s="10"/>
      <c r="D2" s="10"/>
      <c r="E2" s="10"/>
    </row>
    <row r="3" spans="1:9" ht="37.5" customHeight="1">
      <c r="A3" s="492" t="s">
        <v>3</v>
      </c>
      <c r="B3" s="394" t="s">
        <v>303</v>
      </c>
      <c r="C3" s="394" t="s">
        <v>200</v>
      </c>
      <c r="D3" s="394" t="s">
        <v>201</v>
      </c>
      <c r="E3" s="395" t="s">
        <v>202</v>
      </c>
    </row>
    <row r="4" spans="1:9" ht="16.5" customHeight="1" thickBot="1">
      <c r="A4" s="493"/>
      <c r="B4" s="532" t="s">
        <v>203</v>
      </c>
      <c r="C4" s="529"/>
      <c r="D4" s="529"/>
      <c r="E4" s="529"/>
    </row>
    <row r="5" spans="1:9" ht="30" customHeight="1">
      <c r="A5" s="284" t="s">
        <v>496</v>
      </c>
      <c r="B5" s="331">
        <v>1921662.1</v>
      </c>
      <c r="C5" s="260">
        <v>298993.89999999997</v>
      </c>
      <c r="D5" s="278">
        <v>431486.10000000003</v>
      </c>
      <c r="E5" s="278">
        <v>219477.7</v>
      </c>
    </row>
    <row r="6" spans="1:9" ht="30" customHeight="1">
      <c r="A6" s="156" t="s">
        <v>528</v>
      </c>
      <c r="B6" s="278">
        <v>222181</v>
      </c>
      <c r="C6" s="278">
        <v>22127.3</v>
      </c>
      <c r="D6" s="278">
        <v>40170.400000000001</v>
      </c>
      <c r="E6" s="278">
        <v>20852.099999999999</v>
      </c>
    </row>
    <row r="7" spans="1:9" ht="30" customHeight="1">
      <c r="A7" s="275" t="s">
        <v>529</v>
      </c>
      <c r="B7" s="290">
        <v>149518.5</v>
      </c>
      <c r="C7" s="290">
        <v>9320.6</v>
      </c>
      <c r="D7" s="290">
        <v>18032.400000000001</v>
      </c>
      <c r="E7" s="290">
        <v>9567.2999999999993</v>
      </c>
    </row>
    <row r="8" spans="1:9" ht="30" customHeight="1">
      <c r="A8" s="275" t="s">
        <v>497</v>
      </c>
      <c r="B8" s="280">
        <v>18245.7</v>
      </c>
      <c r="C8" s="290">
        <v>3102.6</v>
      </c>
      <c r="D8" s="290">
        <v>10079.9</v>
      </c>
      <c r="E8" s="290">
        <v>5041.8</v>
      </c>
    </row>
    <row r="9" spans="1:9" ht="30" customHeight="1">
      <c r="A9" s="275" t="s">
        <v>498</v>
      </c>
      <c r="B9" s="290">
        <v>51599.6</v>
      </c>
      <c r="C9" s="290">
        <v>9223.5</v>
      </c>
      <c r="D9" s="290">
        <v>11218</v>
      </c>
      <c r="E9" s="290">
        <v>5839</v>
      </c>
    </row>
    <row r="10" spans="1:9" ht="30" customHeight="1">
      <c r="A10" s="275" t="s">
        <v>530</v>
      </c>
      <c r="B10" s="290">
        <v>2817.2</v>
      </c>
      <c r="C10" s="290">
        <v>480.6</v>
      </c>
      <c r="D10" s="290">
        <v>840.1</v>
      </c>
      <c r="E10" s="290">
        <v>404</v>
      </c>
    </row>
    <row r="11" spans="1:9" ht="30" customHeight="1">
      <c r="A11" s="156" t="s">
        <v>307</v>
      </c>
      <c r="B11" s="278">
        <v>1143625.3</v>
      </c>
      <c r="C11" s="278">
        <v>155519.29999999999</v>
      </c>
      <c r="D11" s="278">
        <v>239548.7</v>
      </c>
      <c r="E11" s="278">
        <v>114054.9</v>
      </c>
      <c r="F11" s="35"/>
      <c r="G11" s="35"/>
      <c r="H11" s="35"/>
      <c r="I11" s="35"/>
    </row>
    <row r="12" spans="1:9" ht="30" customHeight="1">
      <c r="A12" s="275" t="s">
        <v>204</v>
      </c>
      <c r="B12" s="290">
        <v>46918.3</v>
      </c>
      <c r="C12" s="221">
        <v>7924.5</v>
      </c>
      <c r="D12" s="290">
        <v>14668.1</v>
      </c>
      <c r="E12" s="290">
        <v>8437.2000000000007</v>
      </c>
    </row>
    <row r="13" spans="1:9" ht="30" customHeight="1">
      <c r="A13" s="275" t="s">
        <v>205</v>
      </c>
      <c r="B13" s="290">
        <v>56479.5</v>
      </c>
      <c r="C13" s="221">
        <v>4976.6000000000004</v>
      </c>
      <c r="D13" s="290">
        <v>7857.4</v>
      </c>
      <c r="E13" s="290">
        <v>3596.8</v>
      </c>
    </row>
    <row r="14" spans="1:9" ht="30" customHeight="1">
      <c r="A14" s="275" t="s">
        <v>206</v>
      </c>
      <c r="B14" s="290">
        <v>199055</v>
      </c>
      <c r="C14" s="221">
        <v>24628.3</v>
      </c>
      <c r="D14" s="290">
        <v>33276.699999999997</v>
      </c>
      <c r="E14" s="290">
        <v>14462.2</v>
      </c>
    </row>
    <row r="15" spans="1:9" ht="30" customHeight="1">
      <c r="A15" s="275" t="s">
        <v>207</v>
      </c>
      <c r="B15" s="290">
        <v>149887.20000000001</v>
      </c>
      <c r="C15" s="221">
        <v>29246.1</v>
      </c>
      <c r="D15" s="290">
        <v>38925.199999999997</v>
      </c>
      <c r="E15" s="290">
        <v>18984.099999999999</v>
      </c>
    </row>
    <row r="16" spans="1:9" ht="30" customHeight="1">
      <c r="A16" s="275" t="s">
        <v>506</v>
      </c>
      <c r="B16" s="290">
        <v>47071</v>
      </c>
      <c r="C16" s="221">
        <v>4196.5</v>
      </c>
      <c r="D16" s="290">
        <v>9244.4</v>
      </c>
      <c r="E16" s="290">
        <v>4801.7</v>
      </c>
    </row>
    <row r="17" spans="1:6" ht="30" customHeight="1">
      <c r="A17" s="275" t="s">
        <v>208</v>
      </c>
      <c r="B17" s="290">
        <v>59311.5</v>
      </c>
      <c r="C17" s="221">
        <v>9276</v>
      </c>
      <c r="D17" s="290">
        <v>17308.8</v>
      </c>
      <c r="E17" s="290">
        <v>8877.7000000000007</v>
      </c>
    </row>
    <row r="18" spans="1:6" ht="30" customHeight="1">
      <c r="A18" s="275" t="s">
        <v>209</v>
      </c>
      <c r="B18" s="290">
        <v>380083.7</v>
      </c>
      <c r="C18" s="221">
        <v>42145.7</v>
      </c>
      <c r="D18" s="290">
        <v>67247.399999999994</v>
      </c>
      <c r="E18" s="290">
        <v>29126.299999999996</v>
      </c>
    </row>
    <row r="19" spans="1:6" ht="30" customHeight="1">
      <c r="A19" s="275" t="s">
        <v>210</v>
      </c>
      <c r="B19" s="290">
        <v>204819.1</v>
      </c>
      <c r="C19" s="221">
        <v>33125.599999999999</v>
      </c>
      <c r="D19" s="290">
        <v>51020.7</v>
      </c>
      <c r="E19" s="290">
        <v>25768.9</v>
      </c>
    </row>
    <row r="20" spans="1:6" ht="30" customHeight="1">
      <c r="A20" s="156" t="s">
        <v>308</v>
      </c>
      <c r="B20" s="278">
        <v>555855.80000000005</v>
      </c>
      <c r="C20" s="278">
        <v>121347.3</v>
      </c>
      <c r="D20" s="278">
        <v>151767</v>
      </c>
      <c r="E20" s="278">
        <v>84570.7</v>
      </c>
      <c r="F20" s="74"/>
    </row>
    <row r="21" spans="1:6" ht="30" customHeight="1">
      <c r="A21" s="275" t="s">
        <v>211</v>
      </c>
      <c r="B21" s="290">
        <v>235068.6</v>
      </c>
      <c r="C21" s="290">
        <v>47184.9</v>
      </c>
      <c r="D21" s="290">
        <v>57781.1</v>
      </c>
      <c r="E21" s="290">
        <v>34465</v>
      </c>
    </row>
    <row r="22" spans="1:6" ht="30" customHeight="1">
      <c r="A22" s="275" t="s">
        <v>507</v>
      </c>
      <c r="B22" s="290">
        <v>22503.3</v>
      </c>
      <c r="C22" s="290">
        <v>4635.5</v>
      </c>
      <c r="D22" s="290">
        <v>6176.1</v>
      </c>
      <c r="E22" s="290">
        <v>4004</v>
      </c>
    </row>
    <row r="23" spans="1:6" ht="30" customHeight="1">
      <c r="A23" s="275" t="s">
        <v>361</v>
      </c>
      <c r="B23" s="290">
        <v>56566.1</v>
      </c>
      <c r="C23" s="290">
        <v>4489.8999999999996</v>
      </c>
      <c r="D23" s="290">
        <v>7389.9</v>
      </c>
      <c r="E23" s="290">
        <v>3487.9</v>
      </c>
    </row>
    <row r="24" spans="1:6" ht="30" customHeight="1">
      <c r="A24" s="275" t="s">
        <v>499</v>
      </c>
      <c r="B24" s="290">
        <v>10358.299999999999</v>
      </c>
      <c r="C24" s="290">
        <v>1459.3</v>
      </c>
      <c r="D24" s="290">
        <v>2808.5</v>
      </c>
      <c r="E24" s="290">
        <v>1596.3</v>
      </c>
    </row>
    <row r="25" spans="1:6" ht="30" customHeight="1">
      <c r="A25" s="275" t="s">
        <v>500</v>
      </c>
      <c r="B25" s="290">
        <v>57757.3</v>
      </c>
      <c r="C25" s="290">
        <v>14092.1</v>
      </c>
      <c r="D25" s="290">
        <v>18087.7</v>
      </c>
      <c r="E25" s="290">
        <v>9614.9</v>
      </c>
    </row>
    <row r="26" spans="1:6" ht="30" customHeight="1">
      <c r="A26" s="275" t="s">
        <v>501</v>
      </c>
      <c r="B26" s="290">
        <v>14388.9</v>
      </c>
      <c r="C26" s="290">
        <v>3579.9</v>
      </c>
      <c r="D26" s="290">
        <v>4255.6000000000004</v>
      </c>
      <c r="E26" s="290">
        <v>2464.8000000000002</v>
      </c>
    </row>
    <row r="27" spans="1:6" ht="30" customHeight="1">
      <c r="A27" s="275" t="s">
        <v>508</v>
      </c>
      <c r="B27" s="290">
        <v>117098.6</v>
      </c>
      <c r="C27" s="290">
        <v>35329.9</v>
      </c>
      <c r="D27" s="290">
        <v>40303.699999999997</v>
      </c>
      <c r="E27" s="290">
        <v>21496.9</v>
      </c>
    </row>
    <row r="28" spans="1:6" ht="30" customHeight="1">
      <c r="A28" s="275" t="s">
        <v>212</v>
      </c>
      <c r="B28" s="290">
        <v>5237</v>
      </c>
      <c r="C28" s="290">
        <v>2129.6999999999998</v>
      </c>
      <c r="D28" s="290">
        <v>2230.1</v>
      </c>
      <c r="E28" s="290">
        <v>2136.3000000000002</v>
      </c>
    </row>
    <row r="29" spans="1:6" ht="30" customHeight="1">
      <c r="A29" s="275" t="s">
        <v>502</v>
      </c>
      <c r="B29" s="290">
        <v>36877.699999999997</v>
      </c>
      <c r="C29" s="290">
        <v>8446.1</v>
      </c>
      <c r="D29" s="290">
        <v>12734.3</v>
      </c>
      <c r="E29" s="290">
        <v>5304.6</v>
      </c>
    </row>
    <row r="30" spans="1:6">
      <c r="A30" s="83"/>
      <c r="B30" s="83"/>
      <c r="C30" s="83"/>
      <c r="D30" s="83"/>
      <c r="E30" s="101"/>
    </row>
    <row r="31" spans="1:6">
      <c r="A31" s="535" t="s">
        <v>342</v>
      </c>
      <c r="B31" s="536"/>
      <c r="C31" s="536"/>
      <c r="D31" s="536"/>
      <c r="E31" s="536"/>
    </row>
    <row r="32" spans="1:6">
      <c r="A32" s="33"/>
    </row>
    <row r="33" spans="1:5">
      <c r="A33" s="10"/>
      <c r="B33" s="18"/>
      <c r="C33" s="18"/>
      <c r="D33" s="18"/>
      <c r="E33" s="18"/>
    </row>
  </sheetData>
  <mergeCells count="3">
    <mergeCell ref="A3:A4"/>
    <mergeCell ref="B4:E4"/>
    <mergeCell ref="A31:E31"/>
  </mergeCells>
  <hyperlinks>
    <hyperlink ref="G1" location="'Spis tablic'!A1" display="Spis tablic"/>
  </hyperlinks>
  <pageMargins left="0.74803149606299213" right="0.51181102362204722" top="0.82677165354330717" bottom="0.59055118110236227" header="0.31496062992125984" footer="0.31496062992125984"/>
  <pageSetup paperSize="9" scale="89" fitToHeight="0" orientation="portrait" horizontalDpi="4294967295" verticalDpi="4294967295" r:id="rId1"/>
  <headerFooter scaleWithDoc="0">
    <oddHeader>&amp;C
__________________________________________________________________________________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G1" sqref="G1"/>
    </sheetView>
  </sheetViews>
  <sheetFormatPr defaultColWidth="9" defaultRowHeight="13.8"/>
  <cols>
    <col min="1" max="1" width="47.69921875" style="8" customWidth="1"/>
    <col min="2" max="5" width="11" style="8" customWidth="1"/>
    <col min="6" max="16384" width="9" style="8"/>
  </cols>
  <sheetData>
    <row r="1" spans="1:9" ht="15">
      <c r="A1" s="33" t="s">
        <v>616</v>
      </c>
      <c r="B1" s="10"/>
      <c r="C1" s="10"/>
      <c r="D1" s="10"/>
      <c r="E1" s="10"/>
      <c r="G1" s="13" t="s">
        <v>680</v>
      </c>
    </row>
    <row r="2" spans="1:9">
      <c r="A2" s="19"/>
      <c r="B2" s="97"/>
      <c r="C2" s="10"/>
      <c r="D2" s="10"/>
      <c r="E2" s="10"/>
    </row>
    <row r="3" spans="1:9" ht="52.5" customHeight="1">
      <c r="A3" s="492" t="s">
        <v>3</v>
      </c>
      <c r="B3" s="172" t="s">
        <v>213</v>
      </c>
      <c r="C3" s="172" t="s">
        <v>467</v>
      </c>
      <c r="D3" s="172" t="s">
        <v>214</v>
      </c>
      <c r="E3" s="174" t="s">
        <v>468</v>
      </c>
    </row>
    <row r="4" spans="1:9" ht="16.5" customHeight="1" thickBot="1">
      <c r="A4" s="493"/>
      <c r="B4" s="532" t="s">
        <v>203</v>
      </c>
      <c r="C4" s="529"/>
      <c r="D4" s="529"/>
      <c r="E4" s="529"/>
    </row>
    <row r="5" spans="1:9" ht="30" customHeight="1">
      <c r="A5" s="284" t="s">
        <v>496</v>
      </c>
      <c r="B5" s="409">
        <v>109895.79999999999</v>
      </c>
      <c r="C5" s="409">
        <v>1479465.7</v>
      </c>
      <c r="D5" s="410">
        <v>103199.79999999999</v>
      </c>
      <c r="E5" s="409">
        <v>20352.2</v>
      </c>
      <c r="F5" s="100"/>
      <c r="G5" s="100"/>
      <c r="H5" s="100"/>
      <c r="I5" s="100"/>
    </row>
    <row r="6" spans="1:9" ht="30" customHeight="1">
      <c r="A6" s="156" t="s">
        <v>503</v>
      </c>
      <c r="B6" s="278">
        <v>10757.8</v>
      </c>
      <c r="C6" s="278">
        <v>177233.4</v>
      </c>
      <c r="D6" s="411">
        <v>9715.4</v>
      </c>
      <c r="E6" s="278">
        <v>2749.5</v>
      </c>
      <c r="F6" s="35"/>
      <c r="G6" s="35"/>
      <c r="H6" s="35"/>
      <c r="I6" s="35"/>
    </row>
    <row r="7" spans="1:9" ht="30" customHeight="1">
      <c r="A7" s="275" t="s">
        <v>504</v>
      </c>
      <c r="B7" s="290">
        <v>4520.3</v>
      </c>
      <c r="C7" s="290">
        <v>129143.2</v>
      </c>
      <c r="D7" s="412">
        <v>4823.5</v>
      </c>
      <c r="E7" s="290">
        <v>2216.8000000000002</v>
      </c>
    </row>
    <row r="8" spans="1:9" ht="30" customHeight="1">
      <c r="A8" s="275" t="s">
        <v>497</v>
      </c>
      <c r="B8" s="290">
        <v>2678.6</v>
      </c>
      <c r="C8" s="290">
        <v>6426.6</v>
      </c>
      <c r="D8" s="412">
        <v>2307.5</v>
      </c>
      <c r="E8" s="290">
        <v>139.69999999999999</v>
      </c>
    </row>
    <row r="9" spans="1:9" ht="30" customHeight="1">
      <c r="A9" s="275" t="s">
        <v>498</v>
      </c>
      <c r="B9" s="290">
        <v>3254.7</v>
      </c>
      <c r="C9" s="290">
        <v>39718.300000000003</v>
      </c>
      <c r="D9" s="412">
        <v>2488.3000000000002</v>
      </c>
      <c r="E9" s="290">
        <v>387.2</v>
      </c>
    </row>
    <row r="10" spans="1:9" ht="30" customHeight="1">
      <c r="A10" s="275" t="s">
        <v>505</v>
      </c>
      <c r="B10" s="290">
        <v>304.2</v>
      </c>
      <c r="C10" s="290">
        <v>1945.3</v>
      </c>
      <c r="D10" s="412">
        <v>96.1</v>
      </c>
      <c r="E10" s="290">
        <v>5.9</v>
      </c>
    </row>
    <row r="11" spans="1:9" ht="30" customHeight="1">
      <c r="A11" s="156" t="s">
        <v>307</v>
      </c>
      <c r="B11" s="259">
        <v>60192.6</v>
      </c>
      <c r="C11" s="260">
        <v>893188.1</v>
      </c>
      <c r="D11" s="278">
        <v>50306.2</v>
      </c>
      <c r="E11" s="278">
        <v>8761.7999999999993</v>
      </c>
      <c r="F11" s="35"/>
      <c r="G11" s="35"/>
      <c r="H11" s="35"/>
      <c r="I11" s="35"/>
    </row>
    <row r="12" spans="1:9" ht="30" customHeight="1">
      <c r="A12" s="275" t="s">
        <v>204</v>
      </c>
      <c r="B12" s="290">
        <v>4805.2</v>
      </c>
      <c r="C12" s="290">
        <v>32109.7</v>
      </c>
      <c r="D12" s="290">
        <v>3562.8</v>
      </c>
      <c r="E12" s="290">
        <v>294.5</v>
      </c>
    </row>
    <row r="13" spans="1:9" ht="30" customHeight="1">
      <c r="A13" s="275" t="s">
        <v>205</v>
      </c>
      <c r="B13" s="290">
        <v>2368.5</v>
      </c>
      <c r="C13" s="290">
        <v>49201</v>
      </c>
      <c r="D13" s="290">
        <v>1125.4000000000001</v>
      </c>
      <c r="E13" s="290">
        <v>311.60000000000002</v>
      </c>
    </row>
    <row r="14" spans="1:9" ht="30" customHeight="1">
      <c r="A14" s="275" t="s">
        <v>206</v>
      </c>
      <c r="B14" s="290">
        <v>8258.1</v>
      </c>
      <c r="C14" s="290">
        <v>153069.29999999999</v>
      </c>
      <c r="D14" s="290">
        <v>6160.3</v>
      </c>
      <c r="E14" s="290">
        <v>1461.6</v>
      </c>
    </row>
    <row r="15" spans="1:9" ht="30" customHeight="1">
      <c r="A15" s="275" t="s">
        <v>207</v>
      </c>
      <c r="B15" s="290">
        <v>10153</v>
      </c>
      <c r="C15" s="290">
        <v>113098</v>
      </c>
      <c r="D15" s="290">
        <v>8542.6</v>
      </c>
      <c r="E15" s="290">
        <v>1210.4000000000001</v>
      </c>
    </row>
    <row r="16" spans="1:9" ht="30" customHeight="1">
      <c r="A16" s="275" t="s">
        <v>506</v>
      </c>
      <c r="B16" s="290">
        <v>2385.4</v>
      </c>
      <c r="C16" s="290">
        <v>38410</v>
      </c>
      <c r="D16" s="290">
        <v>2377.3000000000002</v>
      </c>
      <c r="E16" s="290">
        <v>259.39999999999998</v>
      </c>
    </row>
    <row r="17" spans="1:10" ht="30" customHeight="1">
      <c r="A17" s="275" t="s">
        <v>208</v>
      </c>
      <c r="B17" s="290">
        <v>4452.1000000000004</v>
      </c>
      <c r="C17" s="290">
        <v>42295.1</v>
      </c>
      <c r="D17" s="290">
        <v>4326</v>
      </c>
      <c r="E17" s="290">
        <v>949.7</v>
      </c>
    </row>
    <row r="18" spans="1:10" ht="30" customHeight="1">
      <c r="A18" s="275" t="s">
        <v>209</v>
      </c>
      <c r="B18" s="290">
        <v>15024.499999999998</v>
      </c>
      <c r="C18" s="290">
        <v>310819</v>
      </c>
      <c r="D18" s="290">
        <v>11678.1</v>
      </c>
      <c r="E18" s="290">
        <v>2592.8000000000002</v>
      </c>
    </row>
    <row r="19" spans="1:10" ht="30" customHeight="1">
      <c r="A19" s="275" t="s">
        <v>210</v>
      </c>
      <c r="B19" s="290">
        <v>12745.8</v>
      </c>
      <c r="C19" s="290">
        <v>154186</v>
      </c>
      <c r="D19" s="290">
        <v>12533.7</v>
      </c>
      <c r="E19" s="290">
        <v>1681.7</v>
      </c>
    </row>
    <row r="20" spans="1:10" ht="30" customHeight="1">
      <c r="A20" s="156" t="s">
        <v>308</v>
      </c>
      <c r="B20" s="278">
        <v>38945.4</v>
      </c>
      <c r="C20" s="278">
        <v>409044.2</v>
      </c>
      <c r="D20" s="278">
        <v>43178.2</v>
      </c>
      <c r="E20" s="278">
        <v>8840.9</v>
      </c>
      <c r="F20" s="35"/>
      <c r="G20" s="35"/>
      <c r="H20" s="35"/>
      <c r="I20" s="35"/>
      <c r="J20" s="35"/>
    </row>
    <row r="21" spans="1:10" ht="30" customHeight="1">
      <c r="A21" s="275" t="s">
        <v>211</v>
      </c>
      <c r="B21" s="290">
        <v>14057.1</v>
      </c>
      <c r="C21" s="290">
        <v>180497.11537191208</v>
      </c>
      <c r="D21" s="290">
        <v>19219.8</v>
      </c>
      <c r="E21" s="290">
        <v>4909</v>
      </c>
    </row>
    <row r="22" spans="1:10" ht="30" customHeight="1">
      <c r="A22" s="275" t="s">
        <v>507</v>
      </c>
      <c r="B22" s="290">
        <v>1596.8</v>
      </c>
      <c r="C22" s="290">
        <v>16535.072307465918</v>
      </c>
      <c r="D22" s="412">
        <v>1649</v>
      </c>
      <c r="E22" s="290">
        <v>118.7</v>
      </c>
    </row>
    <row r="23" spans="1:10" ht="30" customHeight="1">
      <c r="A23" s="275" t="s">
        <v>361</v>
      </c>
      <c r="B23" s="290">
        <v>1579.8</v>
      </c>
      <c r="C23" s="290">
        <v>47359.096559372891</v>
      </c>
      <c r="D23" s="412">
        <v>2123.3000000000002</v>
      </c>
      <c r="E23" s="290">
        <v>420.1</v>
      </c>
    </row>
    <row r="24" spans="1:10" ht="30" customHeight="1">
      <c r="A24" s="275" t="s">
        <v>499</v>
      </c>
      <c r="B24" s="221">
        <v>970.8</v>
      </c>
      <c r="C24" s="146">
        <v>7941.059359840453</v>
      </c>
      <c r="D24" s="412">
        <v>647.1</v>
      </c>
      <c r="E24" s="290">
        <v>78.099999999999994</v>
      </c>
    </row>
    <row r="25" spans="1:10" ht="30" hidden="1" customHeight="1">
      <c r="A25" s="275"/>
      <c r="B25" s="290">
        <v>4277.7</v>
      </c>
      <c r="C25" s="290">
        <v>41253.668862762897</v>
      </c>
      <c r="D25" s="290">
        <v>5113.6000000000004</v>
      </c>
      <c r="E25" s="290"/>
    </row>
    <row r="26" spans="1:10" ht="30" customHeight="1">
      <c r="A26" s="275" t="s">
        <v>500</v>
      </c>
      <c r="B26" s="290">
        <v>4277.8</v>
      </c>
      <c r="C26" s="290">
        <v>41253.668862762897</v>
      </c>
      <c r="D26" s="412">
        <v>5113.6000000000004</v>
      </c>
      <c r="E26" s="290">
        <v>644.79999999999995</v>
      </c>
    </row>
    <row r="27" spans="1:10" ht="30" customHeight="1">
      <c r="A27" s="275" t="s">
        <v>501</v>
      </c>
      <c r="B27" s="290">
        <v>957.2</v>
      </c>
      <c r="C27" s="290">
        <v>9756.7329877853426</v>
      </c>
      <c r="D27" s="412">
        <v>1061.5</v>
      </c>
      <c r="E27" s="290">
        <v>232.9</v>
      </c>
    </row>
    <row r="28" spans="1:10" ht="30" customHeight="1">
      <c r="A28" s="275" t="s">
        <v>508</v>
      </c>
      <c r="B28" s="290">
        <v>9975.4</v>
      </c>
      <c r="C28" s="290">
        <v>78796.32396776801</v>
      </c>
      <c r="D28" s="412">
        <v>10995.4</v>
      </c>
      <c r="E28" s="290">
        <v>2080.1999999999998</v>
      </c>
    </row>
    <row r="29" spans="1:10" ht="30" customHeight="1">
      <c r="A29" s="275" t="s">
        <v>212</v>
      </c>
      <c r="B29" s="290">
        <v>1950.8</v>
      </c>
      <c r="C29" s="290">
        <v>2966.785922330097</v>
      </c>
      <c r="D29" s="412">
        <v>184.5</v>
      </c>
      <c r="E29" s="290">
        <v>5.0999999999999996</v>
      </c>
    </row>
    <row r="30" spans="1:10" ht="30" customHeight="1">
      <c r="A30" s="275" t="s">
        <v>502</v>
      </c>
      <c r="B30" s="221">
        <v>3579.8</v>
      </c>
      <c r="C30" s="146">
        <v>23938.351408721028</v>
      </c>
      <c r="D30" s="412">
        <v>2184</v>
      </c>
      <c r="E30" s="290">
        <v>352.1</v>
      </c>
    </row>
    <row r="31" spans="1:10">
      <c r="A31" s="99"/>
      <c r="B31" s="101"/>
      <c r="C31" s="101"/>
      <c r="D31" s="101"/>
      <c r="E31" s="101"/>
    </row>
    <row r="32" spans="1:10" ht="27" customHeight="1">
      <c r="A32" s="537" t="s">
        <v>341</v>
      </c>
      <c r="B32" s="537"/>
      <c r="C32" s="537"/>
      <c r="D32" s="537"/>
      <c r="E32" s="537"/>
    </row>
    <row r="33" spans="1:5">
      <c r="A33" s="19"/>
      <c r="B33" s="10"/>
      <c r="C33" s="10"/>
      <c r="D33" s="10"/>
      <c r="E33" s="10"/>
    </row>
    <row r="34" spans="1:5">
      <c r="A34" s="10"/>
      <c r="B34" s="18"/>
      <c r="C34" s="18"/>
      <c r="D34" s="18"/>
      <c r="E34" s="18"/>
    </row>
  </sheetData>
  <mergeCells count="3">
    <mergeCell ref="A3:A4"/>
    <mergeCell ref="B4:E4"/>
    <mergeCell ref="A32:E32"/>
  </mergeCells>
  <hyperlinks>
    <hyperlink ref="G1" location="'Spis tablic'!A1" display="Spis  tablic"/>
  </hyperlinks>
  <pageMargins left="0.78740157480314965" right="0.51181102362204722" top="0.78740157480314965" bottom="0.59055118110236227" header="0.31496062992125984" footer="0.31496062992125984"/>
  <pageSetup paperSize="9" scale="87" orientation="portrait" verticalDpi="597" r:id="rId1"/>
  <headerFooter>
    <oddHeader>&amp;C
__________________________________________________________________________________________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G1" sqref="G1"/>
    </sheetView>
  </sheetViews>
  <sheetFormatPr defaultColWidth="9" defaultRowHeight="13.8"/>
  <cols>
    <col min="1" max="1" width="42.59765625" style="8" customWidth="1"/>
    <col min="2" max="2" width="8.09765625" style="8" customWidth="1"/>
    <col min="3" max="4" width="10.09765625" style="8" customWidth="1"/>
    <col min="5" max="5" width="10.09765625" style="35" customWidth="1"/>
    <col min="6" max="16384" width="9" style="8"/>
  </cols>
  <sheetData>
    <row r="1" spans="1:7">
      <c r="A1" s="33" t="s">
        <v>334</v>
      </c>
      <c r="F1" s="10"/>
      <c r="G1" s="13" t="s">
        <v>650</v>
      </c>
    </row>
    <row r="2" spans="1:7">
      <c r="A2" s="33"/>
      <c r="B2" s="17"/>
      <c r="F2" s="10"/>
    </row>
    <row r="3" spans="1:7" ht="15.75" customHeight="1">
      <c r="A3" s="492" t="s">
        <v>215</v>
      </c>
      <c r="B3" s="494" t="s">
        <v>220</v>
      </c>
      <c r="C3" s="494" t="s">
        <v>466</v>
      </c>
      <c r="D3" s="494"/>
      <c r="E3" s="495"/>
      <c r="F3" s="10"/>
    </row>
    <row r="4" spans="1:7" ht="25.5" customHeight="1">
      <c r="A4" s="507"/>
      <c r="B4" s="494"/>
      <c r="C4" s="494" t="s">
        <v>83</v>
      </c>
      <c r="D4" s="494"/>
      <c r="E4" s="538" t="s">
        <v>566</v>
      </c>
      <c r="F4" s="10"/>
    </row>
    <row r="5" spans="1:7" ht="14.4" thickBot="1">
      <c r="A5" s="493"/>
      <c r="B5" s="503"/>
      <c r="C5" s="168">
        <v>2018</v>
      </c>
      <c r="D5" s="168">
        <v>2019</v>
      </c>
      <c r="E5" s="539"/>
      <c r="F5" s="10"/>
    </row>
    <row r="6" spans="1:7" ht="20.100000000000001" customHeight="1">
      <c r="A6" s="165" t="s">
        <v>395</v>
      </c>
      <c r="B6" s="293" t="s">
        <v>216</v>
      </c>
      <c r="C6" s="311">
        <v>2365</v>
      </c>
      <c r="D6" s="311">
        <v>2296</v>
      </c>
      <c r="E6" s="146">
        <v>97.1</v>
      </c>
      <c r="F6" s="18"/>
    </row>
    <row r="7" spans="1:7" ht="20.100000000000001" customHeight="1">
      <c r="A7" s="312" t="s">
        <v>217</v>
      </c>
      <c r="B7" s="298"/>
      <c r="C7" s="220"/>
      <c r="D7" s="220"/>
      <c r="E7" s="146"/>
      <c r="F7" s="18"/>
    </row>
    <row r="8" spans="1:7" ht="20.100000000000001" customHeight="1">
      <c r="A8" s="161" t="s">
        <v>396</v>
      </c>
      <c r="B8" s="298" t="s">
        <v>216</v>
      </c>
      <c r="C8" s="220">
        <v>2086</v>
      </c>
      <c r="D8" s="220">
        <v>1994</v>
      </c>
      <c r="E8" s="146">
        <v>95.6</v>
      </c>
      <c r="F8" s="18"/>
    </row>
    <row r="9" spans="1:7" ht="20.100000000000001" customHeight="1">
      <c r="A9" s="161" t="s">
        <v>397</v>
      </c>
      <c r="B9" s="298" t="s">
        <v>216</v>
      </c>
      <c r="C9" s="283">
        <v>282</v>
      </c>
      <c r="D9" s="283">
        <v>303</v>
      </c>
      <c r="E9" s="146">
        <v>107.4</v>
      </c>
      <c r="F9" s="18"/>
    </row>
    <row r="10" spans="1:7" ht="20.100000000000001" customHeight="1">
      <c r="A10" s="165" t="s">
        <v>398</v>
      </c>
      <c r="B10" s="298" t="s">
        <v>216</v>
      </c>
      <c r="C10" s="220">
        <v>1841</v>
      </c>
      <c r="D10" s="220">
        <v>1747</v>
      </c>
      <c r="E10" s="146">
        <v>94.9</v>
      </c>
      <c r="F10" s="18"/>
    </row>
    <row r="11" spans="1:7" ht="20.100000000000001" customHeight="1">
      <c r="A11" s="165" t="s">
        <v>399</v>
      </c>
      <c r="B11" s="298" t="s">
        <v>216</v>
      </c>
      <c r="C11" s="220">
        <v>129</v>
      </c>
      <c r="D11" s="220">
        <v>128</v>
      </c>
      <c r="E11" s="146">
        <v>98.5</v>
      </c>
      <c r="F11" s="18"/>
    </row>
    <row r="12" spans="1:7" ht="20.100000000000001" customHeight="1">
      <c r="A12" s="165" t="s">
        <v>579</v>
      </c>
      <c r="B12" s="298" t="s">
        <v>216</v>
      </c>
      <c r="C12" s="220">
        <v>855</v>
      </c>
      <c r="D12" s="220">
        <v>862</v>
      </c>
      <c r="E12" s="146">
        <v>100.8</v>
      </c>
      <c r="F12" s="18"/>
    </row>
    <row r="13" spans="1:7" ht="20.100000000000001" customHeight="1">
      <c r="A13" s="165" t="s">
        <v>414</v>
      </c>
      <c r="B13" s="298" t="s">
        <v>216</v>
      </c>
      <c r="C13" s="220">
        <v>282</v>
      </c>
      <c r="D13" s="220">
        <v>289</v>
      </c>
      <c r="E13" s="146">
        <v>102.6</v>
      </c>
      <c r="F13" s="18"/>
    </row>
    <row r="14" spans="1:7" ht="22.95" customHeight="1">
      <c r="A14" s="165" t="s">
        <v>675</v>
      </c>
      <c r="B14" s="298" t="s">
        <v>216</v>
      </c>
      <c r="C14" s="220">
        <v>209</v>
      </c>
      <c r="D14" s="220">
        <v>188</v>
      </c>
      <c r="E14" s="146">
        <v>89.8</v>
      </c>
      <c r="F14" s="18"/>
    </row>
    <row r="15" spans="1:7" ht="20.100000000000001" customHeight="1">
      <c r="A15" s="165" t="s">
        <v>377</v>
      </c>
      <c r="B15" s="298" t="s">
        <v>216</v>
      </c>
      <c r="C15" s="220">
        <v>174</v>
      </c>
      <c r="D15" s="220">
        <v>198</v>
      </c>
      <c r="E15" s="146">
        <v>113.7</v>
      </c>
      <c r="F15" s="18"/>
    </row>
    <row r="16" spans="1:7" ht="20.100000000000001" customHeight="1">
      <c r="A16" s="165" t="s">
        <v>400</v>
      </c>
      <c r="B16" s="298" t="s">
        <v>216</v>
      </c>
      <c r="C16" s="220">
        <v>758</v>
      </c>
      <c r="D16" s="220">
        <v>792</v>
      </c>
      <c r="E16" s="146">
        <v>104.5</v>
      </c>
      <c r="F16" s="18"/>
    </row>
    <row r="17" spans="1:6" ht="20.100000000000001" customHeight="1">
      <c r="A17" s="312" t="s">
        <v>23</v>
      </c>
      <c r="B17" s="298"/>
      <c r="C17" s="154"/>
      <c r="D17" s="154"/>
      <c r="E17" s="192"/>
      <c r="F17" s="18"/>
    </row>
    <row r="18" spans="1:6" ht="20.100000000000001" customHeight="1">
      <c r="A18" s="161" t="s">
        <v>676</v>
      </c>
      <c r="B18" s="298" t="s">
        <v>216</v>
      </c>
      <c r="C18" s="220">
        <v>296</v>
      </c>
      <c r="D18" s="220">
        <v>336</v>
      </c>
      <c r="E18" s="146">
        <v>113.3</v>
      </c>
      <c r="F18" s="18"/>
    </row>
    <row r="19" spans="1:6" ht="20.100000000000001" customHeight="1">
      <c r="A19" s="161" t="s">
        <v>677</v>
      </c>
      <c r="B19" s="298" t="s">
        <v>216</v>
      </c>
      <c r="C19" s="220">
        <v>35.299999999999997</v>
      </c>
      <c r="D19" s="220">
        <v>32.5</v>
      </c>
      <c r="E19" s="146">
        <v>92.2</v>
      </c>
      <c r="F19" s="18"/>
    </row>
    <row r="20" spans="1:6" ht="20.100000000000001" customHeight="1">
      <c r="A20" s="165" t="s">
        <v>401</v>
      </c>
      <c r="B20" s="298" t="s">
        <v>216</v>
      </c>
      <c r="C20" s="220">
        <v>2415</v>
      </c>
      <c r="D20" s="220">
        <v>2423</v>
      </c>
      <c r="E20" s="146">
        <v>100.3</v>
      </c>
      <c r="F20" s="18"/>
    </row>
    <row r="21" spans="1:6" ht="20.100000000000001" customHeight="1">
      <c r="A21" s="313" t="s">
        <v>402</v>
      </c>
      <c r="B21" s="298" t="s">
        <v>216</v>
      </c>
      <c r="C21" s="220">
        <v>1804</v>
      </c>
      <c r="D21" s="220">
        <v>1621</v>
      </c>
      <c r="E21" s="146">
        <v>89.9</v>
      </c>
      <c r="F21" s="18"/>
    </row>
    <row r="22" spans="1:6" ht="20.100000000000001" customHeight="1">
      <c r="A22" s="165" t="s">
        <v>580</v>
      </c>
      <c r="B22" s="298" t="s">
        <v>216</v>
      </c>
      <c r="C22" s="220">
        <v>249</v>
      </c>
      <c r="D22" s="220">
        <v>241</v>
      </c>
      <c r="E22" s="146">
        <v>96.7</v>
      </c>
      <c r="F22" s="18"/>
    </row>
    <row r="23" spans="1:6" ht="20.100000000000001" customHeight="1">
      <c r="A23" s="165" t="s">
        <v>389</v>
      </c>
      <c r="B23" s="298" t="s">
        <v>216</v>
      </c>
      <c r="C23" s="220">
        <v>212</v>
      </c>
      <c r="D23" s="220">
        <v>224</v>
      </c>
      <c r="E23" s="146">
        <v>105.4</v>
      </c>
      <c r="F23" s="18"/>
    </row>
    <row r="24" spans="1:6" ht="20.100000000000001" customHeight="1">
      <c r="A24" s="240"/>
      <c r="B24" s="241"/>
      <c r="C24" s="155"/>
      <c r="D24" s="155"/>
      <c r="E24" s="192"/>
      <c r="F24" s="18"/>
    </row>
    <row r="25" spans="1:6" s="102" customFormat="1" ht="66.75" customHeight="1">
      <c r="A25" s="537" t="s">
        <v>669</v>
      </c>
      <c r="B25" s="537"/>
      <c r="C25" s="537"/>
      <c r="D25" s="537"/>
      <c r="E25" s="537"/>
      <c r="F25" s="52"/>
    </row>
    <row r="26" spans="1:6" s="102" customFormat="1" ht="18" customHeight="1">
      <c r="A26" s="103" t="s">
        <v>218</v>
      </c>
      <c r="B26" s="103"/>
      <c r="C26" s="103"/>
      <c r="D26" s="103"/>
      <c r="E26" s="104"/>
      <c r="F26" s="52"/>
    </row>
    <row r="27" spans="1:6" s="102" customFormat="1" ht="15" customHeight="1">
      <c r="A27" s="103" t="s">
        <v>219</v>
      </c>
      <c r="B27" s="103"/>
      <c r="C27" s="103"/>
      <c r="D27" s="103"/>
      <c r="E27" s="104"/>
      <c r="F27" s="52"/>
    </row>
    <row r="28" spans="1:6">
      <c r="A28" s="103" t="s">
        <v>378</v>
      </c>
      <c r="F28" s="10"/>
    </row>
    <row r="29" spans="1:6">
      <c r="F29" s="10"/>
    </row>
    <row r="30" spans="1:6">
      <c r="A30" s="10"/>
      <c r="B30" s="10"/>
      <c r="C30" s="10"/>
      <c r="D30" s="10"/>
      <c r="E30" s="18"/>
      <c r="F30" s="10"/>
    </row>
  </sheetData>
  <mergeCells count="6">
    <mergeCell ref="A25:E25"/>
    <mergeCell ref="A3:A5"/>
    <mergeCell ref="B3:B5"/>
    <mergeCell ref="C3:E3"/>
    <mergeCell ref="C4:D4"/>
    <mergeCell ref="E4:E5"/>
  </mergeCells>
  <hyperlinks>
    <hyperlink ref="G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scale="82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G1" sqref="G1"/>
    </sheetView>
  </sheetViews>
  <sheetFormatPr defaultColWidth="9" defaultRowHeight="13.8"/>
  <cols>
    <col min="1" max="1" width="42.69921875" style="8" customWidth="1"/>
    <col min="2" max="2" width="8.09765625" style="8" customWidth="1"/>
    <col min="3" max="4" width="10.09765625" style="8" customWidth="1"/>
    <col min="5" max="5" width="10.09765625" style="35" customWidth="1"/>
    <col min="6" max="8" width="9" style="8"/>
    <col min="9" max="9" width="21.69921875" style="8" customWidth="1"/>
    <col min="10" max="16384" width="9" style="8"/>
  </cols>
  <sheetData>
    <row r="1" spans="1:7">
      <c r="A1" s="33" t="s">
        <v>335</v>
      </c>
      <c r="B1" s="10"/>
      <c r="C1" s="10"/>
      <c r="D1" s="10"/>
      <c r="E1" s="18"/>
      <c r="G1" s="13" t="s">
        <v>650</v>
      </c>
    </row>
    <row r="2" spans="1:7">
      <c r="A2" s="33"/>
      <c r="B2" s="97"/>
      <c r="C2" s="10"/>
      <c r="D2" s="10"/>
      <c r="E2" s="18"/>
    </row>
    <row r="3" spans="1:7" ht="15.75" customHeight="1">
      <c r="A3" s="492" t="s">
        <v>215</v>
      </c>
      <c r="B3" s="494" t="s">
        <v>220</v>
      </c>
      <c r="C3" s="494" t="s">
        <v>466</v>
      </c>
      <c r="D3" s="494"/>
      <c r="E3" s="495"/>
    </row>
    <row r="4" spans="1:7" ht="25.5" customHeight="1">
      <c r="A4" s="507"/>
      <c r="B4" s="494"/>
      <c r="C4" s="494" t="s">
        <v>83</v>
      </c>
      <c r="D4" s="494"/>
      <c r="E4" s="538" t="s">
        <v>566</v>
      </c>
    </row>
    <row r="5" spans="1:7" ht="14.4" thickBot="1">
      <c r="A5" s="493"/>
      <c r="B5" s="503"/>
      <c r="C5" s="261">
        <v>2018</v>
      </c>
      <c r="D5" s="261">
        <v>2019</v>
      </c>
      <c r="E5" s="539"/>
    </row>
    <row r="6" spans="1:7" ht="25.95" customHeight="1">
      <c r="A6" s="165" t="s">
        <v>511</v>
      </c>
      <c r="B6" s="298" t="s">
        <v>221</v>
      </c>
      <c r="C6" s="220">
        <v>1295</v>
      </c>
      <c r="D6" s="220">
        <v>1467</v>
      </c>
      <c r="E6" s="146">
        <v>113.3</v>
      </c>
      <c r="F6" s="35"/>
    </row>
    <row r="7" spans="1:7" ht="20.100000000000001" customHeight="1">
      <c r="A7" s="161" t="s">
        <v>388</v>
      </c>
      <c r="B7" s="298" t="s">
        <v>221</v>
      </c>
      <c r="C7" s="220">
        <v>863</v>
      </c>
      <c r="D7" s="220">
        <v>962</v>
      </c>
      <c r="E7" s="146">
        <v>111.5</v>
      </c>
      <c r="F7" s="35"/>
    </row>
    <row r="8" spans="1:7" ht="20.100000000000001" customHeight="1">
      <c r="A8" s="165" t="s">
        <v>344</v>
      </c>
      <c r="B8" s="298" t="s">
        <v>221</v>
      </c>
      <c r="C8" s="220">
        <v>2346</v>
      </c>
      <c r="D8" s="220">
        <v>2423</v>
      </c>
      <c r="E8" s="146">
        <v>103.3</v>
      </c>
      <c r="F8" s="35"/>
    </row>
    <row r="9" spans="1:7" ht="20.100000000000001" customHeight="1">
      <c r="A9" s="161" t="s">
        <v>581</v>
      </c>
      <c r="B9" s="298" t="s">
        <v>221</v>
      </c>
      <c r="C9" s="220">
        <v>1517</v>
      </c>
      <c r="D9" s="220">
        <v>1586</v>
      </c>
      <c r="E9" s="146">
        <v>104.6</v>
      </c>
      <c r="F9" s="35"/>
    </row>
    <row r="10" spans="1:7" ht="20.100000000000001" customHeight="1">
      <c r="A10" s="165" t="s">
        <v>582</v>
      </c>
      <c r="B10" s="298" t="s">
        <v>221</v>
      </c>
      <c r="C10" s="220">
        <v>38665</v>
      </c>
      <c r="D10" s="220">
        <v>37187</v>
      </c>
      <c r="E10" s="146">
        <v>96.2</v>
      </c>
      <c r="F10" s="35"/>
    </row>
    <row r="11" spans="1:7" ht="20.100000000000001" customHeight="1">
      <c r="A11" s="165" t="s">
        <v>390</v>
      </c>
      <c r="B11" s="298" t="s">
        <v>221</v>
      </c>
      <c r="C11" s="220">
        <v>77217</v>
      </c>
      <c r="D11" s="220">
        <v>73401</v>
      </c>
      <c r="E11" s="146">
        <v>95.1</v>
      </c>
      <c r="F11" s="35"/>
    </row>
    <row r="12" spans="1:7" ht="20.100000000000001" customHeight="1">
      <c r="A12" s="161" t="s">
        <v>391</v>
      </c>
      <c r="B12" s="298" t="s">
        <v>221</v>
      </c>
      <c r="C12" s="220">
        <v>29020</v>
      </c>
      <c r="D12" s="220">
        <v>28501</v>
      </c>
      <c r="E12" s="146">
        <v>98.2</v>
      </c>
      <c r="F12" s="35"/>
    </row>
    <row r="13" spans="1:7" ht="20.100000000000001" customHeight="1">
      <c r="A13" s="165" t="s">
        <v>392</v>
      </c>
      <c r="B13" s="298" t="s">
        <v>222</v>
      </c>
      <c r="C13" s="314">
        <v>44530</v>
      </c>
      <c r="D13" s="220">
        <v>48786</v>
      </c>
      <c r="E13" s="146">
        <v>109.6</v>
      </c>
      <c r="F13" s="35"/>
    </row>
    <row r="14" spans="1:7" ht="20.100000000000001" customHeight="1">
      <c r="A14" s="165" t="s">
        <v>393</v>
      </c>
      <c r="B14" s="298" t="s">
        <v>572</v>
      </c>
      <c r="C14" s="220">
        <v>28348</v>
      </c>
      <c r="D14" s="220">
        <v>34658</v>
      </c>
      <c r="E14" s="146">
        <v>122.3</v>
      </c>
      <c r="F14" s="35"/>
    </row>
    <row r="15" spans="1:7" ht="20.100000000000001" customHeight="1">
      <c r="A15" s="165" t="s">
        <v>583</v>
      </c>
      <c r="B15" s="303" t="s">
        <v>236</v>
      </c>
      <c r="C15" s="220">
        <v>151</v>
      </c>
      <c r="D15" s="220">
        <v>147</v>
      </c>
      <c r="E15" s="146">
        <v>97</v>
      </c>
      <c r="F15" s="35"/>
    </row>
    <row r="16" spans="1:7" ht="20.100000000000001" customHeight="1">
      <c r="A16" s="165" t="s">
        <v>394</v>
      </c>
      <c r="B16" s="298" t="s">
        <v>223</v>
      </c>
      <c r="C16" s="220">
        <v>14611</v>
      </c>
      <c r="D16" s="220">
        <v>14299</v>
      </c>
      <c r="E16" s="146">
        <v>97.9</v>
      </c>
      <c r="F16" s="35"/>
    </row>
    <row r="17" spans="1:9" ht="24" customHeight="1">
      <c r="A17" s="165" t="s">
        <v>510</v>
      </c>
      <c r="B17" s="298" t="s">
        <v>223</v>
      </c>
      <c r="C17" s="220">
        <v>1663</v>
      </c>
      <c r="D17" s="220">
        <v>1574</v>
      </c>
      <c r="E17" s="146">
        <v>94.6</v>
      </c>
      <c r="F17" s="35"/>
    </row>
    <row r="18" spans="1:9" ht="20.100000000000001" customHeight="1">
      <c r="A18" s="165" t="s">
        <v>386</v>
      </c>
      <c r="B18" s="298" t="s">
        <v>223</v>
      </c>
      <c r="C18" s="220">
        <v>641</v>
      </c>
      <c r="D18" s="220">
        <v>471</v>
      </c>
      <c r="E18" s="146">
        <v>73.599999999999994</v>
      </c>
      <c r="F18" s="35"/>
    </row>
    <row r="19" spans="1:9" ht="20.100000000000001" customHeight="1">
      <c r="A19" s="165" t="s">
        <v>509</v>
      </c>
      <c r="B19" s="298" t="s">
        <v>223</v>
      </c>
      <c r="C19" s="220">
        <v>1481</v>
      </c>
      <c r="D19" s="220">
        <v>1473</v>
      </c>
      <c r="E19" s="146">
        <v>99.5</v>
      </c>
      <c r="F19" s="35"/>
    </row>
    <row r="20" spans="1:9" ht="20.100000000000001" customHeight="1">
      <c r="A20" s="165" t="s">
        <v>387</v>
      </c>
      <c r="B20" s="298" t="s">
        <v>223</v>
      </c>
      <c r="C20" s="220">
        <v>2668</v>
      </c>
      <c r="D20" s="220">
        <v>3447</v>
      </c>
      <c r="E20" s="146">
        <v>129.19999999999999</v>
      </c>
      <c r="F20" s="35"/>
    </row>
    <row r="21" spans="1:9" ht="20.100000000000001" customHeight="1">
      <c r="A21" s="165" t="s">
        <v>345</v>
      </c>
      <c r="B21" s="298" t="s">
        <v>223</v>
      </c>
      <c r="C21" s="220">
        <v>3170</v>
      </c>
      <c r="D21" s="220">
        <v>4887</v>
      </c>
      <c r="E21" s="146">
        <v>154.19999999999999</v>
      </c>
      <c r="F21" s="35"/>
    </row>
    <row r="22" spans="1:9" ht="20.100000000000001" customHeight="1">
      <c r="A22" s="165" t="s">
        <v>584</v>
      </c>
      <c r="B22" s="298" t="s">
        <v>223</v>
      </c>
      <c r="C22" s="220">
        <v>1236</v>
      </c>
      <c r="D22" s="220">
        <v>1839</v>
      </c>
      <c r="E22" s="146">
        <v>148.80000000000001</v>
      </c>
      <c r="F22" s="35"/>
    </row>
    <row r="23" spans="1:9" ht="20.100000000000001" customHeight="1">
      <c r="A23" s="165" t="s">
        <v>585</v>
      </c>
      <c r="B23" s="298" t="s">
        <v>223</v>
      </c>
      <c r="C23" s="220">
        <v>465</v>
      </c>
      <c r="D23" s="220">
        <v>405</v>
      </c>
      <c r="E23" s="146">
        <v>87.2</v>
      </c>
      <c r="F23" s="35"/>
    </row>
    <row r="24" spans="1:9" ht="20.100000000000001" customHeight="1">
      <c r="A24" s="310" t="s">
        <v>586</v>
      </c>
      <c r="B24" s="298" t="s">
        <v>223</v>
      </c>
      <c r="C24" s="220">
        <v>981</v>
      </c>
      <c r="D24" s="220">
        <v>1309</v>
      </c>
      <c r="E24" s="146">
        <v>133.4</v>
      </c>
      <c r="F24" s="35"/>
      <c r="H24" s="105"/>
      <c r="I24" s="106"/>
    </row>
    <row r="25" spans="1:9" ht="16.5" customHeight="1">
      <c r="A25" s="54"/>
      <c r="B25" s="107"/>
      <c r="C25" s="108"/>
      <c r="D25" s="108"/>
      <c r="E25" s="109"/>
    </row>
    <row r="26" spans="1:9" s="102" customFormat="1" ht="69" customHeight="1">
      <c r="A26" s="537" t="s">
        <v>668</v>
      </c>
      <c r="B26" s="537"/>
      <c r="C26" s="537"/>
      <c r="D26" s="537"/>
      <c r="E26" s="537"/>
    </row>
    <row r="27" spans="1:9" s="102" customFormat="1" ht="15" customHeight="1">
      <c r="A27" s="103" t="s">
        <v>224</v>
      </c>
      <c r="B27" s="103"/>
      <c r="C27" s="103"/>
      <c r="D27" s="103"/>
      <c r="E27" s="104"/>
    </row>
    <row r="28" spans="1:9" s="102" customFormat="1" ht="15" customHeight="1">
      <c r="A28" s="103" t="s">
        <v>225</v>
      </c>
      <c r="B28" s="103"/>
      <c r="C28" s="103"/>
      <c r="D28" s="103"/>
      <c r="E28" s="104"/>
    </row>
    <row r="29" spans="1:9" ht="15" customHeight="1">
      <c r="A29" s="36" t="s">
        <v>385</v>
      </c>
      <c r="B29" s="36"/>
      <c r="C29" s="36"/>
      <c r="D29" s="36"/>
      <c r="E29" s="110"/>
    </row>
    <row r="30" spans="1:9" ht="15" customHeight="1">
      <c r="A30" s="103" t="s">
        <v>382</v>
      </c>
    </row>
    <row r="31" spans="1:9" ht="15" customHeight="1">
      <c r="A31" s="103" t="s">
        <v>383</v>
      </c>
    </row>
    <row r="32" spans="1:9" ht="15" customHeight="1">
      <c r="A32" s="103" t="s">
        <v>384</v>
      </c>
    </row>
    <row r="35" spans="3:5">
      <c r="C35" s="35"/>
      <c r="E35" s="8"/>
    </row>
    <row r="36" spans="3:5">
      <c r="C36" s="35"/>
      <c r="E36" s="8"/>
    </row>
    <row r="37" spans="3:5">
      <c r="C37" s="35"/>
      <c r="E37" s="8"/>
    </row>
    <row r="38" spans="3:5">
      <c r="C38" s="35"/>
      <c r="E38" s="8"/>
    </row>
  </sheetData>
  <mergeCells count="6">
    <mergeCell ref="A26:E26"/>
    <mergeCell ref="A3:A5"/>
    <mergeCell ref="B3:B5"/>
    <mergeCell ref="C3:E3"/>
    <mergeCell ref="C4:D4"/>
    <mergeCell ref="E4:E5"/>
  </mergeCells>
  <hyperlinks>
    <hyperlink ref="G1" location="'Spis tablic'!A1" display="Spis tablic"/>
  </hyperlinks>
  <pageMargins left="0.78740157480314965" right="1.1023622047244095" top="0.78740157480314965" bottom="0.39370078740157483" header="0.31496062992125984" footer="0.31496062992125984"/>
  <pageSetup paperSize="9" scale="90" fitToHeight="0" orientation="portrait" verticalDpi="597" r:id="rId1"/>
  <headerFooter>
    <oddHeader>&amp;C
___________________________________________________________________________________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I1" sqref="I1"/>
    </sheetView>
  </sheetViews>
  <sheetFormatPr defaultColWidth="9" defaultRowHeight="13.8"/>
  <cols>
    <col min="1" max="1" width="40.5" style="8" customWidth="1"/>
    <col min="2" max="2" width="2.69921875" style="8" customWidth="1"/>
    <col min="3" max="16384" width="9" style="8"/>
  </cols>
  <sheetData>
    <row r="1" spans="1:10">
      <c r="A1" s="33" t="s">
        <v>568</v>
      </c>
      <c r="D1" s="10"/>
      <c r="E1" s="10"/>
      <c r="F1" s="10"/>
      <c r="G1" s="10"/>
      <c r="I1" s="13" t="s">
        <v>650</v>
      </c>
    </row>
    <row r="2" spans="1:10">
      <c r="A2" s="33"/>
      <c r="C2" s="17"/>
      <c r="D2" s="10"/>
      <c r="E2" s="10"/>
      <c r="F2" s="10"/>
      <c r="G2" s="10"/>
      <c r="H2" s="39"/>
    </row>
    <row r="3" spans="1:10" ht="14.25" customHeight="1">
      <c r="A3" s="502" t="s">
        <v>3</v>
      </c>
      <c r="B3" s="492"/>
      <c r="C3" s="513" t="s">
        <v>226</v>
      </c>
      <c r="D3" s="499" t="s">
        <v>227</v>
      </c>
      <c r="E3" s="502"/>
      <c r="F3" s="502"/>
      <c r="G3" s="502"/>
      <c r="H3" s="69"/>
    </row>
    <row r="4" spans="1:10" ht="15" customHeight="1">
      <c r="A4" s="506"/>
      <c r="B4" s="507"/>
      <c r="C4" s="512"/>
      <c r="D4" s="510"/>
      <c r="E4" s="506"/>
      <c r="F4" s="506"/>
      <c r="G4" s="506"/>
      <c r="H4" s="69"/>
    </row>
    <row r="5" spans="1:10">
      <c r="A5" s="540" t="s">
        <v>464</v>
      </c>
      <c r="B5" s="541"/>
      <c r="C5" s="512"/>
      <c r="D5" s="511"/>
      <c r="E5" s="508"/>
      <c r="F5" s="508"/>
      <c r="G5" s="508"/>
      <c r="H5" s="69"/>
    </row>
    <row r="6" spans="1:10" ht="14.4" thickBot="1">
      <c r="A6" s="514" t="s">
        <v>465</v>
      </c>
      <c r="B6" s="542"/>
      <c r="C6" s="530"/>
      <c r="D6" s="176" t="s">
        <v>228</v>
      </c>
      <c r="E6" s="176" t="s">
        <v>229</v>
      </c>
      <c r="F6" s="176" t="s">
        <v>230</v>
      </c>
      <c r="G6" s="177" t="s">
        <v>231</v>
      </c>
      <c r="H6" s="69"/>
    </row>
    <row r="7" spans="1:10" ht="19.5" customHeight="1">
      <c r="A7" s="165" t="s">
        <v>395</v>
      </c>
      <c r="B7" s="292" t="s">
        <v>14</v>
      </c>
      <c r="C7" s="293" t="s">
        <v>216</v>
      </c>
      <c r="D7" s="285">
        <v>29.7</v>
      </c>
      <c r="E7" s="285">
        <v>26.7</v>
      </c>
      <c r="F7" s="285">
        <v>23.9</v>
      </c>
      <c r="G7" s="146">
        <v>20.100000000000001</v>
      </c>
      <c r="H7" s="42"/>
      <c r="J7" s="111"/>
    </row>
    <row r="8" spans="1:10" ht="15" customHeight="1">
      <c r="A8" s="294"/>
      <c r="B8" s="295" t="s">
        <v>28</v>
      </c>
      <c r="C8" s="296"/>
      <c r="D8" s="286">
        <v>119.1</v>
      </c>
      <c r="E8" s="286">
        <v>104.4</v>
      </c>
      <c r="F8" s="286">
        <v>108.8</v>
      </c>
      <c r="G8" s="287">
        <v>83.4</v>
      </c>
      <c r="H8" s="42"/>
    </row>
    <row r="9" spans="1:10" ht="14.25" customHeight="1">
      <c r="A9" s="297" t="s">
        <v>217</v>
      </c>
      <c r="B9" s="295"/>
      <c r="C9" s="296"/>
      <c r="D9" s="193"/>
      <c r="E9" s="193"/>
      <c r="F9" s="193"/>
      <c r="G9" s="192"/>
      <c r="H9" s="42"/>
    </row>
    <row r="10" spans="1:10" ht="19.5" customHeight="1">
      <c r="A10" s="161" t="s">
        <v>396</v>
      </c>
      <c r="B10" s="292" t="s">
        <v>14</v>
      </c>
      <c r="C10" s="298" t="s">
        <v>216</v>
      </c>
      <c r="D10" s="221">
        <v>17.8</v>
      </c>
      <c r="E10" s="221">
        <v>17.100000000000001</v>
      </c>
      <c r="F10" s="221">
        <v>14.1</v>
      </c>
      <c r="G10" s="146">
        <v>11.9</v>
      </c>
      <c r="H10" s="42"/>
    </row>
    <row r="11" spans="1:10" ht="15" customHeight="1">
      <c r="A11" s="299"/>
      <c r="B11" s="295" t="s">
        <v>28</v>
      </c>
      <c r="C11" s="296"/>
      <c r="D11" s="288">
        <v>122.9</v>
      </c>
      <c r="E11" s="288">
        <v>117.4</v>
      </c>
      <c r="F11" s="288">
        <v>118</v>
      </c>
      <c r="G11" s="289">
        <v>88.6</v>
      </c>
      <c r="H11" s="42"/>
    </row>
    <row r="12" spans="1:10" ht="19.5" customHeight="1">
      <c r="A12" s="161" t="s">
        <v>397</v>
      </c>
      <c r="B12" s="292" t="s">
        <v>14</v>
      </c>
      <c r="C12" s="298" t="s">
        <v>216</v>
      </c>
      <c r="D12" s="221">
        <v>12</v>
      </c>
      <c r="E12" s="221">
        <v>9.6</v>
      </c>
      <c r="F12" s="221">
        <v>9.8000000000000007</v>
      </c>
      <c r="G12" s="146">
        <v>8.1999999999999993</v>
      </c>
      <c r="H12" s="42"/>
    </row>
    <row r="13" spans="1:10" ht="15" customHeight="1">
      <c r="A13" s="299"/>
      <c r="B13" s="295" t="s">
        <v>28</v>
      </c>
      <c r="C13" s="296"/>
      <c r="D13" s="288">
        <v>114</v>
      </c>
      <c r="E13" s="288">
        <v>87.8</v>
      </c>
      <c r="F13" s="288">
        <v>97.7</v>
      </c>
      <c r="G13" s="289">
        <v>77</v>
      </c>
      <c r="H13" s="42"/>
    </row>
    <row r="14" spans="1:10" ht="19.5" customHeight="1">
      <c r="A14" s="165" t="s">
        <v>398</v>
      </c>
      <c r="B14" s="292" t="s">
        <v>14</v>
      </c>
      <c r="C14" s="298" t="s">
        <v>216</v>
      </c>
      <c r="D14" s="221">
        <v>57.1</v>
      </c>
      <c r="E14" s="221">
        <v>63.5</v>
      </c>
      <c r="F14" s="221">
        <v>70.400000000000006</v>
      </c>
      <c r="G14" s="146">
        <v>63.4</v>
      </c>
      <c r="H14" s="42"/>
    </row>
    <row r="15" spans="1:10" ht="14.25" customHeight="1">
      <c r="A15" s="300"/>
      <c r="B15" s="295" t="s">
        <v>28</v>
      </c>
      <c r="C15" s="296"/>
      <c r="D15" s="221">
        <v>161.6</v>
      </c>
      <c r="E15" s="221">
        <v>137.9</v>
      </c>
      <c r="F15" s="221">
        <v>131.6</v>
      </c>
      <c r="G15" s="146">
        <v>112</v>
      </c>
      <c r="H15" s="42"/>
    </row>
    <row r="16" spans="1:10" ht="19.5" customHeight="1">
      <c r="A16" s="165" t="s">
        <v>403</v>
      </c>
      <c r="B16" s="292" t="s">
        <v>14</v>
      </c>
      <c r="C16" s="298" t="s">
        <v>216</v>
      </c>
      <c r="D16" s="290">
        <v>1.6</v>
      </c>
      <c r="E16" s="221">
        <v>1.7</v>
      </c>
      <c r="F16" s="290">
        <v>2.2000000000000002</v>
      </c>
      <c r="G16" s="290">
        <v>1.9</v>
      </c>
      <c r="H16" s="42"/>
    </row>
    <row r="17" spans="1:11" ht="14.25" customHeight="1">
      <c r="A17" s="300"/>
      <c r="B17" s="295" t="s">
        <v>28</v>
      </c>
      <c r="C17" s="301"/>
      <c r="D17" s="290">
        <v>108.1</v>
      </c>
      <c r="E17" s="290">
        <v>90.8</v>
      </c>
      <c r="F17" s="290">
        <v>96.4</v>
      </c>
      <c r="G17" s="290">
        <v>74.8</v>
      </c>
      <c r="H17" s="42"/>
    </row>
    <row r="18" spans="1:11" ht="19.5" customHeight="1">
      <c r="A18" s="302" t="s">
        <v>569</v>
      </c>
      <c r="B18" s="292" t="s">
        <v>14</v>
      </c>
      <c r="C18" s="303" t="s">
        <v>216</v>
      </c>
      <c r="D18" s="290">
        <v>24.2</v>
      </c>
      <c r="E18" s="290">
        <v>22.3</v>
      </c>
      <c r="F18" s="290">
        <v>22</v>
      </c>
      <c r="G18" s="290">
        <v>22.5</v>
      </c>
      <c r="H18" s="42"/>
    </row>
    <row r="19" spans="1:11" ht="14.25" customHeight="1">
      <c r="A19" s="165"/>
      <c r="B19" s="295" t="s">
        <v>28</v>
      </c>
      <c r="C19" s="301"/>
      <c r="D19" s="291">
        <v>101.7</v>
      </c>
      <c r="E19" s="291">
        <v>96.5</v>
      </c>
      <c r="F19" s="291">
        <v>102.4</v>
      </c>
      <c r="G19" s="291">
        <v>104</v>
      </c>
      <c r="H19" s="42"/>
    </row>
    <row r="20" spans="1:11" ht="25.95" customHeight="1">
      <c r="A20" s="294" t="s">
        <v>570</v>
      </c>
      <c r="B20" s="292" t="s">
        <v>14</v>
      </c>
      <c r="C20" s="298" t="s">
        <v>216</v>
      </c>
      <c r="D20" s="221">
        <v>5.5</v>
      </c>
      <c r="E20" s="221">
        <v>7</v>
      </c>
      <c r="F20" s="221">
        <v>4.7</v>
      </c>
      <c r="G20" s="146">
        <v>3.8</v>
      </c>
      <c r="H20" s="42"/>
    </row>
    <row r="21" spans="1:11" ht="14.25" customHeight="1">
      <c r="A21" s="294"/>
      <c r="B21" s="295" t="s">
        <v>28</v>
      </c>
      <c r="C21" s="296"/>
      <c r="D21" s="288">
        <v>120.2</v>
      </c>
      <c r="E21" s="288">
        <v>103.2</v>
      </c>
      <c r="F21" s="288">
        <v>79.3</v>
      </c>
      <c r="G21" s="289">
        <v>76</v>
      </c>
      <c r="H21" s="42"/>
    </row>
    <row r="22" spans="1:11" ht="19.5" customHeight="1">
      <c r="A22" s="165" t="s">
        <v>377</v>
      </c>
      <c r="B22" s="292" t="s">
        <v>14</v>
      </c>
      <c r="C22" s="298" t="s">
        <v>216</v>
      </c>
      <c r="D22" s="221">
        <v>5.2</v>
      </c>
      <c r="E22" s="221">
        <v>6.4</v>
      </c>
      <c r="F22" s="221">
        <v>4.3</v>
      </c>
      <c r="G22" s="146">
        <v>5.7</v>
      </c>
      <c r="H22" s="42"/>
    </row>
    <row r="23" spans="1:11" ht="14.25" customHeight="1">
      <c r="A23" s="294"/>
      <c r="B23" s="295" t="s">
        <v>28</v>
      </c>
      <c r="C23" s="296"/>
      <c r="D23" s="221">
        <v>128.5</v>
      </c>
      <c r="E23" s="221">
        <v>161.9</v>
      </c>
      <c r="F23" s="221">
        <v>94.9</v>
      </c>
      <c r="G23" s="146">
        <v>82.9</v>
      </c>
      <c r="H23" s="42"/>
    </row>
    <row r="24" spans="1:11" ht="19.5" customHeight="1">
      <c r="A24" s="165" t="s">
        <v>404</v>
      </c>
      <c r="B24" s="292" t="s">
        <v>14</v>
      </c>
      <c r="C24" s="298" t="s">
        <v>216</v>
      </c>
      <c r="D24" s="221">
        <v>13.3</v>
      </c>
      <c r="E24" s="221">
        <v>12.4</v>
      </c>
      <c r="F24" s="221">
        <v>12.7</v>
      </c>
      <c r="G24" s="146">
        <v>13.4</v>
      </c>
      <c r="H24" s="42"/>
    </row>
    <row r="25" spans="1:11" ht="14.25" customHeight="1">
      <c r="A25" s="294"/>
      <c r="B25" s="295" t="s">
        <v>28</v>
      </c>
      <c r="C25" s="296"/>
      <c r="D25" s="221">
        <v>101.5</v>
      </c>
      <c r="E25" s="221">
        <v>96.7</v>
      </c>
      <c r="F25" s="221">
        <v>121.9</v>
      </c>
      <c r="G25" s="146">
        <v>85.1</v>
      </c>
      <c r="H25" s="42"/>
    </row>
    <row r="26" spans="1:11" ht="19.5" customHeight="1">
      <c r="A26" s="165" t="s">
        <v>401</v>
      </c>
      <c r="B26" s="292" t="s">
        <v>14</v>
      </c>
      <c r="C26" s="298" t="s">
        <v>216</v>
      </c>
      <c r="D26" s="221">
        <v>31.9</v>
      </c>
      <c r="E26" s="221">
        <v>27.9</v>
      </c>
      <c r="F26" s="221">
        <v>32.6</v>
      </c>
      <c r="G26" s="146">
        <v>29.4</v>
      </c>
      <c r="H26" s="42"/>
    </row>
    <row r="27" spans="1:11" ht="14.25" customHeight="1">
      <c r="A27" s="294"/>
      <c r="B27" s="295" t="s">
        <v>28</v>
      </c>
      <c r="C27" s="296"/>
      <c r="D27" s="221">
        <v>107.2</v>
      </c>
      <c r="E27" s="221">
        <v>115.8</v>
      </c>
      <c r="F27" s="221">
        <v>109.2</v>
      </c>
      <c r="G27" s="146">
        <v>90.4</v>
      </c>
      <c r="H27" s="42"/>
    </row>
    <row r="28" spans="1:11" ht="19.5" customHeight="1">
      <c r="A28" s="165" t="s">
        <v>402</v>
      </c>
      <c r="B28" s="292" t="s">
        <v>14</v>
      </c>
      <c r="C28" s="298" t="s">
        <v>216</v>
      </c>
      <c r="D28" s="221">
        <v>878.1</v>
      </c>
      <c r="E28" s="221">
        <v>490.4</v>
      </c>
      <c r="F28" s="221">
        <v>225.9</v>
      </c>
      <c r="G28" s="146">
        <v>1274.0999999999999</v>
      </c>
      <c r="H28" s="42"/>
    </row>
    <row r="29" spans="1:11" ht="14.25" customHeight="1">
      <c r="A29" s="294"/>
      <c r="B29" s="295" t="s">
        <v>28</v>
      </c>
      <c r="C29" s="301"/>
      <c r="D29" s="290">
        <v>85</v>
      </c>
      <c r="E29" s="290">
        <v>85.9</v>
      </c>
      <c r="F29" s="290">
        <v>92.2</v>
      </c>
      <c r="G29" s="290">
        <v>106.5</v>
      </c>
      <c r="H29" s="42"/>
    </row>
    <row r="30" spans="1:11" ht="24.75" customHeight="1">
      <c r="A30" s="302" t="s">
        <v>512</v>
      </c>
      <c r="B30" s="292" t="s">
        <v>14</v>
      </c>
      <c r="C30" s="303" t="s">
        <v>221</v>
      </c>
      <c r="D30" s="221">
        <v>80.3</v>
      </c>
      <c r="E30" s="221">
        <v>105</v>
      </c>
      <c r="F30" s="221">
        <v>110</v>
      </c>
      <c r="G30" s="146">
        <v>80.599999999999994</v>
      </c>
      <c r="H30" s="2"/>
      <c r="I30" s="2"/>
      <c r="J30" s="2"/>
      <c r="K30" s="2"/>
    </row>
    <row r="31" spans="1:11" ht="15" customHeight="1">
      <c r="A31" s="304"/>
      <c r="B31" s="295" t="s">
        <v>28</v>
      </c>
      <c r="C31" s="301"/>
      <c r="D31" s="291">
        <v>93.2</v>
      </c>
      <c r="E31" s="291">
        <v>147.69999999999999</v>
      </c>
      <c r="F31" s="291">
        <v>132.80000000000001</v>
      </c>
      <c r="G31" s="291">
        <v>137.30000000000001</v>
      </c>
      <c r="H31" s="42"/>
    </row>
    <row r="32" spans="1:11" ht="19.5" customHeight="1">
      <c r="A32" s="165" t="s">
        <v>344</v>
      </c>
      <c r="B32" s="292" t="s">
        <v>14</v>
      </c>
      <c r="C32" s="298" t="s">
        <v>232</v>
      </c>
      <c r="D32" s="221">
        <v>202.9</v>
      </c>
      <c r="E32" s="221">
        <v>208.9</v>
      </c>
      <c r="F32" s="221">
        <v>217.6</v>
      </c>
      <c r="G32" s="146">
        <v>186.1</v>
      </c>
      <c r="H32" s="42"/>
    </row>
    <row r="33" spans="1:8" ht="15" customHeight="1">
      <c r="A33" s="294"/>
      <c r="B33" s="295" t="s">
        <v>28</v>
      </c>
      <c r="C33" s="296"/>
      <c r="D33" s="288">
        <v>88.9</v>
      </c>
      <c r="E33" s="288">
        <v>91.8</v>
      </c>
      <c r="F33" s="288">
        <v>89.8</v>
      </c>
      <c r="G33" s="289">
        <v>83.7</v>
      </c>
      <c r="H33" s="42"/>
    </row>
    <row r="34" spans="1:8" ht="19.5" customHeight="1">
      <c r="A34" s="165" t="s">
        <v>571</v>
      </c>
      <c r="B34" s="292" t="s">
        <v>14</v>
      </c>
      <c r="C34" s="298" t="s">
        <v>232</v>
      </c>
      <c r="D34" s="221">
        <v>1067.5</v>
      </c>
      <c r="E34" s="221">
        <v>886.7</v>
      </c>
      <c r="F34" s="221">
        <v>1088.5999999999999</v>
      </c>
      <c r="G34" s="146">
        <v>1169.4000000000001</v>
      </c>
      <c r="H34" s="42"/>
    </row>
    <row r="35" spans="1:8" ht="12.75" customHeight="1">
      <c r="A35" s="294"/>
      <c r="B35" s="295" t="s">
        <v>28</v>
      </c>
      <c r="C35" s="301"/>
      <c r="D35" s="291">
        <v>102.5</v>
      </c>
      <c r="E35" s="291">
        <v>87.7</v>
      </c>
      <c r="F35" s="291">
        <v>128.69999999999999</v>
      </c>
      <c r="G35" s="291">
        <v>131.19999999999999</v>
      </c>
      <c r="H35" s="42"/>
    </row>
    <row r="36" spans="1:8" ht="22.8">
      <c r="A36" s="302" t="s">
        <v>513</v>
      </c>
      <c r="B36" s="292" t="s">
        <v>14</v>
      </c>
      <c r="C36" s="303" t="s">
        <v>222</v>
      </c>
      <c r="D36" s="290">
        <v>5470</v>
      </c>
      <c r="E36" s="290">
        <v>4899</v>
      </c>
      <c r="F36" s="290">
        <v>3976</v>
      </c>
      <c r="G36" s="290">
        <v>4857</v>
      </c>
    </row>
    <row r="37" spans="1:8">
      <c r="A37" s="302"/>
      <c r="B37" s="295" t="s">
        <v>28</v>
      </c>
      <c r="C37" s="296"/>
      <c r="D37" s="221">
        <v>131.9</v>
      </c>
      <c r="E37" s="221">
        <v>136.19999999999999</v>
      </c>
      <c r="F37" s="221">
        <v>98.4</v>
      </c>
      <c r="G37" s="146">
        <v>114.6</v>
      </c>
    </row>
    <row r="38" spans="1:8">
      <c r="A38" s="242"/>
      <c r="B38" s="243"/>
      <c r="C38" s="244"/>
      <c r="D38" s="112"/>
      <c r="E38" s="112"/>
      <c r="F38" s="112"/>
      <c r="G38" s="112"/>
    </row>
    <row r="39" spans="1:8">
      <c r="D39" s="10"/>
      <c r="E39" s="10"/>
      <c r="F39" s="10"/>
      <c r="G39" s="10"/>
    </row>
    <row r="40" spans="1:8">
      <c r="A40" s="36" t="s">
        <v>233</v>
      </c>
      <c r="B40" s="36"/>
      <c r="D40" s="10"/>
      <c r="E40" s="10"/>
      <c r="F40" s="10"/>
      <c r="G40" s="10"/>
    </row>
    <row r="41" spans="1:8">
      <c r="A41" s="36" t="s">
        <v>234</v>
      </c>
      <c r="B41" s="36"/>
      <c r="D41" s="10"/>
      <c r="E41" s="10"/>
      <c r="F41" s="10"/>
      <c r="G41" s="10"/>
    </row>
    <row r="42" spans="1:8">
      <c r="A42" s="36" t="s">
        <v>235</v>
      </c>
      <c r="B42" s="36"/>
      <c r="D42" s="10"/>
      <c r="E42" s="10"/>
      <c r="F42" s="10"/>
      <c r="G42" s="10"/>
    </row>
    <row r="43" spans="1:8">
      <c r="A43" s="36" t="s">
        <v>381</v>
      </c>
      <c r="B43" s="36"/>
      <c r="D43" s="10"/>
      <c r="E43" s="10"/>
      <c r="F43" s="10"/>
      <c r="G43" s="10"/>
    </row>
    <row r="44" spans="1:8">
      <c r="B44" s="22"/>
      <c r="C44" s="10"/>
      <c r="D44" s="10"/>
      <c r="E44" s="10"/>
      <c r="F44" s="10"/>
      <c r="G44" s="10"/>
    </row>
  </sheetData>
  <mergeCells count="5">
    <mergeCell ref="A3:B4"/>
    <mergeCell ref="C3:C6"/>
    <mergeCell ref="D3:G5"/>
    <mergeCell ref="A5:B5"/>
    <mergeCell ref="A6:B6"/>
  </mergeCells>
  <hyperlinks>
    <hyperlink ref="I1" location="'Spis tablic'!A1" display="Spis tablic"/>
  </hyperlinks>
  <pageMargins left="0.78740157480314965" right="0.59" top="0.78740157480314965" bottom="0.59055118110236227" header="0.31496062992125984" footer="0.31496062992125984"/>
  <pageSetup paperSize="9" scale="76" orientation="portrait" horizontalDpi="4294967295" verticalDpi="4294967295" r:id="rId1"/>
  <headerFooter>
    <oddHeader>&amp;C
_________________________________________________________________________________________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I1" sqref="I1"/>
    </sheetView>
  </sheetViews>
  <sheetFormatPr defaultColWidth="9" defaultRowHeight="13.8"/>
  <cols>
    <col min="1" max="1" width="34.3984375" style="8" customWidth="1"/>
    <col min="2" max="2" width="2.69921875" style="8" customWidth="1"/>
    <col min="3" max="16384" width="9" style="8"/>
  </cols>
  <sheetData>
    <row r="1" spans="1:9">
      <c r="A1" s="33" t="s">
        <v>527</v>
      </c>
      <c r="I1" s="13" t="s">
        <v>650</v>
      </c>
    </row>
    <row r="2" spans="1:9">
      <c r="A2" s="19"/>
      <c r="B2" s="10"/>
      <c r="C2" s="97"/>
      <c r="D2" s="10"/>
      <c r="E2" s="10"/>
      <c r="F2" s="10"/>
      <c r="G2" s="10"/>
      <c r="H2" s="39"/>
    </row>
    <row r="3" spans="1:9" ht="14.25" customHeight="1">
      <c r="A3" s="502" t="s">
        <v>3</v>
      </c>
      <c r="B3" s="492"/>
      <c r="C3" s="513" t="s">
        <v>226</v>
      </c>
      <c r="D3" s="499" t="s">
        <v>227</v>
      </c>
      <c r="E3" s="502"/>
      <c r="F3" s="502"/>
      <c r="G3" s="502"/>
      <c r="H3" s="69"/>
    </row>
    <row r="4" spans="1:9" ht="14.25" customHeight="1">
      <c r="A4" s="506"/>
      <c r="B4" s="507"/>
      <c r="C4" s="512"/>
      <c r="D4" s="510"/>
      <c r="E4" s="506"/>
      <c r="F4" s="506"/>
      <c r="G4" s="506"/>
      <c r="H4" s="69"/>
    </row>
    <row r="5" spans="1:9">
      <c r="A5" s="540" t="s">
        <v>464</v>
      </c>
      <c r="B5" s="541"/>
      <c r="C5" s="512"/>
      <c r="D5" s="511"/>
      <c r="E5" s="508"/>
      <c r="F5" s="508"/>
      <c r="G5" s="508"/>
      <c r="H5" s="69"/>
    </row>
    <row r="6" spans="1:9" ht="14.4" thickBot="1">
      <c r="A6" s="514" t="s">
        <v>465</v>
      </c>
      <c r="B6" s="542"/>
      <c r="C6" s="530"/>
      <c r="D6" s="176" t="s">
        <v>228</v>
      </c>
      <c r="E6" s="176" t="s">
        <v>229</v>
      </c>
      <c r="F6" s="176" t="s">
        <v>230</v>
      </c>
      <c r="G6" s="177" t="s">
        <v>231</v>
      </c>
      <c r="H6" s="69"/>
    </row>
    <row r="7" spans="1:9" ht="19.5" customHeight="1">
      <c r="A7" s="307" t="s">
        <v>393</v>
      </c>
      <c r="B7" s="308" t="s">
        <v>14</v>
      </c>
      <c r="C7" s="293" t="s">
        <v>572</v>
      </c>
      <c r="D7" s="305">
        <v>276</v>
      </c>
      <c r="E7" s="305">
        <v>344</v>
      </c>
      <c r="F7" s="305">
        <v>380</v>
      </c>
      <c r="G7" s="306">
        <v>365</v>
      </c>
      <c r="H7" s="42"/>
    </row>
    <row r="8" spans="1:9" ht="15" customHeight="1">
      <c r="A8" s="294"/>
      <c r="B8" s="295" t="s">
        <v>28</v>
      </c>
      <c r="C8" s="296"/>
      <c r="D8" s="221">
        <v>70.599999999999994</v>
      </c>
      <c r="E8" s="221">
        <v>57.7</v>
      </c>
      <c r="F8" s="221">
        <v>213.5</v>
      </c>
      <c r="G8" s="146">
        <v>124.1</v>
      </c>
      <c r="H8" s="42"/>
    </row>
    <row r="9" spans="1:9" ht="19.5" customHeight="1">
      <c r="A9" s="165" t="s">
        <v>573</v>
      </c>
      <c r="B9" s="292" t="s">
        <v>14</v>
      </c>
      <c r="C9" s="303" t="s">
        <v>236</v>
      </c>
      <c r="D9" s="221">
        <v>6.4</v>
      </c>
      <c r="E9" s="146">
        <v>5.8</v>
      </c>
      <c r="F9" s="290">
        <v>4.8</v>
      </c>
      <c r="G9" s="290">
        <v>6.2</v>
      </c>
      <c r="H9" s="42"/>
    </row>
    <row r="10" spans="1:9" ht="15" customHeight="1">
      <c r="A10" s="304"/>
      <c r="B10" s="295" t="s">
        <v>28</v>
      </c>
      <c r="C10" s="301"/>
      <c r="D10" s="221">
        <v>146.19999999999999</v>
      </c>
      <c r="E10" s="146">
        <v>167</v>
      </c>
      <c r="F10" s="290">
        <v>134.19999999999999</v>
      </c>
      <c r="G10" s="290">
        <v>127.2</v>
      </c>
      <c r="H10" s="42"/>
    </row>
    <row r="11" spans="1:9" ht="19.5" customHeight="1">
      <c r="A11" s="161" t="s">
        <v>375</v>
      </c>
      <c r="B11" s="292" t="s">
        <v>14</v>
      </c>
      <c r="C11" s="298" t="s">
        <v>236</v>
      </c>
      <c r="D11" s="221">
        <v>1.4</v>
      </c>
      <c r="E11" s="290">
        <v>1.5</v>
      </c>
      <c r="F11" s="290">
        <v>1</v>
      </c>
      <c r="G11" s="290">
        <v>1.2</v>
      </c>
      <c r="H11" s="42"/>
    </row>
    <row r="12" spans="1:9" ht="14.25" customHeight="1">
      <c r="A12" s="158"/>
      <c r="B12" s="295" t="s">
        <v>28</v>
      </c>
      <c r="C12" s="296"/>
      <c r="D12" s="221">
        <v>96</v>
      </c>
      <c r="E12" s="290">
        <v>108.5</v>
      </c>
      <c r="F12" s="290">
        <v>107.5</v>
      </c>
      <c r="G12" s="290">
        <v>92.1</v>
      </c>
      <c r="H12" s="42"/>
    </row>
    <row r="13" spans="1:9" ht="19.5" customHeight="1">
      <c r="A13" s="165" t="s">
        <v>574</v>
      </c>
      <c r="B13" s="292" t="s">
        <v>14</v>
      </c>
      <c r="C13" s="298" t="s">
        <v>222</v>
      </c>
      <c r="D13" s="221">
        <v>0.6</v>
      </c>
      <c r="E13" s="221">
        <v>0.6</v>
      </c>
      <c r="F13" s="221">
        <v>0.6</v>
      </c>
      <c r="G13" s="146">
        <v>0.5</v>
      </c>
      <c r="H13" s="42"/>
    </row>
    <row r="14" spans="1:9" ht="14.25" customHeight="1">
      <c r="A14" s="294"/>
      <c r="B14" s="295" t="s">
        <v>28</v>
      </c>
      <c r="C14" s="296"/>
      <c r="D14" s="221">
        <v>93.2</v>
      </c>
      <c r="E14" s="221">
        <v>80.599999999999994</v>
      </c>
      <c r="F14" s="221">
        <v>89.8</v>
      </c>
      <c r="G14" s="146">
        <v>81.8</v>
      </c>
      <c r="H14" s="42"/>
    </row>
    <row r="15" spans="1:9" ht="19.5" customHeight="1">
      <c r="A15" s="165" t="s">
        <v>575</v>
      </c>
      <c r="B15" s="292" t="s">
        <v>14</v>
      </c>
      <c r="C15" s="298" t="s">
        <v>222</v>
      </c>
      <c r="D15" s="221">
        <v>1.2</v>
      </c>
      <c r="E15" s="221">
        <v>1.4</v>
      </c>
      <c r="F15" s="221">
        <v>1.6</v>
      </c>
      <c r="G15" s="146">
        <v>1.5</v>
      </c>
      <c r="H15" s="42"/>
    </row>
    <row r="16" spans="1:9" ht="14.25" customHeight="1">
      <c r="A16" s="294"/>
      <c r="B16" s="295" t="s">
        <v>28</v>
      </c>
      <c r="C16" s="296"/>
      <c r="D16" s="221">
        <v>105.4</v>
      </c>
      <c r="E16" s="221">
        <v>107.2</v>
      </c>
      <c r="F16" s="221">
        <v>131.6</v>
      </c>
      <c r="G16" s="146">
        <v>102.1</v>
      </c>
      <c r="H16" s="42"/>
    </row>
    <row r="17" spans="1:10" ht="19.5" customHeight="1">
      <c r="A17" s="165" t="s">
        <v>405</v>
      </c>
      <c r="B17" s="292" t="s">
        <v>14</v>
      </c>
      <c r="C17" s="298" t="s">
        <v>222</v>
      </c>
      <c r="D17" s="221">
        <v>2.6</v>
      </c>
      <c r="E17" s="221">
        <v>3.3</v>
      </c>
      <c r="F17" s="221">
        <v>3.6</v>
      </c>
      <c r="G17" s="146">
        <v>3.4</v>
      </c>
      <c r="H17" s="42"/>
    </row>
    <row r="18" spans="1:10" ht="14.25" customHeight="1">
      <c r="A18" s="294"/>
      <c r="B18" s="295" t="s">
        <v>28</v>
      </c>
      <c r="C18" s="296"/>
      <c r="D18" s="221">
        <v>62.5</v>
      </c>
      <c r="E18" s="221">
        <v>78.400000000000006</v>
      </c>
      <c r="F18" s="221">
        <v>90.7</v>
      </c>
      <c r="G18" s="146">
        <v>79.900000000000006</v>
      </c>
      <c r="H18" s="42"/>
    </row>
    <row r="19" spans="1:10" ht="19.5" customHeight="1">
      <c r="A19" s="165" t="s">
        <v>406</v>
      </c>
      <c r="B19" s="292" t="s">
        <v>14</v>
      </c>
      <c r="C19" s="298" t="s">
        <v>222</v>
      </c>
      <c r="D19" s="221">
        <v>11.7</v>
      </c>
      <c r="E19" s="221">
        <v>14.4</v>
      </c>
      <c r="F19" s="221">
        <v>9.6</v>
      </c>
      <c r="G19" s="146">
        <v>7.5</v>
      </c>
      <c r="H19" s="42"/>
    </row>
    <row r="20" spans="1:10" ht="14.25" customHeight="1">
      <c r="A20" s="294"/>
      <c r="B20" s="295" t="s">
        <v>28</v>
      </c>
      <c r="C20" s="296"/>
      <c r="D20" s="221">
        <v>74.3</v>
      </c>
      <c r="E20" s="221">
        <v>86.9</v>
      </c>
      <c r="F20" s="221">
        <v>56.7</v>
      </c>
      <c r="G20" s="146">
        <v>42.6</v>
      </c>
      <c r="H20" s="42"/>
    </row>
    <row r="21" spans="1:10" ht="19.5" customHeight="1">
      <c r="A21" s="275" t="s">
        <v>576</v>
      </c>
      <c r="B21" s="292" t="s">
        <v>14</v>
      </c>
      <c r="C21" s="298" t="s">
        <v>216</v>
      </c>
      <c r="D21" s="221">
        <v>27.8</v>
      </c>
      <c r="E21" s="290">
        <v>24.9</v>
      </c>
      <c r="F21" s="290">
        <v>27.2</v>
      </c>
      <c r="G21" s="290">
        <v>28</v>
      </c>
      <c r="H21" s="42"/>
    </row>
    <row r="22" spans="1:10" ht="14.25" customHeight="1">
      <c r="A22" s="275"/>
      <c r="B22" s="295" t="s">
        <v>28</v>
      </c>
      <c r="C22" s="296"/>
      <c r="D22" s="288">
        <v>129</v>
      </c>
      <c r="E22" s="291">
        <v>116.9</v>
      </c>
      <c r="F22" s="291">
        <v>121.1</v>
      </c>
      <c r="G22" s="291">
        <v>120.8</v>
      </c>
      <c r="H22" s="42"/>
    </row>
    <row r="23" spans="1:10" ht="24" customHeight="1">
      <c r="A23" s="309" t="s">
        <v>514</v>
      </c>
      <c r="B23" s="292" t="s">
        <v>14</v>
      </c>
      <c r="C23" s="298" t="s">
        <v>223</v>
      </c>
      <c r="D23" s="221">
        <v>206.1</v>
      </c>
      <c r="E23" s="221">
        <v>200.7</v>
      </c>
      <c r="F23" s="221">
        <v>193.8</v>
      </c>
      <c r="G23" s="146">
        <v>181.1</v>
      </c>
      <c r="H23" s="42"/>
      <c r="J23" s="113"/>
    </row>
    <row r="24" spans="1:10" ht="14.25" customHeight="1">
      <c r="A24" s="309"/>
      <c r="B24" s="295" t="s">
        <v>28</v>
      </c>
      <c r="C24" s="296"/>
      <c r="D24" s="288">
        <v>80.599999999999994</v>
      </c>
      <c r="E24" s="288">
        <v>80.599999999999994</v>
      </c>
      <c r="F24" s="288">
        <v>90.7</v>
      </c>
      <c r="G24" s="289">
        <v>93</v>
      </c>
      <c r="H24" s="42"/>
      <c r="J24" s="35"/>
    </row>
    <row r="25" spans="1:10" ht="24" customHeight="1">
      <c r="A25" s="309" t="s">
        <v>515</v>
      </c>
      <c r="B25" s="292" t="s">
        <v>14</v>
      </c>
      <c r="C25" s="298" t="s">
        <v>223</v>
      </c>
      <c r="D25" s="221">
        <v>154.4</v>
      </c>
      <c r="E25" s="221">
        <v>199.2</v>
      </c>
      <c r="F25" s="221">
        <v>179.6</v>
      </c>
      <c r="G25" s="146">
        <v>160.4</v>
      </c>
      <c r="H25" s="42"/>
    </row>
    <row r="26" spans="1:10" ht="14.25" customHeight="1">
      <c r="A26" s="304"/>
      <c r="B26" s="295" t="s">
        <v>28</v>
      </c>
      <c r="C26" s="296"/>
      <c r="D26" s="288">
        <v>75.599999999999994</v>
      </c>
      <c r="E26" s="288">
        <v>95.1</v>
      </c>
      <c r="F26" s="288">
        <v>103.2</v>
      </c>
      <c r="G26" s="289">
        <v>114</v>
      </c>
      <c r="H26" s="42"/>
    </row>
    <row r="27" spans="1:10" ht="19.5" customHeight="1">
      <c r="A27" s="165" t="s">
        <v>407</v>
      </c>
      <c r="B27" s="292" t="s">
        <v>14</v>
      </c>
      <c r="C27" s="298" t="s">
        <v>223</v>
      </c>
      <c r="D27" s="221">
        <v>15.9</v>
      </c>
      <c r="E27" s="221">
        <v>22.1</v>
      </c>
      <c r="F27" s="221">
        <v>21.1</v>
      </c>
      <c r="G27" s="146">
        <v>15</v>
      </c>
      <c r="H27" s="42"/>
    </row>
    <row r="28" spans="1:10" ht="14.25" customHeight="1">
      <c r="A28" s="294"/>
      <c r="B28" s="295" t="s">
        <v>28</v>
      </c>
      <c r="C28" s="296"/>
      <c r="D28" s="288">
        <v>81.5</v>
      </c>
      <c r="E28" s="288">
        <v>104.6</v>
      </c>
      <c r="F28" s="288">
        <v>228.5</v>
      </c>
      <c r="G28" s="289">
        <v>58.2</v>
      </c>
      <c r="H28" s="42"/>
    </row>
    <row r="29" spans="1:10" ht="19.5" customHeight="1">
      <c r="A29" s="165" t="s">
        <v>577</v>
      </c>
      <c r="B29" s="292" t="s">
        <v>14</v>
      </c>
      <c r="C29" s="298" t="s">
        <v>223</v>
      </c>
      <c r="D29" s="221">
        <v>15.7</v>
      </c>
      <c r="E29" s="221">
        <v>17.100000000000001</v>
      </c>
      <c r="F29" s="221">
        <v>17.899999999999999</v>
      </c>
      <c r="G29" s="146">
        <v>17.8</v>
      </c>
      <c r="H29" s="42"/>
    </row>
    <row r="30" spans="1:10" ht="14.25" customHeight="1">
      <c r="A30" s="294"/>
      <c r="B30" s="295" t="s">
        <v>28</v>
      </c>
      <c r="C30" s="296"/>
      <c r="D30" s="288">
        <v>176.4</v>
      </c>
      <c r="E30" s="288">
        <v>151.1</v>
      </c>
      <c r="F30" s="288">
        <v>168.2</v>
      </c>
      <c r="G30" s="289">
        <v>126.9</v>
      </c>
      <c r="H30" s="42"/>
    </row>
    <row r="31" spans="1:10" ht="19.5" customHeight="1">
      <c r="A31" s="310" t="s">
        <v>578</v>
      </c>
      <c r="B31" s="292" t="s">
        <v>14</v>
      </c>
      <c r="C31" s="298" t="s">
        <v>223</v>
      </c>
      <c r="D31" s="281">
        <v>143.80000000000001</v>
      </c>
      <c r="E31" s="281">
        <v>131.9</v>
      </c>
      <c r="F31" s="281">
        <v>109.1</v>
      </c>
      <c r="G31" s="306">
        <v>197.2</v>
      </c>
      <c r="H31" s="42"/>
    </row>
    <row r="32" spans="1:10" ht="14.25" customHeight="1">
      <c r="A32" s="294"/>
      <c r="B32" s="295" t="s">
        <v>28</v>
      </c>
      <c r="C32" s="296"/>
      <c r="D32" s="221">
        <v>72.7</v>
      </c>
      <c r="E32" s="221">
        <v>124.3</v>
      </c>
      <c r="F32" s="221">
        <v>125.7</v>
      </c>
      <c r="G32" s="146">
        <v>163.6</v>
      </c>
      <c r="H32" s="42"/>
    </row>
    <row r="33" spans="1:7">
      <c r="A33" s="85"/>
      <c r="B33" s="10"/>
      <c r="C33" s="10"/>
      <c r="D33" s="10"/>
      <c r="E33" s="10"/>
      <c r="F33" s="10"/>
      <c r="G33" s="10"/>
    </row>
    <row r="34" spans="1:7">
      <c r="A34" s="36" t="s">
        <v>233</v>
      </c>
      <c r="B34" s="22"/>
      <c r="C34" s="10"/>
      <c r="D34" s="10"/>
      <c r="E34" s="10"/>
      <c r="F34" s="10"/>
      <c r="G34" s="10"/>
    </row>
    <row r="35" spans="1:7">
      <c r="A35" s="103" t="s">
        <v>380</v>
      </c>
      <c r="B35" s="22"/>
      <c r="C35" s="10"/>
      <c r="D35" s="10"/>
      <c r="E35" s="10"/>
      <c r="F35" s="10"/>
      <c r="G35" s="10"/>
    </row>
    <row r="36" spans="1:7">
      <c r="A36" s="103" t="s">
        <v>379</v>
      </c>
      <c r="B36" s="22"/>
      <c r="C36" s="10"/>
      <c r="D36" s="10"/>
      <c r="E36" s="10"/>
      <c r="F36" s="10"/>
      <c r="G36" s="10"/>
    </row>
    <row r="37" spans="1:7">
      <c r="A37" s="103" t="s">
        <v>431</v>
      </c>
      <c r="B37" s="22"/>
      <c r="C37" s="10"/>
      <c r="D37" s="10"/>
      <c r="E37" s="10"/>
      <c r="F37" s="10"/>
      <c r="G37" s="10"/>
    </row>
    <row r="38" spans="1:7">
      <c r="A38" s="103" t="s">
        <v>430</v>
      </c>
      <c r="B38" s="22"/>
      <c r="C38" s="10"/>
      <c r="D38" s="10"/>
      <c r="E38" s="10"/>
      <c r="F38" s="10"/>
      <c r="G38" s="10"/>
    </row>
    <row r="39" spans="1:7">
      <c r="A39" s="103" t="s">
        <v>429</v>
      </c>
      <c r="B39" s="10"/>
      <c r="C39" s="10"/>
      <c r="D39" s="10"/>
      <c r="E39" s="10"/>
      <c r="F39" s="10"/>
      <c r="G39" s="10"/>
    </row>
    <row r="40" spans="1:7">
      <c r="A40" s="10"/>
      <c r="B40" s="10"/>
      <c r="C40" s="10"/>
      <c r="D40" s="10"/>
      <c r="E40" s="10"/>
      <c r="F40" s="10"/>
      <c r="G40" s="10"/>
    </row>
    <row r="41" spans="1:7">
      <c r="A41" s="10"/>
      <c r="B41" s="10"/>
      <c r="C41" s="10"/>
      <c r="D41" s="10"/>
      <c r="E41" s="10"/>
      <c r="F41" s="10"/>
      <c r="G41" s="10"/>
    </row>
    <row r="42" spans="1:7">
      <c r="B42" s="10"/>
      <c r="C42" s="10"/>
      <c r="D42" s="10"/>
      <c r="E42" s="10"/>
      <c r="F42" s="10"/>
      <c r="G42" s="10"/>
    </row>
  </sheetData>
  <mergeCells count="5">
    <mergeCell ref="A3:B4"/>
    <mergeCell ref="C3:C6"/>
    <mergeCell ref="D3:G5"/>
    <mergeCell ref="A5:B5"/>
    <mergeCell ref="A6:B6"/>
  </mergeCells>
  <hyperlinks>
    <hyperlink ref="I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scale="81" orientation="portrait" horizontalDpi="4294967295" verticalDpi="4294967295" r:id="rId1"/>
  <headerFooter scaleWithDoc="0">
    <oddHeader>&amp;C
_________________________________________________________________________________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A34" sqref="A34"/>
    </sheetView>
  </sheetViews>
  <sheetFormatPr defaultColWidth="9" defaultRowHeight="13.8"/>
  <cols>
    <col min="1" max="1" width="34" style="8" customWidth="1"/>
    <col min="2" max="2" width="8.19921875" style="8" customWidth="1"/>
    <col min="3" max="5" width="6.09765625" style="8" customWidth="1"/>
    <col min="6" max="6" width="6.3984375" style="8" customWidth="1"/>
    <col min="7" max="7" width="6.5" style="8" customWidth="1"/>
    <col min="8" max="8" width="6.09765625" style="8" customWidth="1"/>
    <col min="9" max="16384" width="9" style="8"/>
  </cols>
  <sheetData>
    <row r="1" spans="1:10">
      <c r="A1" s="33" t="s">
        <v>436</v>
      </c>
      <c r="B1" s="10"/>
      <c r="C1" s="10"/>
      <c r="D1" s="10"/>
      <c r="E1" s="10"/>
      <c r="F1" s="10"/>
      <c r="G1" s="10"/>
      <c r="H1" s="10"/>
      <c r="J1" s="13" t="s">
        <v>650</v>
      </c>
    </row>
    <row r="2" spans="1:10">
      <c r="A2" s="19"/>
      <c r="B2" s="97"/>
      <c r="C2" s="10"/>
      <c r="D2" s="10"/>
      <c r="E2" s="10"/>
      <c r="F2" s="10"/>
      <c r="G2" s="10"/>
      <c r="H2" s="10"/>
    </row>
    <row r="3" spans="1:10" ht="37.5" customHeight="1" thickBot="1">
      <c r="A3" s="170" t="s">
        <v>237</v>
      </c>
      <c r="B3" s="168" t="s">
        <v>220</v>
      </c>
      <c r="C3" s="168">
        <v>2005</v>
      </c>
      <c r="D3" s="168">
        <v>2010</v>
      </c>
      <c r="E3" s="168">
        <v>2015</v>
      </c>
      <c r="F3" s="169">
        <v>2017</v>
      </c>
      <c r="G3" s="169">
        <v>2018</v>
      </c>
      <c r="H3" s="169">
        <v>2019</v>
      </c>
    </row>
    <row r="4" spans="1:10" ht="26.1" customHeight="1">
      <c r="A4" s="326" t="s">
        <v>591</v>
      </c>
      <c r="B4" s="293" t="s">
        <v>238</v>
      </c>
      <c r="C4" s="311">
        <v>119</v>
      </c>
      <c r="D4" s="220">
        <v>108</v>
      </c>
      <c r="E4" s="311">
        <v>103</v>
      </c>
      <c r="F4" s="311">
        <v>102</v>
      </c>
      <c r="G4" s="311">
        <v>101</v>
      </c>
      <c r="H4" s="199">
        <v>101</v>
      </c>
    </row>
    <row r="5" spans="1:10" ht="26.1" customHeight="1">
      <c r="A5" s="165" t="s">
        <v>592</v>
      </c>
      <c r="B5" s="298" t="s">
        <v>238</v>
      </c>
      <c r="C5" s="220">
        <v>126</v>
      </c>
      <c r="D5" s="220">
        <v>110</v>
      </c>
      <c r="E5" s="220">
        <v>100</v>
      </c>
      <c r="F5" s="221">
        <v>96</v>
      </c>
      <c r="G5" s="221">
        <v>95</v>
      </c>
      <c r="H5" s="146">
        <v>92</v>
      </c>
    </row>
    <row r="6" spans="1:10" ht="26.1" customHeight="1">
      <c r="A6" s="165" t="s">
        <v>408</v>
      </c>
      <c r="B6" s="298" t="s">
        <v>238</v>
      </c>
      <c r="C6" s="220">
        <v>110</v>
      </c>
      <c r="D6" s="220">
        <v>106</v>
      </c>
      <c r="E6" s="220">
        <v>105</v>
      </c>
      <c r="F6" s="220">
        <v>105</v>
      </c>
      <c r="G6" s="220">
        <v>106</v>
      </c>
      <c r="H6" s="199">
        <v>103</v>
      </c>
    </row>
    <row r="7" spans="1:10" ht="26.1" customHeight="1">
      <c r="A7" s="165" t="s">
        <v>409</v>
      </c>
      <c r="B7" s="298" t="s">
        <v>238</v>
      </c>
      <c r="C7" s="325">
        <v>54.1</v>
      </c>
      <c r="D7" s="221">
        <v>44</v>
      </c>
      <c r="E7" s="221">
        <v>53</v>
      </c>
      <c r="F7" s="221">
        <v>53</v>
      </c>
      <c r="G7" s="221">
        <v>54</v>
      </c>
      <c r="H7" s="146">
        <v>58</v>
      </c>
      <c r="I7" s="8" t="s">
        <v>343</v>
      </c>
    </row>
    <row r="8" spans="1:10" ht="26.1" customHeight="1">
      <c r="A8" s="165" t="s">
        <v>593</v>
      </c>
      <c r="B8" s="298" t="s">
        <v>238</v>
      </c>
      <c r="C8" s="325">
        <v>71.2</v>
      </c>
      <c r="D8" s="220">
        <v>73.7</v>
      </c>
      <c r="E8" s="221">
        <v>75</v>
      </c>
      <c r="F8" s="221">
        <v>74.599999999999994</v>
      </c>
      <c r="G8" s="221">
        <v>80.2</v>
      </c>
      <c r="H8" s="146" t="s">
        <v>685</v>
      </c>
    </row>
    <row r="9" spans="1:10" ht="26.1" customHeight="1">
      <c r="A9" s="158" t="s">
        <v>217</v>
      </c>
      <c r="B9" s="298" t="s">
        <v>238</v>
      </c>
      <c r="C9" s="325">
        <v>66.8</v>
      </c>
      <c r="D9" s="220">
        <v>69.900000000000006</v>
      </c>
      <c r="E9" s="220">
        <v>70.900000000000006</v>
      </c>
      <c r="F9" s="220">
        <v>70.099999999999994</v>
      </c>
      <c r="G9" s="220">
        <v>76.099999999999994</v>
      </c>
      <c r="H9" s="199" t="s">
        <v>684</v>
      </c>
    </row>
    <row r="10" spans="1:10" ht="26.1" customHeight="1">
      <c r="A10" s="161" t="s">
        <v>410</v>
      </c>
      <c r="B10" s="298" t="s">
        <v>238</v>
      </c>
      <c r="C10" s="325">
        <v>3.9</v>
      </c>
      <c r="D10" s="325">
        <v>2.4</v>
      </c>
      <c r="E10" s="220">
        <v>1.2</v>
      </c>
      <c r="F10" s="220">
        <v>3.2</v>
      </c>
      <c r="G10" s="221">
        <v>3</v>
      </c>
      <c r="H10" s="146" t="s">
        <v>683</v>
      </c>
      <c r="I10" s="39"/>
    </row>
    <row r="11" spans="1:10" ht="26.1" customHeight="1">
      <c r="A11" s="161" t="s">
        <v>396</v>
      </c>
      <c r="B11" s="298" t="s">
        <v>238</v>
      </c>
      <c r="C11" s="221">
        <v>39</v>
      </c>
      <c r="D11" s="220">
        <v>42.2</v>
      </c>
      <c r="E11" s="220">
        <v>41.4</v>
      </c>
      <c r="F11" s="220">
        <v>38.200000000000003</v>
      </c>
      <c r="G11" s="220">
        <v>42.6</v>
      </c>
      <c r="H11" s="199">
        <v>40.299999999999997</v>
      </c>
    </row>
    <row r="12" spans="1:10" ht="26.1" customHeight="1">
      <c r="A12" s="161" t="s">
        <v>411</v>
      </c>
      <c r="B12" s="298" t="s">
        <v>238</v>
      </c>
      <c r="C12" s="325">
        <v>23.4</v>
      </c>
      <c r="D12" s="220">
        <v>24.6</v>
      </c>
      <c r="E12" s="220">
        <v>27.1</v>
      </c>
      <c r="F12" s="221">
        <v>27.6</v>
      </c>
      <c r="G12" s="221">
        <v>29.6</v>
      </c>
      <c r="H12" s="146">
        <v>28.3</v>
      </c>
    </row>
    <row r="13" spans="1:10" ht="26.1" customHeight="1">
      <c r="A13" s="165" t="s">
        <v>517</v>
      </c>
      <c r="B13" s="298" t="s">
        <v>238</v>
      </c>
      <c r="C13" s="325">
        <v>6.6</v>
      </c>
      <c r="D13" s="325">
        <v>6.3</v>
      </c>
      <c r="E13" s="221">
        <v>5.8</v>
      </c>
      <c r="F13" s="221">
        <v>6.5</v>
      </c>
      <c r="G13" s="221">
        <v>6.6</v>
      </c>
      <c r="H13" s="146">
        <v>6</v>
      </c>
    </row>
    <row r="14" spans="1:10" ht="26.1" customHeight="1">
      <c r="A14" s="165" t="s">
        <v>412</v>
      </c>
      <c r="B14" s="298" t="s">
        <v>238</v>
      </c>
      <c r="C14" s="325">
        <v>4.2</v>
      </c>
      <c r="D14" s="220">
        <v>4.3</v>
      </c>
      <c r="E14" s="220">
        <v>4.5</v>
      </c>
      <c r="F14" s="221">
        <v>4.5</v>
      </c>
      <c r="G14" s="221">
        <v>4.7</v>
      </c>
      <c r="H14" s="146">
        <v>5.4</v>
      </c>
    </row>
    <row r="15" spans="1:10" ht="26.1" customHeight="1">
      <c r="A15" s="165" t="s">
        <v>444</v>
      </c>
      <c r="B15" s="298" t="s">
        <v>239</v>
      </c>
      <c r="C15" s="220">
        <v>173</v>
      </c>
      <c r="D15" s="220">
        <v>189</v>
      </c>
      <c r="E15" s="220">
        <v>213</v>
      </c>
      <c r="F15" s="220">
        <v>218</v>
      </c>
      <c r="G15" s="220">
        <v>221</v>
      </c>
      <c r="H15" s="199">
        <v>225</v>
      </c>
    </row>
    <row r="16" spans="1:10" ht="26.1" customHeight="1">
      <c r="A16" s="165" t="s">
        <v>413</v>
      </c>
      <c r="B16" s="298" t="s">
        <v>240</v>
      </c>
      <c r="C16" s="220">
        <v>215</v>
      </c>
      <c r="D16" s="220">
        <v>202</v>
      </c>
      <c r="E16" s="220">
        <v>144</v>
      </c>
      <c r="F16" s="220">
        <v>139</v>
      </c>
      <c r="G16" s="220">
        <v>162</v>
      </c>
      <c r="H16" s="199">
        <v>156</v>
      </c>
    </row>
    <row r="17" spans="1:8" ht="26.1" customHeight="1">
      <c r="A17" s="165" t="s">
        <v>402</v>
      </c>
      <c r="B17" s="298" t="s">
        <v>238</v>
      </c>
      <c r="C17" s="325">
        <v>40.1</v>
      </c>
      <c r="D17" s="220">
        <v>39.9</v>
      </c>
      <c r="E17" s="220">
        <v>40.5</v>
      </c>
      <c r="F17" s="220">
        <v>42.9</v>
      </c>
      <c r="G17" s="221">
        <v>47</v>
      </c>
      <c r="H17" s="205">
        <v>42.1</v>
      </c>
    </row>
    <row r="18" spans="1:8" ht="26.1" customHeight="1">
      <c r="A18" s="165" t="s">
        <v>512</v>
      </c>
      <c r="B18" s="298" t="s">
        <v>239</v>
      </c>
      <c r="C18" s="325">
        <v>2.5</v>
      </c>
      <c r="D18" s="325">
        <v>3.2</v>
      </c>
      <c r="E18" s="221">
        <v>3.2</v>
      </c>
      <c r="F18" s="221">
        <v>3.3</v>
      </c>
      <c r="G18" s="221">
        <v>3.3</v>
      </c>
      <c r="H18" s="205">
        <v>3.7</v>
      </c>
    </row>
    <row r="19" spans="1:8" ht="26.1" customHeight="1">
      <c r="A19" s="165" t="s">
        <v>344</v>
      </c>
      <c r="B19" s="298" t="s">
        <v>239</v>
      </c>
      <c r="C19" s="325">
        <v>8.6</v>
      </c>
      <c r="D19" s="220">
        <v>6.9</v>
      </c>
      <c r="E19" s="220">
        <v>6.3</v>
      </c>
      <c r="F19" s="220">
        <v>6.2</v>
      </c>
      <c r="G19" s="221">
        <v>6</v>
      </c>
      <c r="H19" s="205">
        <v>6.2</v>
      </c>
    </row>
    <row r="20" spans="1:8" ht="26.1" customHeight="1">
      <c r="A20" s="165" t="s">
        <v>445</v>
      </c>
      <c r="B20" s="298" t="s">
        <v>239</v>
      </c>
      <c r="C20" s="325">
        <v>80.7</v>
      </c>
      <c r="D20" s="221">
        <v>90.2</v>
      </c>
      <c r="E20" s="220">
        <v>99.1</v>
      </c>
      <c r="F20" s="221">
        <v>98.5</v>
      </c>
      <c r="G20" s="220">
        <v>100.5</v>
      </c>
      <c r="H20" s="201">
        <v>97.1</v>
      </c>
    </row>
    <row r="21" spans="1:8" ht="26.1" customHeight="1">
      <c r="A21" s="165" t="s">
        <v>516</v>
      </c>
      <c r="B21" s="298" t="s">
        <v>240</v>
      </c>
      <c r="C21" s="220">
        <v>1974</v>
      </c>
      <c r="D21" s="220">
        <v>1805</v>
      </c>
      <c r="E21" s="220">
        <v>1466</v>
      </c>
      <c r="F21" s="220">
        <v>1027</v>
      </c>
      <c r="G21" s="220">
        <v>1156</v>
      </c>
      <c r="H21" s="201">
        <v>1274</v>
      </c>
    </row>
    <row r="22" spans="1:8">
      <c r="A22" s="36"/>
      <c r="B22" s="10"/>
      <c r="C22" s="10"/>
      <c r="D22" s="10"/>
      <c r="E22" s="10"/>
      <c r="F22" s="10"/>
      <c r="G22" s="10"/>
      <c r="H22" s="10"/>
    </row>
    <row r="23" spans="1:8">
      <c r="A23" s="103" t="s">
        <v>437</v>
      </c>
      <c r="B23" s="10"/>
      <c r="C23" s="10"/>
      <c r="D23" s="10"/>
      <c r="E23" s="10"/>
      <c r="F23" s="10"/>
      <c r="G23" s="10"/>
      <c r="H23" s="10"/>
    </row>
    <row r="24" spans="1:8">
      <c r="A24" s="103" t="s">
        <v>438</v>
      </c>
      <c r="B24" s="10"/>
      <c r="C24" s="10"/>
      <c r="D24" s="10"/>
      <c r="E24" s="10"/>
      <c r="F24" s="10"/>
      <c r="G24" s="10"/>
      <c r="H24" s="10"/>
    </row>
    <row r="25" spans="1:8">
      <c r="A25" s="103" t="s">
        <v>439</v>
      </c>
      <c r="B25" s="10"/>
      <c r="C25" s="10"/>
      <c r="D25" s="10"/>
      <c r="E25" s="10"/>
      <c r="F25" s="10"/>
      <c r="G25" s="10"/>
      <c r="H25" s="10"/>
    </row>
    <row r="26" spans="1:8">
      <c r="A26" s="103" t="s">
        <v>440</v>
      </c>
      <c r="B26" s="10"/>
      <c r="C26" s="10"/>
      <c r="D26" s="10"/>
      <c r="E26" s="10"/>
      <c r="F26" s="10"/>
      <c r="G26" s="10"/>
      <c r="H26" s="10"/>
    </row>
    <row r="27" spans="1:8" ht="15" customHeight="1">
      <c r="A27" s="556" t="s">
        <v>687</v>
      </c>
      <c r="B27" s="556"/>
      <c r="C27" s="10"/>
      <c r="D27" s="10"/>
      <c r="E27" s="10"/>
      <c r="F27" s="10"/>
      <c r="G27" s="27"/>
      <c r="H27" s="10"/>
    </row>
    <row r="28" spans="1:8">
      <c r="A28" s="36" t="s">
        <v>686</v>
      </c>
      <c r="C28" s="29"/>
    </row>
  </sheetData>
  <mergeCells count="1">
    <mergeCell ref="A27:B27"/>
  </mergeCells>
  <hyperlinks>
    <hyperlink ref="J1" location="'Spis tablic'!A1" display="Spis tablic"/>
  </hyperlinks>
  <pageMargins left="0.78740157480314965" right="0.9055118110236221" top="0.86614173228346458" bottom="0.59055118110236227" header="0.31496062992125984" footer="0.31496062992125984"/>
  <pageSetup paperSize="9" scale="97" fitToHeight="0" orientation="portrait" horizontalDpi="4294967295" verticalDpi="4294967295" r:id="rId1"/>
  <headerFooter scaleWithDoc="0">
    <oddHeader>&amp;C
_____________________________________________________________________________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activeCell="J1" sqref="J1"/>
    </sheetView>
  </sheetViews>
  <sheetFormatPr defaultColWidth="9" defaultRowHeight="13.8"/>
  <cols>
    <col min="1" max="2" width="6.09765625" style="10" customWidth="1"/>
    <col min="3" max="7" width="11.59765625" style="10" customWidth="1"/>
    <col min="8" max="8" width="12" style="10" customWidth="1"/>
    <col min="9" max="16384" width="9" style="10"/>
  </cols>
  <sheetData>
    <row r="1" spans="1:10">
      <c r="A1" s="33" t="s">
        <v>518</v>
      </c>
      <c r="B1" s="8"/>
      <c r="C1" s="8"/>
      <c r="D1" s="8"/>
      <c r="E1" s="8"/>
      <c r="F1" s="8"/>
      <c r="G1" s="8"/>
      <c r="H1" s="8"/>
      <c r="J1" s="13" t="s">
        <v>650</v>
      </c>
    </row>
    <row r="2" spans="1:10">
      <c r="A2" s="86"/>
      <c r="B2" s="8"/>
      <c r="C2" s="8"/>
      <c r="D2" s="8"/>
      <c r="E2" s="8"/>
      <c r="F2" s="17"/>
      <c r="G2" s="8"/>
      <c r="H2" s="8"/>
    </row>
    <row r="3" spans="1:10" ht="9" customHeight="1">
      <c r="A3" s="502" t="s">
        <v>108</v>
      </c>
      <c r="B3" s="492"/>
      <c r="C3" s="499" t="s">
        <v>109</v>
      </c>
      <c r="D3" s="178"/>
      <c r="E3" s="178"/>
      <c r="F3" s="178"/>
      <c r="G3" s="178"/>
      <c r="H3" s="178"/>
    </row>
    <row r="4" spans="1:10" ht="10.5" customHeight="1">
      <c r="A4" s="506"/>
      <c r="B4" s="507"/>
      <c r="C4" s="510"/>
      <c r="D4" s="513" t="s">
        <v>134</v>
      </c>
      <c r="E4" s="499" t="s">
        <v>325</v>
      </c>
      <c r="F4" s="543"/>
      <c r="G4" s="543"/>
      <c r="H4" s="543"/>
    </row>
    <row r="5" spans="1:10" ht="69" customHeight="1" thickBot="1">
      <c r="A5" s="528"/>
      <c r="B5" s="493"/>
      <c r="C5" s="525"/>
      <c r="D5" s="530"/>
      <c r="E5" s="525"/>
      <c r="F5" s="179" t="s">
        <v>110</v>
      </c>
      <c r="G5" s="179" t="s">
        <v>111</v>
      </c>
      <c r="H5" s="180" t="s">
        <v>326</v>
      </c>
    </row>
    <row r="6" spans="1:10" ht="17.25" customHeight="1">
      <c r="A6" s="434">
        <v>2015</v>
      </c>
      <c r="B6" s="150" t="s">
        <v>112</v>
      </c>
      <c r="C6" s="221">
        <v>88</v>
      </c>
      <c r="D6" s="221">
        <v>90.6</v>
      </c>
      <c r="E6" s="221">
        <v>86.7</v>
      </c>
      <c r="F6" s="221">
        <v>82.3</v>
      </c>
      <c r="G6" s="221">
        <v>79</v>
      </c>
      <c r="H6" s="205">
        <v>85.2</v>
      </c>
    </row>
    <row r="7" spans="1:10" ht="12.9" customHeight="1">
      <c r="A7" s="153"/>
      <c r="B7" s="150" t="s">
        <v>113</v>
      </c>
      <c r="C7" s="221">
        <v>85.2</v>
      </c>
      <c r="D7" s="221">
        <v>87.3</v>
      </c>
      <c r="E7" s="221">
        <v>84.1</v>
      </c>
      <c r="F7" s="221">
        <v>74.5</v>
      </c>
      <c r="G7" s="221">
        <v>78.400000000000006</v>
      </c>
      <c r="H7" s="205">
        <v>85.6</v>
      </c>
    </row>
    <row r="8" spans="1:10" ht="12.9" customHeight="1">
      <c r="A8" s="153"/>
      <c r="B8" s="150" t="s">
        <v>114</v>
      </c>
      <c r="C8" s="221">
        <v>100.7</v>
      </c>
      <c r="D8" s="221">
        <v>102.3</v>
      </c>
      <c r="E8" s="221">
        <v>99.9</v>
      </c>
      <c r="F8" s="221">
        <v>97.8</v>
      </c>
      <c r="G8" s="221">
        <v>95.1</v>
      </c>
      <c r="H8" s="205">
        <v>103.9</v>
      </c>
    </row>
    <row r="9" spans="1:10" ht="12.9" customHeight="1">
      <c r="A9" s="153"/>
      <c r="B9" s="150" t="s">
        <v>115</v>
      </c>
      <c r="C9" s="221">
        <v>101</v>
      </c>
      <c r="D9" s="221">
        <v>101</v>
      </c>
      <c r="E9" s="221">
        <v>101</v>
      </c>
      <c r="F9" s="221">
        <v>100</v>
      </c>
      <c r="G9" s="221">
        <v>92.7</v>
      </c>
      <c r="H9" s="205">
        <v>103.3</v>
      </c>
    </row>
    <row r="10" spans="1:10" ht="12.9" customHeight="1">
      <c r="A10" s="153"/>
      <c r="B10" s="150" t="s">
        <v>116</v>
      </c>
      <c r="C10" s="221">
        <v>101.1</v>
      </c>
      <c r="D10" s="221">
        <v>103</v>
      </c>
      <c r="E10" s="221">
        <v>100.1</v>
      </c>
      <c r="F10" s="221">
        <v>102.6</v>
      </c>
      <c r="G10" s="221">
        <v>95.6</v>
      </c>
      <c r="H10" s="205">
        <v>104.8</v>
      </c>
    </row>
    <row r="11" spans="1:10" ht="12.9" customHeight="1">
      <c r="A11" s="153"/>
      <c r="B11" s="150" t="s">
        <v>123</v>
      </c>
      <c r="C11" s="221">
        <v>101.6</v>
      </c>
      <c r="D11" s="221">
        <v>104.9</v>
      </c>
      <c r="E11" s="221">
        <v>100</v>
      </c>
      <c r="F11" s="221">
        <v>102.7</v>
      </c>
      <c r="G11" s="221">
        <v>96.9</v>
      </c>
      <c r="H11" s="205">
        <v>101.9</v>
      </c>
    </row>
    <row r="12" spans="1:10" ht="12.9" customHeight="1">
      <c r="A12" s="153"/>
      <c r="B12" s="150" t="s">
        <v>118</v>
      </c>
      <c r="C12" s="221">
        <v>102.3</v>
      </c>
      <c r="D12" s="221">
        <v>104.8</v>
      </c>
      <c r="E12" s="221">
        <v>101.1</v>
      </c>
      <c r="F12" s="221">
        <v>97.9</v>
      </c>
      <c r="G12" s="221">
        <v>103.7</v>
      </c>
      <c r="H12" s="205">
        <v>101.3</v>
      </c>
    </row>
    <row r="13" spans="1:10" ht="12.9" customHeight="1">
      <c r="A13" s="153"/>
      <c r="B13" s="150" t="s">
        <v>124</v>
      </c>
      <c r="C13" s="221">
        <v>100.4</v>
      </c>
      <c r="D13" s="221">
        <v>105.6</v>
      </c>
      <c r="E13" s="221">
        <v>97.8</v>
      </c>
      <c r="F13" s="221">
        <v>93.9</v>
      </c>
      <c r="G13" s="221">
        <v>101.2</v>
      </c>
      <c r="H13" s="205">
        <v>100.9</v>
      </c>
    </row>
    <row r="14" spans="1:10" ht="12.9" customHeight="1">
      <c r="A14" s="153"/>
      <c r="B14" s="150" t="s">
        <v>125</v>
      </c>
      <c r="C14" s="221">
        <v>99.3</v>
      </c>
      <c r="D14" s="221">
        <v>98.6</v>
      </c>
      <c r="E14" s="221">
        <v>99.6</v>
      </c>
      <c r="F14" s="221">
        <v>103.2</v>
      </c>
      <c r="G14" s="221">
        <v>105.4</v>
      </c>
      <c r="H14" s="205">
        <v>100.5</v>
      </c>
    </row>
    <row r="15" spans="1:10" ht="12.9" customHeight="1">
      <c r="A15" s="153"/>
      <c r="B15" s="150" t="s">
        <v>120</v>
      </c>
      <c r="C15" s="221">
        <v>104.8</v>
      </c>
      <c r="D15" s="221">
        <v>103.8</v>
      </c>
      <c r="E15" s="221">
        <v>105.2</v>
      </c>
      <c r="F15" s="221">
        <v>118.1</v>
      </c>
      <c r="G15" s="221">
        <v>107.3</v>
      </c>
      <c r="H15" s="205">
        <v>98.7</v>
      </c>
    </row>
    <row r="16" spans="1:10" ht="12.9" customHeight="1">
      <c r="A16" s="153"/>
      <c r="B16" s="150" t="s">
        <v>121</v>
      </c>
      <c r="C16" s="221">
        <v>96.7</v>
      </c>
      <c r="D16" s="221">
        <v>89.9</v>
      </c>
      <c r="E16" s="221">
        <v>100.1</v>
      </c>
      <c r="F16" s="221">
        <v>99.7</v>
      </c>
      <c r="G16" s="221">
        <v>106.2</v>
      </c>
      <c r="H16" s="205">
        <v>90.9</v>
      </c>
    </row>
    <row r="17" spans="1:8" ht="12.9" customHeight="1">
      <c r="A17" s="153"/>
      <c r="B17" s="150" t="s">
        <v>126</v>
      </c>
      <c r="C17" s="221">
        <v>119</v>
      </c>
      <c r="D17" s="221">
        <v>108.1</v>
      </c>
      <c r="E17" s="221">
        <v>124.4</v>
      </c>
      <c r="F17" s="221">
        <v>127.3</v>
      </c>
      <c r="G17" s="221">
        <v>138.6</v>
      </c>
      <c r="H17" s="205">
        <v>123</v>
      </c>
    </row>
    <row r="18" spans="1:8" ht="18" customHeight="1">
      <c r="A18" s="434">
        <v>2017</v>
      </c>
      <c r="B18" s="150" t="s">
        <v>112</v>
      </c>
      <c r="C18" s="221">
        <v>98.1</v>
      </c>
      <c r="D18" s="221">
        <v>104.3</v>
      </c>
      <c r="E18" s="221">
        <v>95</v>
      </c>
      <c r="F18" s="221">
        <v>94.7</v>
      </c>
      <c r="G18" s="221">
        <v>92.3</v>
      </c>
      <c r="H18" s="205">
        <v>75.599999999999994</v>
      </c>
    </row>
    <row r="19" spans="1:8" ht="12.9" customHeight="1">
      <c r="A19" s="141"/>
      <c r="B19" s="150" t="s">
        <v>113</v>
      </c>
      <c r="C19" s="221">
        <v>94.6</v>
      </c>
      <c r="D19" s="221">
        <v>97.7</v>
      </c>
      <c r="E19" s="221">
        <v>93.1</v>
      </c>
      <c r="F19" s="221">
        <v>88.9</v>
      </c>
      <c r="G19" s="221">
        <v>92</v>
      </c>
      <c r="H19" s="205">
        <v>76.099999999999994</v>
      </c>
    </row>
    <row r="20" spans="1:8" ht="12.9" customHeight="1">
      <c r="A20" s="141"/>
      <c r="B20" s="150" t="s">
        <v>114</v>
      </c>
      <c r="C20" s="221">
        <v>111.8</v>
      </c>
      <c r="D20" s="221">
        <v>112</v>
      </c>
      <c r="E20" s="221">
        <v>111.7</v>
      </c>
      <c r="F20" s="221">
        <v>116.6</v>
      </c>
      <c r="G20" s="221">
        <v>115.7</v>
      </c>
      <c r="H20" s="205">
        <v>96</v>
      </c>
    </row>
    <row r="21" spans="1:8" ht="12.9" customHeight="1">
      <c r="A21" s="141"/>
      <c r="B21" s="150" t="s">
        <v>115</v>
      </c>
      <c r="C21" s="221">
        <v>110.5</v>
      </c>
      <c r="D21" s="221">
        <v>113.3</v>
      </c>
      <c r="E21" s="221">
        <v>109.1</v>
      </c>
      <c r="F21" s="221">
        <v>120.1</v>
      </c>
      <c r="G21" s="221">
        <v>110.8</v>
      </c>
      <c r="H21" s="205">
        <v>91.9</v>
      </c>
    </row>
    <row r="22" spans="1:8" ht="12.9" customHeight="1">
      <c r="A22" s="141"/>
      <c r="B22" s="150" t="s">
        <v>116</v>
      </c>
      <c r="C22" s="221">
        <v>111.8</v>
      </c>
      <c r="D22" s="221">
        <v>111.7</v>
      </c>
      <c r="E22" s="221">
        <v>111.8</v>
      </c>
      <c r="F22" s="221">
        <v>128.9</v>
      </c>
      <c r="G22" s="221">
        <v>113</v>
      </c>
      <c r="H22" s="205">
        <v>103.5</v>
      </c>
    </row>
    <row r="23" spans="1:8" ht="12.9" customHeight="1">
      <c r="A23" s="141"/>
      <c r="B23" s="150" t="s">
        <v>123</v>
      </c>
      <c r="C23" s="221">
        <v>112.2</v>
      </c>
      <c r="D23" s="221">
        <v>114.4</v>
      </c>
      <c r="E23" s="221">
        <v>111.1</v>
      </c>
      <c r="F23" s="221">
        <v>124.4</v>
      </c>
      <c r="G23" s="221">
        <v>115.2</v>
      </c>
      <c r="H23" s="205">
        <v>102.5</v>
      </c>
    </row>
    <row r="24" spans="1:8" ht="12.9" customHeight="1">
      <c r="A24" s="141"/>
      <c r="B24" s="150" t="s">
        <v>118</v>
      </c>
      <c r="C24" s="221">
        <v>112</v>
      </c>
      <c r="D24" s="221">
        <v>114.9</v>
      </c>
      <c r="E24" s="221">
        <v>110.6</v>
      </c>
      <c r="F24" s="221">
        <v>117.5</v>
      </c>
      <c r="G24" s="221">
        <v>121.7</v>
      </c>
      <c r="H24" s="205">
        <v>96.3</v>
      </c>
    </row>
    <row r="25" spans="1:8" ht="12.9" customHeight="1">
      <c r="A25" s="141"/>
      <c r="B25" s="150" t="s">
        <v>124</v>
      </c>
      <c r="C25" s="221">
        <v>114.1</v>
      </c>
      <c r="D25" s="221">
        <v>115.4</v>
      </c>
      <c r="E25" s="221">
        <v>113.4</v>
      </c>
      <c r="F25" s="221">
        <v>115.1</v>
      </c>
      <c r="G25" s="221">
        <v>132.1</v>
      </c>
      <c r="H25" s="205">
        <v>99.3</v>
      </c>
    </row>
    <row r="26" spans="1:8" ht="12.9" customHeight="1">
      <c r="A26" s="141"/>
      <c r="B26" s="150" t="s">
        <v>125</v>
      </c>
      <c r="C26" s="221">
        <v>113.6</v>
      </c>
      <c r="D26" s="221">
        <v>111.2</v>
      </c>
      <c r="E26" s="221">
        <v>114.8</v>
      </c>
      <c r="F26" s="221">
        <v>130.69999999999999</v>
      </c>
      <c r="G26" s="221">
        <v>127.2</v>
      </c>
      <c r="H26" s="205">
        <v>98.2</v>
      </c>
    </row>
    <row r="27" spans="1:8" ht="12.9" customHeight="1">
      <c r="A27" s="141"/>
      <c r="B27" s="150" t="s">
        <v>120</v>
      </c>
      <c r="C27" s="221">
        <v>116</v>
      </c>
      <c r="D27" s="221">
        <v>113.1</v>
      </c>
      <c r="E27" s="221">
        <v>117.5</v>
      </c>
      <c r="F27" s="221">
        <v>137.6</v>
      </c>
      <c r="G27" s="221">
        <v>127</v>
      </c>
      <c r="H27" s="205">
        <v>92.1</v>
      </c>
    </row>
    <row r="28" spans="1:8" ht="12.9" customHeight="1">
      <c r="A28" s="141"/>
      <c r="B28" s="150" t="s">
        <v>121</v>
      </c>
      <c r="C28" s="221">
        <v>112.4</v>
      </c>
      <c r="D28" s="221">
        <v>107</v>
      </c>
      <c r="E28" s="221">
        <v>115.2</v>
      </c>
      <c r="F28" s="221">
        <v>127.1</v>
      </c>
      <c r="G28" s="221">
        <v>132.69999999999999</v>
      </c>
      <c r="H28" s="205">
        <v>92.7</v>
      </c>
    </row>
    <row r="29" spans="1:8" ht="12.9" customHeight="1">
      <c r="A29" s="141"/>
      <c r="B29" s="150" t="s">
        <v>126</v>
      </c>
      <c r="C29" s="221">
        <v>133.1</v>
      </c>
      <c r="D29" s="221">
        <v>131.4</v>
      </c>
      <c r="E29" s="221">
        <v>133.9</v>
      </c>
      <c r="F29" s="221">
        <v>157.9</v>
      </c>
      <c r="G29" s="221">
        <v>157.4</v>
      </c>
      <c r="H29" s="205">
        <v>118.7</v>
      </c>
    </row>
    <row r="30" spans="1:8" ht="18" customHeight="1">
      <c r="A30" s="434">
        <v>2018</v>
      </c>
      <c r="B30" s="150" t="s">
        <v>112</v>
      </c>
      <c r="C30" s="221">
        <v>105.1</v>
      </c>
      <c r="D30" s="221">
        <v>103.2</v>
      </c>
      <c r="E30" s="221">
        <v>106.1</v>
      </c>
      <c r="F30" s="221">
        <v>123.4</v>
      </c>
      <c r="G30" s="221">
        <v>100.3</v>
      </c>
      <c r="H30" s="205">
        <v>81.099999999999994</v>
      </c>
    </row>
    <row r="31" spans="1:8" ht="12.9" customHeight="1">
      <c r="A31" s="141"/>
      <c r="B31" s="150" t="s">
        <v>113</v>
      </c>
      <c r="C31" s="221">
        <v>101.6</v>
      </c>
      <c r="D31" s="221">
        <v>102</v>
      </c>
      <c r="E31" s="221">
        <v>101.4</v>
      </c>
      <c r="F31" s="221">
        <v>103.1</v>
      </c>
      <c r="G31" s="221">
        <v>101.4</v>
      </c>
      <c r="H31" s="205">
        <v>76.7</v>
      </c>
    </row>
    <row r="32" spans="1:8" ht="12.9" customHeight="1">
      <c r="A32" s="141"/>
      <c r="B32" s="150" t="s">
        <v>114</v>
      </c>
      <c r="C32" s="221">
        <v>121.3</v>
      </c>
      <c r="D32" s="221">
        <v>126.6</v>
      </c>
      <c r="E32" s="221">
        <v>118.6</v>
      </c>
      <c r="F32" s="221">
        <v>124</v>
      </c>
      <c r="G32" s="221">
        <v>116.5</v>
      </c>
      <c r="H32" s="205">
        <v>92</v>
      </c>
    </row>
    <row r="33" spans="1:8" ht="12.9" customHeight="1">
      <c r="A33" s="141"/>
      <c r="B33" s="150" t="s">
        <v>115</v>
      </c>
      <c r="C33" s="221">
        <v>117.4</v>
      </c>
      <c r="D33" s="221">
        <v>112</v>
      </c>
      <c r="E33" s="221">
        <v>120.1</v>
      </c>
      <c r="F33" s="221">
        <v>138.4</v>
      </c>
      <c r="G33" s="221">
        <v>118.7</v>
      </c>
      <c r="H33" s="205">
        <v>100.5</v>
      </c>
    </row>
    <row r="34" spans="1:8" ht="12.9" customHeight="1">
      <c r="A34" s="141"/>
      <c r="B34" s="150" t="s">
        <v>116</v>
      </c>
      <c r="C34" s="221">
        <v>122.1</v>
      </c>
      <c r="D34" s="221">
        <v>123.9</v>
      </c>
      <c r="E34" s="221">
        <v>121.2</v>
      </c>
      <c r="F34" s="221">
        <v>134.5</v>
      </c>
      <c r="G34" s="221">
        <v>119.3</v>
      </c>
      <c r="H34" s="205">
        <v>105.9</v>
      </c>
    </row>
    <row r="35" spans="1:8" ht="12.9" customHeight="1">
      <c r="A35" s="141"/>
      <c r="B35" s="150" t="s">
        <v>117</v>
      </c>
      <c r="C35" s="221">
        <v>124.3</v>
      </c>
      <c r="D35" s="221">
        <v>126.1</v>
      </c>
      <c r="E35" s="221">
        <v>123.4</v>
      </c>
      <c r="F35" s="221">
        <v>136.80000000000001</v>
      </c>
      <c r="G35" s="221">
        <v>126.4</v>
      </c>
      <c r="H35" s="205">
        <v>103.2</v>
      </c>
    </row>
    <row r="36" spans="1:8" ht="12.9" customHeight="1">
      <c r="A36" s="141"/>
      <c r="B36" s="150" t="s">
        <v>118</v>
      </c>
      <c r="C36" s="221">
        <v>122.2</v>
      </c>
      <c r="D36" s="221">
        <v>121.5</v>
      </c>
      <c r="E36" s="221">
        <v>122.5</v>
      </c>
      <c r="F36" s="221">
        <v>134.19999999999999</v>
      </c>
      <c r="G36" s="221">
        <v>126.5</v>
      </c>
      <c r="H36" s="205">
        <v>101.3</v>
      </c>
    </row>
    <row r="37" spans="1:8" ht="12.9" customHeight="1">
      <c r="A37" s="141"/>
      <c r="B37" s="150" t="s">
        <v>127</v>
      </c>
      <c r="C37" s="221">
        <v>123.6</v>
      </c>
      <c r="D37" s="221">
        <v>125.2</v>
      </c>
      <c r="E37" s="221">
        <v>122.7</v>
      </c>
      <c r="F37" s="221">
        <v>129.4</v>
      </c>
      <c r="G37" s="221">
        <v>130.69999999999999</v>
      </c>
      <c r="H37" s="205">
        <v>104.6</v>
      </c>
    </row>
    <row r="38" spans="1:8" ht="12.9" customHeight="1">
      <c r="A38" s="141"/>
      <c r="B38" s="150" t="s">
        <v>119</v>
      </c>
      <c r="C38" s="221">
        <v>120.2</v>
      </c>
      <c r="D38" s="221">
        <v>118.8</v>
      </c>
      <c r="E38" s="221">
        <v>120.9</v>
      </c>
      <c r="F38" s="221">
        <v>133.80000000000001</v>
      </c>
      <c r="G38" s="221">
        <v>129.30000000000001</v>
      </c>
      <c r="H38" s="205">
        <v>99.6</v>
      </c>
    </row>
    <row r="39" spans="1:8" ht="12.9" customHeight="1">
      <c r="A39" s="141"/>
      <c r="B39" s="150" t="s">
        <v>120</v>
      </c>
      <c r="C39" s="221">
        <v>128.1</v>
      </c>
      <c r="D39" s="221">
        <v>123.3</v>
      </c>
      <c r="E39" s="221">
        <v>130.6</v>
      </c>
      <c r="F39" s="221">
        <v>145.1</v>
      </c>
      <c r="G39" s="221">
        <v>132.69999999999999</v>
      </c>
      <c r="H39" s="205">
        <v>103.7</v>
      </c>
    </row>
    <row r="40" spans="1:8" ht="12.9" customHeight="1">
      <c r="A40" s="141"/>
      <c r="B40" s="150" t="s">
        <v>121</v>
      </c>
      <c r="C40" s="221">
        <v>122.6</v>
      </c>
      <c r="D40" s="221">
        <v>116.2</v>
      </c>
      <c r="E40" s="221">
        <v>125.8</v>
      </c>
      <c r="F40" s="221">
        <v>144.6</v>
      </c>
      <c r="G40" s="221">
        <v>137</v>
      </c>
      <c r="H40" s="205">
        <v>99</v>
      </c>
    </row>
    <row r="41" spans="1:8" ht="12.9" customHeight="1">
      <c r="A41" s="141"/>
      <c r="B41" s="150" t="s">
        <v>122</v>
      </c>
      <c r="C41" s="221">
        <v>139.69999999999999</v>
      </c>
      <c r="D41" s="221">
        <v>136.6</v>
      </c>
      <c r="E41" s="221">
        <v>141.30000000000001</v>
      </c>
      <c r="F41" s="221">
        <v>165.1</v>
      </c>
      <c r="G41" s="221">
        <v>158.19999999999999</v>
      </c>
      <c r="H41" s="205">
        <v>128.9</v>
      </c>
    </row>
    <row r="42" spans="1:8" ht="18" customHeight="1">
      <c r="A42" s="434">
        <v>2019</v>
      </c>
      <c r="B42" s="150" t="s">
        <v>112</v>
      </c>
      <c r="C42" s="221">
        <v>110.7</v>
      </c>
      <c r="D42" s="221">
        <v>109.4</v>
      </c>
      <c r="E42" s="221">
        <v>111.3</v>
      </c>
      <c r="F42" s="221">
        <v>113.7</v>
      </c>
      <c r="G42" s="221">
        <v>114.3</v>
      </c>
      <c r="H42" s="205">
        <v>85.7</v>
      </c>
    </row>
    <row r="43" spans="1:8" ht="12.9" customHeight="1">
      <c r="A43" s="141"/>
      <c r="B43" s="150" t="s">
        <v>113</v>
      </c>
      <c r="C43" s="221">
        <v>107.8</v>
      </c>
      <c r="D43" s="221">
        <v>107.2</v>
      </c>
      <c r="E43" s="221">
        <v>108.2</v>
      </c>
      <c r="F43" s="221">
        <v>101.5</v>
      </c>
      <c r="G43" s="221">
        <v>117.8</v>
      </c>
      <c r="H43" s="205">
        <v>86.6</v>
      </c>
    </row>
    <row r="44" spans="1:8" ht="12.9" customHeight="1">
      <c r="A44" s="141"/>
      <c r="B44" s="150" t="s">
        <v>114</v>
      </c>
      <c r="C44" s="221">
        <v>124.7</v>
      </c>
      <c r="D44" s="221">
        <v>120.6</v>
      </c>
      <c r="E44" s="221">
        <v>126.8</v>
      </c>
      <c r="F44" s="221">
        <v>126</v>
      </c>
      <c r="G44" s="221">
        <v>140.4</v>
      </c>
      <c r="H44" s="205">
        <v>106.5</v>
      </c>
    </row>
    <row r="45" spans="1:8" ht="12.9" customHeight="1">
      <c r="A45" s="141"/>
      <c r="B45" s="150" t="s">
        <v>115</v>
      </c>
      <c r="C45" s="221">
        <v>132.80000000000001</v>
      </c>
      <c r="D45" s="221">
        <v>130.4</v>
      </c>
      <c r="E45" s="221">
        <v>134</v>
      </c>
      <c r="F45" s="221">
        <v>136.9</v>
      </c>
      <c r="G45" s="221">
        <v>145.5</v>
      </c>
      <c r="H45" s="205">
        <v>112.9</v>
      </c>
    </row>
    <row r="46" spans="1:8" ht="12.9" customHeight="1">
      <c r="A46" s="141"/>
      <c r="B46" s="150" t="s">
        <v>116</v>
      </c>
      <c r="C46" s="221">
        <v>128.6</v>
      </c>
      <c r="D46" s="221">
        <v>124.9</v>
      </c>
      <c r="E46" s="221">
        <v>130.5</v>
      </c>
      <c r="F46" s="221">
        <v>127.7</v>
      </c>
      <c r="G46" s="221">
        <v>145.4</v>
      </c>
      <c r="H46" s="205">
        <v>110.7</v>
      </c>
    </row>
    <row r="47" spans="1:8" ht="12.9" customHeight="1">
      <c r="A47" s="141"/>
      <c r="B47" s="150" t="s">
        <v>117</v>
      </c>
      <c r="C47" s="221">
        <v>129.9</v>
      </c>
      <c r="D47" s="221">
        <v>130.19999999999999</v>
      </c>
      <c r="E47" s="221">
        <v>129.69999999999999</v>
      </c>
      <c r="F47" s="221">
        <v>145.19999999999999</v>
      </c>
      <c r="G47" s="221">
        <v>140.4</v>
      </c>
      <c r="H47" s="205">
        <v>103</v>
      </c>
    </row>
    <row r="48" spans="1:8" ht="12.9" customHeight="1">
      <c r="A48" s="141"/>
      <c r="B48" s="150" t="s">
        <v>118</v>
      </c>
      <c r="C48" s="221">
        <v>133.1</v>
      </c>
      <c r="D48" s="221">
        <v>129.80000000000001</v>
      </c>
      <c r="E48" s="221">
        <v>134.80000000000001</v>
      </c>
      <c r="F48" s="221">
        <v>134.69999999999999</v>
      </c>
      <c r="G48" s="221">
        <v>157</v>
      </c>
      <c r="H48" s="205">
        <v>106.1</v>
      </c>
    </row>
    <row r="49" spans="1:8" ht="12.9" customHeight="1">
      <c r="A49" s="141"/>
      <c r="B49" s="150" t="s">
        <v>127</v>
      </c>
      <c r="C49" s="221">
        <v>131.9</v>
      </c>
      <c r="D49" s="221">
        <v>131.9</v>
      </c>
      <c r="E49" s="221">
        <v>131.9</v>
      </c>
      <c r="F49" s="221">
        <v>134.30000000000001</v>
      </c>
      <c r="G49" s="221">
        <v>154</v>
      </c>
      <c r="H49" s="205">
        <v>106.6</v>
      </c>
    </row>
    <row r="50" spans="1:8" ht="12.9" customHeight="1">
      <c r="A50" s="141"/>
      <c r="B50" s="150" t="s">
        <v>119</v>
      </c>
      <c r="C50" s="221">
        <v>127.1</v>
      </c>
      <c r="D50" s="221">
        <v>119.9</v>
      </c>
      <c r="E50" s="221">
        <v>130.69999999999999</v>
      </c>
      <c r="F50" s="221">
        <v>138.9</v>
      </c>
      <c r="G50" s="221">
        <v>152.1</v>
      </c>
      <c r="H50" s="205">
        <v>104.2</v>
      </c>
    </row>
    <row r="51" spans="1:8" ht="12.9" customHeight="1">
      <c r="A51" s="141"/>
      <c r="B51" s="150" t="s">
        <v>120</v>
      </c>
      <c r="C51" s="221">
        <v>134.6</v>
      </c>
      <c r="D51" s="221">
        <v>126.8</v>
      </c>
      <c r="E51" s="221">
        <v>138.6</v>
      </c>
      <c r="F51" s="221">
        <v>153.80000000000001</v>
      </c>
      <c r="G51" s="221">
        <v>158.4</v>
      </c>
      <c r="H51" s="205">
        <v>104.2</v>
      </c>
    </row>
    <row r="52" spans="1:8" ht="12.9" customHeight="1">
      <c r="A52" s="141"/>
      <c r="B52" s="150" t="s">
        <v>121</v>
      </c>
      <c r="C52" s="221">
        <v>128.80000000000001</v>
      </c>
      <c r="D52" s="221">
        <v>118.7</v>
      </c>
      <c r="E52" s="221">
        <v>133.80000000000001</v>
      </c>
      <c r="F52" s="221">
        <v>152.19999999999999</v>
      </c>
      <c r="G52" s="221">
        <v>162.80000000000001</v>
      </c>
      <c r="H52" s="205">
        <v>99.3</v>
      </c>
    </row>
    <row r="53" spans="1:8" ht="12.9" customHeight="1">
      <c r="A53" s="141"/>
      <c r="B53" s="150" t="s">
        <v>122</v>
      </c>
      <c r="C53" s="221">
        <v>148.69999999999999</v>
      </c>
      <c r="D53" s="221">
        <v>140.9</v>
      </c>
      <c r="E53" s="221">
        <v>152.69999999999999</v>
      </c>
      <c r="F53" s="221">
        <v>177.5</v>
      </c>
      <c r="G53" s="221">
        <v>195.4</v>
      </c>
      <c r="H53" s="205">
        <v>126.3</v>
      </c>
    </row>
    <row r="54" spans="1:8" ht="10.5" customHeight="1">
      <c r="A54" s="8"/>
      <c r="B54" s="8"/>
    </row>
    <row r="55" spans="1:8">
      <c r="A55" s="36"/>
      <c r="B55" s="46"/>
    </row>
    <row r="56" spans="1:8">
      <c r="A56" s="8"/>
      <c r="B56" s="8"/>
    </row>
    <row r="57" spans="1:8">
      <c r="A57" s="8"/>
      <c r="B57" s="8"/>
    </row>
  </sheetData>
  <mergeCells count="5">
    <mergeCell ref="A3:B5"/>
    <mergeCell ref="C3:C5"/>
    <mergeCell ref="D4:D5"/>
    <mergeCell ref="E4:E5"/>
    <mergeCell ref="F4:H4"/>
  </mergeCells>
  <hyperlinks>
    <hyperlink ref="J1" location="'Spis tablic'!A1" display="Spis tablic"/>
  </hyperlinks>
  <pageMargins left="0.78740157480314965" right="0.59055118110236227" top="0.78740157480314965" bottom="0.59055118110236227" header="0.31496062992125984" footer="0.31496062992125984"/>
  <pageSetup paperSize="9" scale="98" orientation="portrait" horizontalDpi="4294967295" verticalDpi="4294967295" r:id="rId1"/>
  <headerFooter scaleWithDoc="0">
    <oddHeader>&amp;C
________________________________________________________________________________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1" sqref="G1"/>
    </sheetView>
  </sheetViews>
  <sheetFormatPr defaultColWidth="9" defaultRowHeight="13.8"/>
  <cols>
    <col min="1" max="1" width="42.19921875" style="8" customWidth="1"/>
    <col min="2" max="5" width="9.59765625" style="8" customWidth="1"/>
    <col min="6" max="16384" width="9" style="8"/>
  </cols>
  <sheetData>
    <row r="1" spans="1:7">
      <c r="A1" s="15" t="s">
        <v>331</v>
      </c>
      <c r="G1" s="13" t="s">
        <v>650</v>
      </c>
    </row>
    <row r="2" spans="1:7">
      <c r="A2" s="28" t="s">
        <v>63</v>
      </c>
      <c r="B2" s="17"/>
    </row>
    <row r="3" spans="1:7">
      <c r="A3" s="16"/>
      <c r="B3" s="17"/>
    </row>
    <row r="4" spans="1:7" ht="23.25" customHeight="1">
      <c r="A4" s="497" t="s">
        <v>3</v>
      </c>
      <c r="B4" s="494">
        <v>2018</v>
      </c>
      <c r="C4" s="494"/>
      <c r="D4" s="494">
        <v>2019</v>
      </c>
      <c r="E4" s="499"/>
    </row>
    <row r="5" spans="1:7" ht="22.5" customHeight="1" thickBot="1">
      <c r="A5" s="498"/>
      <c r="B5" s="256" t="s">
        <v>85</v>
      </c>
      <c r="C5" s="256" t="s">
        <v>0</v>
      </c>
      <c r="D5" s="256" t="s">
        <v>85</v>
      </c>
      <c r="E5" s="255" t="s">
        <v>0</v>
      </c>
    </row>
    <row r="6" spans="1:7" ht="30" customHeight="1">
      <c r="A6" s="262" t="s">
        <v>486</v>
      </c>
      <c r="B6" s="263">
        <v>15949.7</v>
      </c>
      <c r="C6" s="264">
        <v>100</v>
      </c>
      <c r="D6" s="265">
        <v>16117.1</v>
      </c>
      <c r="E6" s="266">
        <v>100</v>
      </c>
    </row>
    <row r="7" spans="1:7" ht="30" customHeight="1">
      <c r="A7" s="267" t="s">
        <v>487</v>
      </c>
      <c r="B7" s="268">
        <v>9365.9999999999982</v>
      </c>
      <c r="C7" s="264">
        <v>58.7</v>
      </c>
      <c r="D7" s="269">
        <v>9503.5000000000018</v>
      </c>
      <c r="E7" s="266">
        <v>59</v>
      </c>
      <c r="F7" s="194"/>
    </row>
    <row r="8" spans="1:7" ht="30" customHeight="1">
      <c r="A8" s="270" t="s">
        <v>305</v>
      </c>
      <c r="B8" s="271">
        <v>2360.9</v>
      </c>
      <c r="C8" s="272">
        <v>14.8</v>
      </c>
      <c r="D8" s="273">
        <v>2393.1</v>
      </c>
      <c r="E8" s="274">
        <v>14.8</v>
      </c>
      <c r="F8" s="194"/>
    </row>
    <row r="9" spans="1:7" ht="30" customHeight="1">
      <c r="A9" s="270" t="s">
        <v>267</v>
      </c>
      <c r="B9" s="272">
        <v>901</v>
      </c>
      <c r="C9" s="272">
        <v>5.6</v>
      </c>
      <c r="D9" s="274">
        <v>934.1</v>
      </c>
      <c r="E9" s="274">
        <v>5.8</v>
      </c>
      <c r="F9" s="194"/>
    </row>
    <row r="10" spans="1:7" ht="30" customHeight="1">
      <c r="A10" s="270" t="s">
        <v>306</v>
      </c>
      <c r="B10" s="272">
        <v>295.89999999999998</v>
      </c>
      <c r="C10" s="272">
        <v>1.9</v>
      </c>
      <c r="D10" s="274">
        <v>305</v>
      </c>
      <c r="E10" s="274">
        <v>1.9</v>
      </c>
      <c r="F10" s="194"/>
    </row>
    <row r="11" spans="1:7" ht="30" customHeight="1">
      <c r="A11" s="270" t="s">
        <v>268</v>
      </c>
      <c r="B11" s="272">
        <v>381.6</v>
      </c>
      <c r="C11" s="272">
        <v>2.4</v>
      </c>
      <c r="D11" s="274">
        <v>395.9</v>
      </c>
      <c r="E11" s="274">
        <v>2.4</v>
      </c>
      <c r="F11" s="194"/>
    </row>
    <row r="12" spans="1:7" ht="30" customHeight="1">
      <c r="A12" s="270" t="s">
        <v>269</v>
      </c>
      <c r="B12" s="272">
        <v>354.1</v>
      </c>
      <c r="C12" s="272">
        <v>2.2000000000000002</v>
      </c>
      <c r="D12" s="274">
        <v>351</v>
      </c>
      <c r="E12" s="274">
        <v>2.2000000000000002</v>
      </c>
      <c r="F12" s="194"/>
    </row>
    <row r="13" spans="1:7" ht="30" customHeight="1">
      <c r="A13" s="275" t="s">
        <v>270</v>
      </c>
      <c r="B13" s="276">
        <v>227.7</v>
      </c>
      <c r="C13" s="272">
        <v>1.4</v>
      </c>
      <c r="D13" s="274">
        <v>227.3</v>
      </c>
      <c r="E13" s="274">
        <v>1.4</v>
      </c>
      <c r="F13" s="194"/>
    </row>
    <row r="14" spans="1:7" ht="30" customHeight="1">
      <c r="A14" s="270" t="s">
        <v>84</v>
      </c>
      <c r="B14" s="272">
        <v>707</v>
      </c>
      <c r="C14" s="272">
        <v>4.4000000000000004</v>
      </c>
      <c r="D14" s="274">
        <v>724.5</v>
      </c>
      <c r="E14" s="274">
        <v>4.5</v>
      </c>
      <c r="F14" s="194"/>
    </row>
    <row r="15" spans="1:7" ht="30" customHeight="1">
      <c r="A15" s="275" t="s">
        <v>491</v>
      </c>
      <c r="B15" s="272">
        <v>572.1</v>
      </c>
      <c r="C15" s="272">
        <v>3.6</v>
      </c>
      <c r="D15" s="274">
        <v>577.20000000000005</v>
      </c>
      <c r="E15" s="274">
        <v>3.6</v>
      </c>
      <c r="F15" s="194"/>
    </row>
    <row r="16" spans="1:7" s="29" customFormat="1" ht="30" customHeight="1">
      <c r="A16" s="275" t="s">
        <v>492</v>
      </c>
      <c r="B16" s="272">
        <v>988.2</v>
      </c>
      <c r="C16" s="272">
        <v>6.2</v>
      </c>
      <c r="D16" s="274">
        <v>996</v>
      </c>
      <c r="E16" s="274">
        <v>6.2</v>
      </c>
      <c r="F16" s="194"/>
    </row>
    <row r="17" spans="1:6" ht="30" customHeight="1">
      <c r="A17" s="270" t="s">
        <v>271</v>
      </c>
      <c r="B17" s="271">
        <v>1189</v>
      </c>
      <c r="C17" s="272">
        <v>7.5</v>
      </c>
      <c r="D17" s="277">
        <v>1205.0999999999999</v>
      </c>
      <c r="E17" s="274">
        <v>7.5</v>
      </c>
      <c r="F17" s="194"/>
    </row>
    <row r="18" spans="1:6" ht="30" customHeight="1">
      <c r="A18" s="270" t="s">
        <v>272</v>
      </c>
      <c r="B18" s="272">
        <v>908.9</v>
      </c>
      <c r="C18" s="272">
        <v>5.7</v>
      </c>
      <c r="D18" s="274">
        <v>911.7</v>
      </c>
      <c r="E18" s="274">
        <v>5.7</v>
      </c>
      <c r="F18" s="194"/>
    </row>
    <row r="19" spans="1:6" ht="30" customHeight="1">
      <c r="A19" s="275" t="s">
        <v>304</v>
      </c>
      <c r="B19" s="272">
        <v>157.30000000000001</v>
      </c>
      <c r="C19" s="272">
        <v>1</v>
      </c>
      <c r="D19" s="274">
        <v>160.19999999999999</v>
      </c>
      <c r="E19" s="274">
        <v>1</v>
      </c>
      <c r="F19" s="194"/>
    </row>
    <row r="20" spans="1:6" ht="30" customHeight="1">
      <c r="A20" s="270" t="s">
        <v>273</v>
      </c>
      <c r="B20" s="272">
        <v>322.3</v>
      </c>
      <c r="C20" s="272">
        <v>2</v>
      </c>
      <c r="D20" s="274">
        <v>322.39999999999998</v>
      </c>
      <c r="E20" s="274">
        <v>2</v>
      </c>
      <c r="F20" s="194"/>
    </row>
    <row r="21" spans="1:6">
      <c r="A21" s="30"/>
      <c r="C21" s="31"/>
      <c r="D21" s="31"/>
      <c r="E21" s="31"/>
    </row>
    <row r="22" spans="1:6">
      <c r="A22" s="30"/>
      <c r="E22" s="194"/>
    </row>
    <row r="23" spans="1:6" ht="13.5" customHeight="1">
      <c r="A23" s="32"/>
    </row>
  </sheetData>
  <mergeCells count="3">
    <mergeCell ref="A4:A5"/>
    <mergeCell ref="B4:C4"/>
    <mergeCell ref="D4:E4"/>
  </mergeCells>
  <hyperlinks>
    <hyperlink ref="G1" location="'Spis tablic'!A1" display="Spis tablic"/>
  </hyperlinks>
  <pageMargins left="0.78740157480314965" right="0.57999999999999996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J1" sqref="J1"/>
    </sheetView>
  </sheetViews>
  <sheetFormatPr defaultColWidth="9" defaultRowHeight="13.8"/>
  <cols>
    <col min="1" max="2" width="6.09765625" style="10" customWidth="1"/>
    <col min="3" max="7" width="11.59765625" style="10" customWidth="1"/>
    <col min="8" max="8" width="12.5" style="10" customWidth="1"/>
    <col min="9" max="16384" width="9" style="10"/>
  </cols>
  <sheetData>
    <row r="1" spans="1:10">
      <c r="A1" s="33" t="s">
        <v>446</v>
      </c>
      <c r="B1" s="8"/>
      <c r="C1" s="8"/>
      <c r="D1" s="8"/>
      <c r="E1" s="8"/>
      <c r="F1" s="8"/>
      <c r="G1" s="8"/>
      <c r="H1" s="8"/>
      <c r="I1" s="8"/>
      <c r="J1" s="13" t="s">
        <v>650</v>
      </c>
    </row>
    <row r="2" spans="1:10">
      <c r="A2" s="86"/>
      <c r="B2" s="8"/>
      <c r="C2" s="8"/>
      <c r="D2" s="8"/>
      <c r="E2" s="8"/>
      <c r="F2" s="17"/>
      <c r="G2" s="8"/>
      <c r="H2" s="8"/>
      <c r="I2" s="8"/>
    </row>
    <row r="3" spans="1:10" ht="9" customHeight="1">
      <c r="A3" s="502" t="s">
        <v>108</v>
      </c>
      <c r="B3" s="492"/>
      <c r="C3" s="499" t="s">
        <v>109</v>
      </c>
      <c r="D3" s="178"/>
      <c r="E3" s="178"/>
      <c r="F3" s="178"/>
      <c r="G3" s="178"/>
      <c r="H3" s="178"/>
      <c r="I3" s="8"/>
    </row>
    <row r="4" spans="1:10" ht="10.5" customHeight="1">
      <c r="A4" s="506"/>
      <c r="B4" s="507"/>
      <c r="C4" s="510"/>
      <c r="D4" s="513" t="s">
        <v>134</v>
      </c>
      <c r="E4" s="499" t="s">
        <v>325</v>
      </c>
      <c r="F4" s="543"/>
      <c r="G4" s="543"/>
      <c r="H4" s="543"/>
      <c r="I4" s="8"/>
    </row>
    <row r="5" spans="1:10" ht="78.75" customHeight="1" thickBot="1">
      <c r="A5" s="528"/>
      <c r="B5" s="493"/>
      <c r="C5" s="525"/>
      <c r="D5" s="530"/>
      <c r="E5" s="525"/>
      <c r="F5" s="179" t="s">
        <v>110</v>
      </c>
      <c r="G5" s="179" t="s">
        <v>111</v>
      </c>
      <c r="H5" s="180" t="s">
        <v>338</v>
      </c>
      <c r="I5" s="8"/>
    </row>
    <row r="6" spans="1:10" ht="19.5" customHeight="1">
      <c r="A6" s="434">
        <v>2015</v>
      </c>
      <c r="B6" s="150" t="s">
        <v>112</v>
      </c>
      <c r="C6" s="221">
        <v>87.9</v>
      </c>
      <c r="D6" s="221">
        <v>90.4</v>
      </c>
      <c r="E6" s="221">
        <v>86.6</v>
      </c>
      <c r="F6" s="221">
        <v>81.900000000000006</v>
      </c>
      <c r="G6" s="221">
        <v>78.7</v>
      </c>
      <c r="H6" s="205">
        <v>84.4</v>
      </c>
      <c r="I6" s="8"/>
    </row>
    <row r="7" spans="1:10" ht="12.9" customHeight="1">
      <c r="A7" s="141"/>
      <c r="B7" s="150" t="s">
        <v>113</v>
      </c>
      <c r="C7" s="221">
        <v>85.4</v>
      </c>
      <c r="D7" s="221">
        <v>87.1</v>
      </c>
      <c r="E7" s="221">
        <v>84.6</v>
      </c>
      <c r="F7" s="221">
        <v>75.5</v>
      </c>
      <c r="G7" s="221">
        <v>78.3</v>
      </c>
      <c r="H7" s="205">
        <v>84.9</v>
      </c>
      <c r="I7" s="8"/>
    </row>
    <row r="8" spans="1:10" ht="12.9" customHeight="1">
      <c r="A8" s="141"/>
      <c r="B8" s="150" t="s">
        <v>114</v>
      </c>
      <c r="C8" s="221">
        <v>100.5</v>
      </c>
      <c r="D8" s="221">
        <v>102</v>
      </c>
      <c r="E8" s="221">
        <v>99.8</v>
      </c>
      <c r="F8" s="221">
        <v>98.4</v>
      </c>
      <c r="G8" s="221">
        <v>95</v>
      </c>
      <c r="H8" s="205">
        <v>102.9</v>
      </c>
      <c r="I8" s="8"/>
    </row>
    <row r="9" spans="1:10" ht="12.9" customHeight="1">
      <c r="A9" s="141"/>
      <c r="B9" s="150" t="s">
        <v>115</v>
      </c>
      <c r="C9" s="221">
        <v>100.3</v>
      </c>
      <c r="D9" s="221">
        <v>100.3</v>
      </c>
      <c r="E9" s="221">
        <v>100.2</v>
      </c>
      <c r="F9" s="221">
        <v>97.5</v>
      </c>
      <c r="G9" s="221">
        <v>92.5</v>
      </c>
      <c r="H9" s="205">
        <v>102.2</v>
      </c>
      <c r="I9" s="8"/>
    </row>
    <row r="10" spans="1:10" ht="12.9" customHeight="1">
      <c r="A10" s="141"/>
      <c r="B10" s="150" t="s">
        <v>116</v>
      </c>
      <c r="C10" s="221">
        <v>100.3</v>
      </c>
      <c r="D10" s="221">
        <v>102.5</v>
      </c>
      <c r="E10" s="221">
        <v>99.2</v>
      </c>
      <c r="F10" s="221">
        <v>100.3</v>
      </c>
      <c r="G10" s="221">
        <v>95.4</v>
      </c>
      <c r="H10" s="205">
        <v>104</v>
      </c>
      <c r="I10" s="8"/>
    </row>
    <row r="11" spans="1:10" ht="12.9" customHeight="1">
      <c r="A11" s="141"/>
      <c r="B11" s="150" t="s">
        <v>123</v>
      </c>
      <c r="C11" s="221">
        <v>100.8</v>
      </c>
      <c r="D11" s="221">
        <v>104.3</v>
      </c>
      <c r="E11" s="221">
        <v>99.1</v>
      </c>
      <c r="F11" s="221">
        <v>101.1</v>
      </c>
      <c r="G11" s="221">
        <v>96.8</v>
      </c>
      <c r="H11" s="205">
        <v>101.3</v>
      </c>
      <c r="I11" s="8"/>
    </row>
    <row r="12" spans="1:10" ht="12.9" customHeight="1">
      <c r="A12" s="141"/>
      <c r="B12" s="150" t="s">
        <v>118</v>
      </c>
      <c r="C12" s="221">
        <v>101.9</v>
      </c>
      <c r="D12" s="221">
        <v>105.2</v>
      </c>
      <c r="E12" s="221">
        <v>100.2</v>
      </c>
      <c r="F12" s="221">
        <v>98.7</v>
      </c>
      <c r="G12" s="221">
        <v>103.5</v>
      </c>
      <c r="H12" s="205">
        <v>101.1</v>
      </c>
      <c r="I12" s="8"/>
    </row>
    <row r="13" spans="1:10" ht="12.9" customHeight="1">
      <c r="A13" s="141"/>
      <c r="B13" s="150" t="s">
        <v>124</v>
      </c>
      <c r="C13" s="221">
        <v>100.7</v>
      </c>
      <c r="D13" s="221">
        <v>106.5</v>
      </c>
      <c r="E13" s="221">
        <v>97.8</v>
      </c>
      <c r="F13" s="221">
        <v>96.9</v>
      </c>
      <c r="G13" s="221">
        <v>101.2</v>
      </c>
      <c r="H13" s="205">
        <v>101</v>
      </c>
      <c r="I13" s="8"/>
    </row>
    <row r="14" spans="1:10" ht="12.9" customHeight="1">
      <c r="A14" s="141"/>
      <c r="B14" s="150" t="s">
        <v>125</v>
      </c>
      <c r="C14" s="221">
        <v>100</v>
      </c>
      <c r="D14" s="221">
        <v>99</v>
      </c>
      <c r="E14" s="221">
        <v>100.5</v>
      </c>
      <c r="F14" s="221">
        <v>105.5</v>
      </c>
      <c r="G14" s="221">
        <v>105.5</v>
      </c>
      <c r="H14" s="205">
        <v>102</v>
      </c>
      <c r="I14" s="8"/>
    </row>
    <row r="15" spans="1:10" ht="12.9" customHeight="1">
      <c r="A15" s="141"/>
      <c r="B15" s="150" t="s">
        <v>120</v>
      </c>
      <c r="C15" s="221">
        <v>105.2</v>
      </c>
      <c r="D15" s="221">
        <v>103.8</v>
      </c>
      <c r="E15" s="221">
        <v>105.9</v>
      </c>
      <c r="F15" s="221">
        <v>117.2</v>
      </c>
      <c r="G15" s="221">
        <v>107.5</v>
      </c>
      <c r="H15" s="205">
        <v>100.1</v>
      </c>
      <c r="I15" s="8"/>
    </row>
    <row r="16" spans="1:10" ht="12.9" customHeight="1">
      <c r="A16" s="141"/>
      <c r="B16" s="150" t="s">
        <v>121</v>
      </c>
      <c r="C16" s="221">
        <v>97.1</v>
      </c>
      <c r="D16" s="221">
        <v>90.2</v>
      </c>
      <c r="E16" s="221">
        <v>100.6</v>
      </c>
      <c r="F16" s="221">
        <v>99.1</v>
      </c>
      <c r="G16" s="221">
        <v>106.4</v>
      </c>
      <c r="H16" s="205">
        <v>92</v>
      </c>
      <c r="I16" s="8"/>
    </row>
    <row r="17" spans="1:9" ht="12.9" customHeight="1">
      <c r="A17" s="141"/>
      <c r="B17" s="150" t="s">
        <v>126</v>
      </c>
      <c r="C17" s="221">
        <v>119.9</v>
      </c>
      <c r="D17" s="221">
        <v>108.6</v>
      </c>
      <c r="E17" s="221">
        <v>125.6</v>
      </c>
      <c r="F17" s="221">
        <v>127.8</v>
      </c>
      <c r="G17" s="221">
        <v>139.1</v>
      </c>
      <c r="H17" s="205">
        <v>123.9</v>
      </c>
      <c r="I17" s="8"/>
    </row>
    <row r="18" spans="1:9" ht="18" customHeight="1">
      <c r="A18" s="434">
        <v>2017</v>
      </c>
      <c r="B18" s="150" t="s">
        <v>112</v>
      </c>
      <c r="C18" s="221">
        <v>98.2</v>
      </c>
      <c r="D18" s="221">
        <v>101.1</v>
      </c>
      <c r="E18" s="221">
        <v>96.8</v>
      </c>
      <c r="F18" s="221">
        <v>103.8</v>
      </c>
      <c r="G18" s="221">
        <v>92.4</v>
      </c>
      <c r="H18" s="205">
        <v>76.5</v>
      </c>
      <c r="I18" s="8"/>
    </row>
    <row r="19" spans="1:9" ht="12.9" customHeight="1">
      <c r="A19" s="141"/>
      <c r="B19" s="150" t="s">
        <v>113</v>
      </c>
      <c r="C19" s="221">
        <v>94.6</v>
      </c>
      <c r="D19" s="221">
        <v>93.9</v>
      </c>
      <c r="E19" s="221">
        <v>95</v>
      </c>
      <c r="F19" s="221">
        <v>99.2</v>
      </c>
      <c r="G19" s="221">
        <v>92</v>
      </c>
      <c r="H19" s="205">
        <v>76.900000000000006</v>
      </c>
      <c r="I19" s="8"/>
    </row>
    <row r="20" spans="1:9" ht="12.9" customHeight="1">
      <c r="A20" s="141"/>
      <c r="B20" s="150" t="s">
        <v>114</v>
      </c>
      <c r="C20" s="221">
        <v>111.9</v>
      </c>
      <c r="D20" s="221">
        <v>107.9</v>
      </c>
      <c r="E20" s="221">
        <v>113.9</v>
      </c>
      <c r="F20" s="221">
        <v>128</v>
      </c>
      <c r="G20" s="221">
        <v>115.6</v>
      </c>
      <c r="H20" s="205">
        <v>96.9</v>
      </c>
      <c r="I20" s="8"/>
    </row>
    <row r="21" spans="1:9" ht="12.9" customHeight="1">
      <c r="A21" s="141"/>
      <c r="B21" s="150" t="s">
        <v>115</v>
      </c>
      <c r="C21" s="221">
        <v>110.3</v>
      </c>
      <c r="D21" s="221">
        <v>109.2</v>
      </c>
      <c r="E21" s="221">
        <v>110.8</v>
      </c>
      <c r="F21" s="221">
        <v>128.19999999999999</v>
      </c>
      <c r="G21" s="221">
        <v>110.7</v>
      </c>
      <c r="H21" s="205">
        <v>92.8</v>
      </c>
      <c r="I21" s="8"/>
    </row>
    <row r="22" spans="1:9" ht="12.9" customHeight="1">
      <c r="A22" s="141"/>
      <c r="B22" s="150" t="s">
        <v>116</v>
      </c>
      <c r="C22" s="221">
        <v>111.8</v>
      </c>
      <c r="D22" s="221">
        <v>107</v>
      </c>
      <c r="E22" s="221">
        <v>114.2</v>
      </c>
      <c r="F22" s="221">
        <v>138.1</v>
      </c>
      <c r="G22" s="221">
        <v>112.8</v>
      </c>
      <c r="H22" s="205">
        <v>104.8</v>
      </c>
      <c r="I22" s="8"/>
    </row>
    <row r="23" spans="1:9" ht="12.9" customHeight="1">
      <c r="A23" s="141"/>
      <c r="B23" s="150" t="s">
        <v>123</v>
      </c>
      <c r="C23" s="221">
        <v>112.8</v>
      </c>
      <c r="D23" s="221">
        <v>109.6</v>
      </c>
      <c r="E23" s="221">
        <v>114.4</v>
      </c>
      <c r="F23" s="221">
        <v>134.30000000000001</v>
      </c>
      <c r="G23" s="221">
        <v>115.1</v>
      </c>
      <c r="H23" s="205">
        <v>104</v>
      </c>
      <c r="I23" s="8"/>
    </row>
    <row r="24" spans="1:9" ht="12.9" customHeight="1">
      <c r="A24" s="141"/>
      <c r="B24" s="150" t="s">
        <v>118</v>
      </c>
      <c r="C24" s="221">
        <v>113.2</v>
      </c>
      <c r="D24" s="221">
        <v>110.2</v>
      </c>
      <c r="E24" s="221">
        <v>114.8</v>
      </c>
      <c r="F24" s="221">
        <v>131.1</v>
      </c>
      <c r="G24" s="221">
        <v>121.8</v>
      </c>
      <c r="H24" s="205">
        <v>97.9</v>
      </c>
      <c r="I24" s="8"/>
    </row>
    <row r="25" spans="1:9" ht="12.9" customHeight="1">
      <c r="A25" s="141"/>
      <c r="B25" s="150" t="s">
        <v>124</v>
      </c>
      <c r="C25" s="221">
        <v>115.7</v>
      </c>
      <c r="D25" s="221">
        <v>111.2</v>
      </c>
      <c r="E25" s="221">
        <v>118</v>
      </c>
      <c r="F25" s="221">
        <v>131.6</v>
      </c>
      <c r="G25" s="221">
        <v>132.1</v>
      </c>
      <c r="H25" s="205">
        <v>102.1</v>
      </c>
      <c r="I25" s="8"/>
    </row>
    <row r="26" spans="1:9" ht="12.9" customHeight="1">
      <c r="A26" s="141"/>
      <c r="B26" s="150" t="s">
        <v>125</v>
      </c>
      <c r="C26" s="221">
        <v>114.8</v>
      </c>
      <c r="D26" s="221">
        <v>106.7</v>
      </c>
      <c r="E26" s="221">
        <v>118.8</v>
      </c>
      <c r="F26" s="221">
        <v>146.4</v>
      </c>
      <c r="G26" s="221">
        <v>127.3</v>
      </c>
      <c r="H26" s="205">
        <v>101.7</v>
      </c>
      <c r="I26" s="8"/>
    </row>
    <row r="27" spans="1:9" ht="12.9" customHeight="1">
      <c r="A27" s="141"/>
      <c r="B27" s="150" t="s">
        <v>120</v>
      </c>
      <c r="C27" s="221">
        <v>116.3</v>
      </c>
      <c r="D27" s="221">
        <v>107.8</v>
      </c>
      <c r="E27" s="221">
        <v>120.6</v>
      </c>
      <c r="F27" s="221">
        <v>149.30000000000001</v>
      </c>
      <c r="G27" s="221">
        <v>127</v>
      </c>
      <c r="H27" s="205">
        <v>94.8</v>
      </c>
      <c r="I27" s="8"/>
    </row>
    <row r="28" spans="1:9" ht="12.9" customHeight="1">
      <c r="A28" s="141"/>
      <c r="B28" s="150" t="s">
        <v>121</v>
      </c>
      <c r="C28" s="221">
        <v>112.1</v>
      </c>
      <c r="D28" s="221">
        <v>101.1</v>
      </c>
      <c r="E28" s="221">
        <v>117.6</v>
      </c>
      <c r="F28" s="221">
        <v>138.30000000000001</v>
      </c>
      <c r="G28" s="221">
        <v>132.69999999999999</v>
      </c>
      <c r="H28" s="205">
        <v>94.8</v>
      </c>
      <c r="I28" s="8"/>
    </row>
    <row r="29" spans="1:9" ht="12.9" customHeight="1">
      <c r="A29" s="141"/>
      <c r="B29" s="150" t="s">
        <v>126</v>
      </c>
      <c r="C29" s="221">
        <v>132.80000000000001</v>
      </c>
      <c r="D29" s="221">
        <v>123.7</v>
      </c>
      <c r="E29" s="221">
        <v>137.4</v>
      </c>
      <c r="F29" s="221">
        <v>174.1</v>
      </c>
      <c r="G29" s="221">
        <v>157.5</v>
      </c>
      <c r="H29" s="205">
        <v>121.3</v>
      </c>
      <c r="I29" s="8"/>
    </row>
    <row r="30" spans="1:9" ht="18" customHeight="1">
      <c r="A30" s="434">
        <v>2018</v>
      </c>
      <c r="B30" s="150" t="s">
        <v>112</v>
      </c>
      <c r="C30" s="221">
        <v>104.8</v>
      </c>
      <c r="D30" s="221">
        <v>96.1</v>
      </c>
      <c r="E30" s="221">
        <v>109.3</v>
      </c>
      <c r="F30" s="221">
        <v>141.4</v>
      </c>
      <c r="G30" s="221">
        <v>100</v>
      </c>
      <c r="H30" s="205">
        <v>82.6</v>
      </c>
      <c r="I30" s="8"/>
    </row>
    <row r="31" spans="1:9" ht="12.9" customHeight="1">
      <c r="A31" s="141"/>
      <c r="B31" s="150" t="s">
        <v>113</v>
      </c>
      <c r="C31" s="221">
        <v>101.4</v>
      </c>
      <c r="D31" s="221">
        <v>95.2</v>
      </c>
      <c r="E31" s="221">
        <v>104.5</v>
      </c>
      <c r="F31" s="221">
        <v>119.8</v>
      </c>
      <c r="G31" s="221">
        <v>100.9</v>
      </c>
      <c r="H31" s="205">
        <v>77.5</v>
      </c>
      <c r="I31" s="8"/>
    </row>
    <row r="32" spans="1:9" ht="12.9" customHeight="1">
      <c r="A32" s="141"/>
      <c r="B32" s="150" t="s">
        <v>114</v>
      </c>
      <c r="C32" s="221">
        <v>120.9</v>
      </c>
      <c r="D32" s="221">
        <v>118.3</v>
      </c>
      <c r="E32" s="221">
        <v>122.2</v>
      </c>
      <c r="F32" s="221">
        <v>140.9</v>
      </c>
      <c r="G32" s="221">
        <v>116.4</v>
      </c>
      <c r="H32" s="205">
        <v>93.1</v>
      </c>
      <c r="I32" s="8"/>
    </row>
    <row r="33" spans="1:9" ht="12.9" customHeight="1">
      <c r="A33" s="141"/>
      <c r="B33" s="150" t="s">
        <v>115</v>
      </c>
      <c r="C33" s="221">
        <v>116.4</v>
      </c>
      <c r="D33" s="221">
        <v>104.3</v>
      </c>
      <c r="E33" s="221">
        <v>122.5</v>
      </c>
      <c r="F33" s="221">
        <v>153</v>
      </c>
      <c r="G33" s="221">
        <v>118.2</v>
      </c>
      <c r="H33" s="205">
        <v>101.8</v>
      </c>
      <c r="I33" s="8"/>
    </row>
    <row r="34" spans="1:9" ht="12.9" customHeight="1">
      <c r="A34" s="141"/>
      <c r="B34" s="150" t="s">
        <v>116</v>
      </c>
      <c r="C34" s="221">
        <v>120.4</v>
      </c>
      <c r="D34" s="221">
        <v>115.6</v>
      </c>
      <c r="E34" s="221">
        <v>122.8</v>
      </c>
      <c r="F34" s="221">
        <v>149.30000000000001</v>
      </c>
      <c r="G34" s="221">
        <v>118.6</v>
      </c>
      <c r="H34" s="205">
        <v>107.7</v>
      </c>
      <c r="I34" s="8"/>
    </row>
    <row r="35" spans="1:9" ht="12.9" customHeight="1">
      <c r="A35" s="141"/>
      <c r="B35" s="150" t="s">
        <v>117</v>
      </c>
      <c r="C35" s="221">
        <v>122.7</v>
      </c>
      <c r="D35" s="221">
        <v>117.8</v>
      </c>
      <c r="E35" s="221">
        <v>125.1</v>
      </c>
      <c r="F35" s="221">
        <v>154</v>
      </c>
      <c r="G35" s="221">
        <v>125.7</v>
      </c>
      <c r="H35" s="205">
        <v>104.9</v>
      </c>
      <c r="I35" s="8"/>
    </row>
    <row r="36" spans="1:9" ht="12.9" customHeight="1">
      <c r="A36" s="141"/>
      <c r="B36" s="150" t="s">
        <v>118</v>
      </c>
      <c r="C36" s="221">
        <v>121.3</v>
      </c>
      <c r="D36" s="221">
        <v>114.1</v>
      </c>
      <c r="E36" s="221">
        <v>124.9</v>
      </c>
      <c r="F36" s="221">
        <v>156.1</v>
      </c>
      <c r="G36" s="221">
        <v>125.7</v>
      </c>
      <c r="H36" s="205">
        <v>103.2</v>
      </c>
      <c r="I36" s="8"/>
    </row>
    <row r="37" spans="1:9" ht="12.9" customHeight="1">
      <c r="A37" s="141"/>
      <c r="B37" s="150" t="s">
        <v>127</v>
      </c>
      <c r="C37" s="221">
        <v>122.5</v>
      </c>
      <c r="D37" s="221">
        <v>118.3</v>
      </c>
      <c r="E37" s="221">
        <v>124.7</v>
      </c>
      <c r="F37" s="221">
        <v>153</v>
      </c>
      <c r="G37" s="221">
        <v>129.6</v>
      </c>
      <c r="H37" s="205">
        <v>106.6</v>
      </c>
      <c r="I37" s="8"/>
    </row>
    <row r="38" spans="1:9" ht="12.9" customHeight="1">
      <c r="A38" s="141"/>
      <c r="B38" s="150" t="s">
        <v>119</v>
      </c>
      <c r="C38" s="221">
        <v>118.4</v>
      </c>
      <c r="D38" s="221">
        <v>111.7</v>
      </c>
      <c r="E38" s="221">
        <v>121.8</v>
      </c>
      <c r="F38" s="221">
        <v>154.80000000000001</v>
      </c>
      <c r="G38" s="221">
        <v>128.1</v>
      </c>
      <c r="H38" s="205">
        <v>101.2</v>
      </c>
      <c r="I38" s="8"/>
    </row>
    <row r="39" spans="1:9" ht="12.9" customHeight="1">
      <c r="A39" s="141"/>
      <c r="B39" s="150" t="s">
        <v>120</v>
      </c>
      <c r="C39" s="221">
        <v>125.4</v>
      </c>
      <c r="D39" s="221">
        <v>115.6</v>
      </c>
      <c r="E39" s="221">
        <v>130.4</v>
      </c>
      <c r="F39" s="221">
        <v>161.80000000000001</v>
      </c>
      <c r="G39" s="221">
        <v>131.6</v>
      </c>
      <c r="H39" s="205">
        <v>105</v>
      </c>
      <c r="I39" s="8"/>
    </row>
    <row r="40" spans="1:9" ht="12.9" customHeight="1">
      <c r="A40" s="141"/>
      <c r="B40" s="150" t="s">
        <v>121</v>
      </c>
      <c r="C40" s="221">
        <v>120.5</v>
      </c>
      <c r="D40" s="221">
        <v>108.8</v>
      </c>
      <c r="E40" s="221">
        <v>126.4</v>
      </c>
      <c r="F40" s="221">
        <v>161.4</v>
      </c>
      <c r="G40" s="221">
        <v>135.6</v>
      </c>
      <c r="H40" s="205">
        <v>100.2</v>
      </c>
      <c r="I40" s="35"/>
    </row>
    <row r="41" spans="1:9" ht="12.9" customHeight="1">
      <c r="A41" s="141"/>
      <c r="B41" s="150" t="s">
        <v>122</v>
      </c>
      <c r="C41" s="221">
        <v>138</v>
      </c>
      <c r="D41" s="221">
        <v>127.3</v>
      </c>
      <c r="E41" s="221">
        <v>143.4</v>
      </c>
      <c r="F41" s="221">
        <v>186.9</v>
      </c>
      <c r="G41" s="221">
        <v>156.9</v>
      </c>
      <c r="H41" s="205">
        <v>130</v>
      </c>
      <c r="I41" s="8"/>
    </row>
    <row r="42" spans="1:9" ht="18" customHeight="1">
      <c r="A42" s="434">
        <v>2019</v>
      </c>
      <c r="B42" s="150" t="s">
        <v>112</v>
      </c>
      <c r="C42" s="221">
        <v>109.3</v>
      </c>
      <c r="D42" s="221">
        <v>100.9</v>
      </c>
      <c r="E42" s="221">
        <v>113.5</v>
      </c>
      <c r="F42" s="221">
        <v>133.80000000000001</v>
      </c>
      <c r="G42" s="221">
        <v>113.2</v>
      </c>
      <c r="H42" s="205">
        <v>86.4</v>
      </c>
      <c r="I42" s="35"/>
    </row>
    <row r="43" spans="1:9" ht="12.9" customHeight="1">
      <c r="A43" s="141"/>
      <c r="B43" s="150" t="s">
        <v>113</v>
      </c>
      <c r="C43" s="221">
        <v>106.3</v>
      </c>
      <c r="D43" s="221">
        <v>98.2</v>
      </c>
      <c r="E43" s="221">
        <v>110.5</v>
      </c>
      <c r="F43" s="221">
        <v>121.5</v>
      </c>
      <c r="G43" s="221">
        <v>116.7</v>
      </c>
      <c r="H43" s="205">
        <v>87</v>
      </c>
      <c r="I43" s="8"/>
    </row>
    <row r="44" spans="1:9" ht="12.9" customHeight="1">
      <c r="A44" s="141"/>
      <c r="B44" s="150" t="s">
        <v>114</v>
      </c>
      <c r="C44" s="221">
        <v>122.5</v>
      </c>
      <c r="D44" s="221">
        <v>110.2</v>
      </c>
      <c r="E44" s="221">
        <v>128.80000000000001</v>
      </c>
      <c r="F44" s="221">
        <v>146.4</v>
      </c>
      <c r="G44" s="221">
        <v>138.9</v>
      </c>
      <c r="H44" s="205">
        <v>106.9</v>
      </c>
      <c r="I44" s="8"/>
    </row>
    <row r="45" spans="1:9" ht="12.9" customHeight="1">
      <c r="A45" s="141"/>
      <c r="B45" s="150" t="s">
        <v>115</v>
      </c>
      <c r="C45" s="221">
        <v>129.1</v>
      </c>
      <c r="D45" s="221">
        <v>118.1</v>
      </c>
      <c r="E45" s="221">
        <v>134.6</v>
      </c>
      <c r="F45" s="221">
        <v>154.5</v>
      </c>
      <c r="G45" s="221">
        <v>143.9</v>
      </c>
      <c r="H45" s="205">
        <v>113.4</v>
      </c>
      <c r="I45" s="8"/>
    </row>
    <row r="46" spans="1:9" ht="12.9" customHeight="1">
      <c r="A46" s="141"/>
      <c r="B46" s="150" t="s">
        <v>116</v>
      </c>
      <c r="C46" s="221">
        <v>124.4</v>
      </c>
      <c r="D46" s="221">
        <v>111.8</v>
      </c>
      <c r="E46" s="221">
        <v>130.80000000000001</v>
      </c>
      <c r="F46" s="221">
        <v>144.4</v>
      </c>
      <c r="G46" s="221">
        <v>143.5</v>
      </c>
      <c r="H46" s="205">
        <v>111.3</v>
      </c>
      <c r="I46" s="8"/>
    </row>
    <row r="47" spans="1:9" ht="12.9" customHeight="1">
      <c r="A47" s="141"/>
      <c r="B47" s="150" t="s">
        <v>117</v>
      </c>
      <c r="C47" s="221">
        <v>125.9</v>
      </c>
      <c r="D47" s="221">
        <v>116.3</v>
      </c>
      <c r="E47" s="221">
        <v>130.69999999999999</v>
      </c>
      <c r="F47" s="221">
        <v>166</v>
      </c>
      <c r="G47" s="221">
        <v>138.9</v>
      </c>
      <c r="H47" s="205">
        <v>104.1</v>
      </c>
      <c r="I47" s="8"/>
    </row>
    <row r="48" spans="1:9" ht="12.9" customHeight="1">
      <c r="A48" s="141"/>
      <c r="B48" s="150" t="s">
        <v>118</v>
      </c>
      <c r="C48" s="221">
        <v>129.4</v>
      </c>
      <c r="D48" s="221">
        <v>115.6</v>
      </c>
      <c r="E48" s="221">
        <v>136.4</v>
      </c>
      <c r="F48" s="221">
        <v>159.19999999999999</v>
      </c>
      <c r="G48" s="221">
        <v>155</v>
      </c>
      <c r="H48" s="205">
        <v>107.2</v>
      </c>
      <c r="I48" s="8"/>
    </row>
    <row r="49" spans="1:9" ht="12.9" customHeight="1">
      <c r="A49" s="141"/>
      <c r="B49" s="150" t="s">
        <v>127</v>
      </c>
      <c r="C49" s="221">
        <v>128.19999999999999</v>
      </c>
      <c r="D49" s="221">
        <v>117.7</v>
      </c>
      <c r="E49" s="221">
        <v>133.5</v>
      </c>
      <c r="F49" s="221">
        <v>161.19999999999999</v>
      </c>
      <c r="G49" s="221">
        <v>152</v>
      </c>
      <c r="H49" s="205">
        <v>108.1</v>
      </c>
      <c r="I49" s="8"/>
    </row>
    <row r="50" spans="1:9" ht="12.9" customHeight="1">
      <c r="A50" s="141"/>
      <c r="B50" s="150" t="s">
        <v>119</v>
      </c>
      <c r="C50" s="221">
        <v>123.5</v>
      </c>
      <c r="D50" s="221">
        <v>107.2</v>
      </c>
      <c r="E50" s="221">
        <v>131.80000000000001</v>
      </c>
      <c r="F50" s="221">
        <v>162.6</v>
      </c>
      <c r="G50" s="221">
        <v>150.4</v>
      </c>
      <c r="H50" s="205">
        <v>105.2</v>
      </c>
      <c r="I50" s="8"/>
    </row>
    <row r="51" spans="1:9" ht="12.9" customHeight="1">
      <c r="A51" s="141"/>
      <c r="B51" s="150" t="s">
        <v>120</v>
      </c>
      <c r="C51" s="221">
        <v>130.6</v>
      </c>
      <c r="D51" s="221">
        <v>113.1</v>
      </c>
      <c r="E51" s="221">
        <v>139.4</v>
      </c>
      <c r="F51" s="221">
        <v>174.4</v>
      </c>
      <c r="G51" s="221">
        <v>156.1</v>
      </c>
      <c r="H51" s="205">
        <v>104.7</v>
      </c>
      <c r="I51" s="8"/>
    </row>
    <row r="52" spans="1:9" ht="12.9" customHeight="1">
      <c r="A52" s="141"/>
      <c r="B52" s="150" t="s">
        <v>121</v>
      </c>
      <c r="C52" s="221">
        <v>125.1</v>
      </c>
      <c r="D52" s="221">
        <v>105.5</v>
      </c>
      <c r="E52" s="221">
        <v>134.9</v>
      </c>
      <c r="F52" s="221">
        <v>173</v>
      </c>
      <c r="G52" s="221">
        <v>160.9</v>
      </c>
      <c r="H52" s="205">
        <v>99.1</v>
      </c>
      <c r="I52" s="8"/>
    </row>
    <row r="53" spans="1:9" ht="12.9" customHeight="1">
      <c r="A53" s="141"/>
      <c r="B53" s="150" t="s">
        <v>122</v>
      </c>
      <c r="C53" s="221">
        <v>144</v>
      </c>
      <c r="D53" s="221">
        <v>124.1</v>
      </c>
      <c r="E53" s="221">
        <v>154</v>
      </c>
      <c r="F53" s="221">
        <v>203.4</v>
      </c>
      <c r="G53" s="221">
        <v>193.2</v>
      </c>
      <c r="H53" s="205">
        <v>126</v>
      </c>
      <c r="I53" s="8"/>
    </row>
    <row r="54" spans="1:9" ht="10.5" customHeight="1">
      <c r="D54" s="114"/>
      <c r="E54" s="114"/>
      <c r="F54" s="114"/>
      <c r="G54" s="115"/>
      <c r="H54" s="115"/>
      <c r="I54" s="8"/>
    </row>
    <row r="55" spans="1:9">
      <c r="A55" s="36"/>
      <c r="B55" s="85"/>
      <c r="I55" s="8"/>
    </row>
    <row r="56" spans="1:9">
      <c r="A56" s="85"/>
      <c r="I56" s="8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8"/>
      <c r="B58" s="8"/>
      <c r="C58" s="8"/>
      <c r="D58" s="8"/>
      <c r="E58" s="8"/>
      <c r="F58" s="8"/>
      <c r="G58" s="8"/>
      <c r="H58" s="8"/>
      <c r="I58" s="8"/>
    </row>
    <row r="59" spans="1:9">
      <c r="A59" s="8"/>
      <c r="B59" s="8"/>
      <c r="C59" s="8"/>
      <c r="D59" s="8"/>
      <c r="E59" s="8"/>
      <c r="F59" s="8"/>
      <c r="G59" s="8"/>
      <c r="H59" s="8"/>
      <c r="I59" s="8"/>
    </row>
  </sheetData>
  <mergeCells count="5">
    <mergeCell ref="A3:B5"/>
    <mergeCell ref="C3:C5"/>
    <mergeCell ref="D4:D5"/>
    <mergeCell ref="E4:E5"/>
    <mergeCell ref="F4:H4"/>
  </mergeCells>
  <hyperlinks>
    <hyperlink ref="J1" location="'Spis tablic'!A1" display="Spis tablic"/>
  </hyperlinks>
  <pageMargins left="0.78740157480314965" right="0.76" top="0.78740157480314965" bottom="0.59055118110236227" header="0.31496062992125984" footer="0.31496062992125984"/>
  <pageSetup paperSize="9" scale="96" orientation="portrait" horizontalDpi="4294967295" verticalDpi="4294967295" r:id="rId1"/>
  <headerFooter scaleWithDoc="0">
    <oddHeader>&amp;C
_______________________________________________________________________________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workbookViewId="0">
      <selection activeCell="O1" sqref="O1"/>
    </sheetView>
  </sheetViews>
  <sheetFormatPr defaultColWidth="9" defaultRowHeight="13.8"/>
  <cols>
    <col min="1" max="1" width="13.3984375" style="10" customWidth="1"/>
    <col min="2" max="3" width="5.59765625" style="10" customWidth="1"/>
    <col min="4" max="4" width="6.19921875" style="10" customWidth="1"/>
    <col min="5" max="7" width="5.59765625" style="10" customWidth="1"/>
    <col min="8" max="8" width="6" style="10" customWidth="1"/>
    <col min="9" max="11" width="5.59765625" style="10" customWidth="1"/>
    <col min="12" max="12" width="6" style="10" customWidth="1"/>
    <col min="13" max="13" width="6.09765625" style="10" customWidth="1"/>
    <col min="14" max="16384" width="9" style="10"/>
  </cols>
  <sheetData>
    <row r="1" spans="1:38">
      <c r="A1" s="33" t="s">
        <v>336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O1" s="13" t="s">
        <v>650</v>
      </c>
    </row>
    <row r="2" spans="1:38">
      <c r="A2" s="28" t="s">
        <v>651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38">
      <c r="A3" s="116"/>
      <c r="B3" s="8"/>
      <c r="C3" s="8"/>
      <c r="D3" s="8"/>
      <c r="E3" s="8"/>
      <c r="F3" s="8"/>
      <c r="G3" s="8"/>
      <c r="H3" s="17"/>
      <c r="I3" s="8"/>
      <c r="J3" s="8"/>
      <c r="K3" s="8"/>
      <c r="L3" s="8"/>
      <c r="M3" s="8"/>
    </row>
    <row r="4" spans="1:38" ht="24.75" customHeight="1">
      <c r="A4" s="502" t="s">
        <v>128</v>
      </c>
      <c r="B4" s="495" t="s">
        <v>463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38" ht="24.75" customHeight="1" thickBot="1">
      <c r="A5" s="528"/>
      <c r="B5" s="168" t="s">
        <v>129</v>
      </c>
      <c r="C5" s="168" t="s">
        <v>113</v>
      </c>
      <c r="D5" s="168" t="s">
        <v>114</v>
      </c>
      <c r="E5" s="168" t="s">
        <v>115</v>
      </c>
      <c r="F5" s="168" t="s">
        <v>130</v>
      </c>
      <c r="G5" s="168" t="s">
        <v>117</v>
      </c>
      <c r="H5" s="168" t="s">
        <v>131</v>
      </c>
      <c r="I5" s="168" t="s">
        <v>124</v>
      </c>
      <c r="J5" s="168" t="s">
        <v>119</v>
      </c>
      <c r="K5" s="168" t="s">
        <v>132</v>
      </c>
      <c r="L5" s="168" t="s">
        <v>121</v>
      </c>
      <c r="M5" s="183" t="s">
        <v>126</v>
      </c>
    </row>
    <row r="6" spans="1:38" ht="23.25" customHeight="1">
      <c r="A6" s="450" t="s">
        <v>321</v>
      </c>
      <c r="B6" s="486">
        <v>101.6</v>
      </c>
      <c r="C6" s="486">
        <v>97.2</v>
      </c>
      <c r="D6" s="486">
        <v>107.1</v>
      </c>
      <c r="E6" s="486">
        <v>108</v>
      </c>
      <c r="F6" s="486">
        <v>108.7</v>
      </c>
      <c r="G6" s="486">
        <v>110.9</v>
      </c>
      <c r="H6" s="486">
        <v>111.3</v>
      </c>
      <c r="I6" s="486">
        <v>112.4</v>
      </c>
      <c r="J6" s="486">
        <v>108</v>
      </c>
      <c r="K6" s="486">
        <v>112</v>
      </c>
      <c r="L6" s="486">
        <v>115</v>
      </c>
      <c r="M6" s="487">
        <v>132.6</v>
      </c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ht="23.1" customHeight="1">
      <c r="A7" s="450" t="s">
        <v>347</v>
      </c>
      <c r="B7" s="486">
        <v>101.9</v>
      </c>
      <c r="C7" s="486">
        <v>95.6</v>
      </c>
      <c r="D7" s="486">
        <v>105.9</v>
      </c>
      <c r="E7" s="486">
        <v>105.6</v>
      </c>
      <c r="F7" s="486">
        <v>106.5</v>
      </c>
      <c r="G7" s="486">
        <v>108.9</v>
      </c>
      <c r="H7" s="486">
        <v>108.4</v>
      </c>
      <c r="I7" s="486">
        <v>111.1</v>
      </c>
      <c r="J7" s="486">
        <v>105.8</v>
      </c>
      <c r="K7" s="486">
        <v>109.9</v>
      </c>
      <c r="L7" s="486">
        <v>111.3</v>
      </c>
      <c r="M7" s="487">
        <v>129.30000000000001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23.1" customHeight="1">
      <c r="A8" s="150" t="s">
        <v>135</v>
      </c>
      <c r="B8" s="204">
        <v>96.9</v>
      </c>
      <c r="C8" s="204">
        <v>87.5</v>
      </c>
      <c r="D8" s="204">
        <v>99.4</v>
      </c>
      <c r="E8" s="204">
        <v>98.7</v>
      </c>
      <c r="F8" s="204">
        <v>102.2</v>
      </c>
      <c r="G8" s="204">
        <v>103.5</v>
      </c>
      <c r="H8" s="204">
        <v>101.3</v>
      </c>
      <c r="I8" s="204">
        <v>92.3</v>
      </c>
      <c r="J8" s="204">
        <v>95.6</v>
      </c>
      <c r="K8" s="204">
        <v>101.5</v>
      </c>
      <c r="L8" s="204">
        <v>99.5</v>
      </c>
      <c r="M8" s="488">
        <v>119.9</v>
      </c>
      <c r="O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ht="23.1" customHeight="1">
      <c r="A9" s="150" t="s">
        <v>136</v>
      </c>
      <c r="B9" s="204">
        <v>102.6</v>
      </c>
      <c r="C9" s="204">
        <v>96.6</v>
      </c>
      <c r="D9" s="204">
        <v>112.4</v>
      </c>
      <c r="E9" s="204">
        <v>113.3</v>
      </c>
      <c r="F9" s="204">
        <v>118</v>
      </c>
      <c r="G9" s="204">
        <v>121.2</v>
      </c>
      <c r="H9" s="204">
        <v>129.30000000000001</v>
      </c>
      <c r="I9" s="204">
        <v>130.69999999999999</v>
      </c>
      <c r="J9" s="204">
        <v>122.7</v>
      </c>
      <c r="K9" s="204">
        <v>123.5</v>
      </c>
      <c r="L9" s="204">
        <v>124</v>
      </c>
      <c r="M9" s="488">
        <v>138</v>
      </c>
      <c r="O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38" ht="23.1" customHeight="1">
      <c r="A10" s="150" t="s">
        <v>329</v>
      </c>
      <c r="B10" s="204">
        <v>108.1</v>
      </c>
      <c r="C10" s="204">
        <v>104.3</v>
      </c>
      <c r="D10" s="204">
        <v>120.3</v>
      </c>
      <c r="E10" s="204">
        <v>118.4</v>
      </c>
      <c r="F10" s="204">
        <v>120.7</v>
      </c>
      <c r="G10" s="204">
        <v>123.1</v>
      </c>
      <c r="H10" s="204">
        <v>118.4</v>
      </c>
      <c r="I10" s="204">
        <v>119</v>
      </c>
      <c r="J10" s="204">
        <v>121.1</v>
      </c>
      <c r="K10" s="204">
        <v>125.1</v>
      </c>
      <c r="L10" s="204">
        <v>134.30000000000001</v>
      </c>
      <c r="M10" s="488">
        <v>151</v>
      </c>
      <c r="O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ht="23.1" customHeight="1">
      <c r="A11" s="150" t="s">
        <v>137</v>
      </c>
      <c r="B11" s="204">
        <v>94.1</v>
      </c>
      <c r="C11" s="204">
        <v>88.8</v>
      </c>
      <c r="D11" s="204">
        <v>102.2</v>
      </c>
      <c r="E11" s="204">
        <v>104.3</v>
      </c>
      <c r="F11" s="204">
        <v>107.5</v>
      </c>
      <c r="G11" s="204">
        <v>107.6</v>
      </c>
      <c r="H11" s="204">
        <v>103.3</v>
      </c>
      <c r="I11" s="204">
        <v>105.5</v>
      </c>
      <c r="J11" s="204">
        <v>100.8</v>
      </c>
      <c r="K11" s="204">
        <v>102.1</v>
      </c>
      <c r="L11" s="204">
        <v>110.5</v>
      </c>
      <c r="M11" s="488">
        <v>127.2</v>
      </c>
      <c r="O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ht="23.1" customHeight="1">
      <c r="A12" s="150" t="s">
        <v>138</v>
      </c>
      <c r="B12" s="204">
        <v>101.7</v>
      </c>
      <c r="C12" s="204">
        <v>99</v>
      </c>
      <c r="D12" s="204">
        <v>112.3</v>
      </c>
      <c r="E12" s="204">
        <v>111.1</v>
      </c>
      <c r="F12" s="204">
        <v>108.7</v>
      </c>
      <c r="G12" s="204">
        <v>110.8</v>
      </c>
      <c r="H12" s="204">
        <v>111.6</v>
      </c>
      <c r="I12" s="204">
        <v>107.5</v>
      </c>
      <c r="J12" s="204">
        <v>107.8</v>
      </c>
      <c r="K12" s="204">
        <v>112.4</v>
      </c>
      <c r="L12" s="204">
        <v>118.6</v>
      </c>
      <c r="M12" s="488">
        <v>128.19999999999999</v>
      </c>
      <c r="O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ht="23.1" customHeight="1">
      <c r="A13" s="150" t="s">
        <v>139</v>
      </c>
      <c r="B13" s="204">
        <v>101.1</v>
      </c>
      <c r="C13" s="204">
        <v>95.3</v>
      </c>
      <c r="D13" s="204">
        <v>109.5</v>
      </c>
      <c r="E13" s="204">
        <v>109.1</v>
      </c>
      <c r="F13" s="204">
        <v>114.1</v>
      </c>
      <c r="G13" s="204">
        <v>114</v>
      </c>
      <c r="H13" s="204">
        <v>117.9</v>
      </c>
      <c r="I13" s="204">
        <v>116.6</v>
      </c>
      <c r="J13" s="204">
        <v>110.7</v>
      </c>
      <c r="K13" s="204">
        <v>113.7</v>
      </c>
      <c r="L13" s="204">
        <v>112.4</v>
      </c>
      <c r="M13" s="488">
        <v>126.2</v>
      </c>
      <c r="O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23.1" customHeight="1">
      <c r="A14" s="150" t="s">
        <v>140</v>
      </c>
      <c r="B14" s="204">
        <v>109.9</v>
      </c>
      <c r="C14" s="204">
        <v>114.3</v>
      </c>
      <c r="D14" s="204">
        <v>108.3</v>
      </c>
      <c r="E14" s="204">
        <v>113.8</v>
      </c>
      <c r="F14" s="204">
        <v>114.4</v>
      </c>
      <c r="G14" s="204">
        <v>115.9</v>
      </c>
      <c r="H14" s="204">
        <v>117.1</v>
      </c>
      <c r="I14" s="204">
        <v>118.8</v>
      </c>
      <c r="J14" s="204">
        <v>118.8</v>
      </c>
      <c r="K14" s="204">
        <v>117.5</v>
      </c>
      <c r="L14" s="204">
        <v>133</v>
      </c>
      <c r="M14" s="488">
        <v>168.8</v>
      </c>
      <c r="O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ht="23.1" customHeight="1">
      <c r="A15" s="150" t="s">
        <v>141</v>
      </c>
      <c r="B15" s="204">
        <v>92.5</v>
      </c>
      <c r="C15" s="204">
        <v>96.1</v>
      </c>
      <c r="D15" s="204">
        <v>99.6</v>
      </c>
      <c r="E15" s="204">
        <v>99.3</v>
      </c>
      <c r="F15" s="204">
        <v>96</v>
      </c>
      <c r="G15" s="204">
        <v>105.3</v>
      </c>
      <c r="H15" s="204">
        <v>107.9</v>
      </c>
      <c r="I15" s="204">
        <v>111.7</v>
      </c>
      <c r="J15" s="204">
        <v>107.2</v>
      </c>
      <c r="K15" s="204">
        <v>102.2</v>
      </c>
      <c r="L15" s="204">
        <v>102.4</v>
      </c>
      <c r="M15" s="488">
        <v>114.5</v>
      </c>
      <c r="O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ht="23.1" customHeight="1">
      <c r="A16" s="150" t="s">
        <v>142</v>
      </c>
      <c r="B16" s="204">
        <v>107.4</v>
      </c>
      <c r="C16" s="204">
        <v>94.2</v>
      </c>
      <c r="D16" s="204">
        <v>103.8</v>
      </c>
      <c r="E16" s="204">
        <v>101.6</v>
      </c>
      <c r="F16" s="204">
        <v>105.8</v>
      </c>
      <c r="G16" s="204">
        <v>109.6</v>
      </c>
      <c r="H16" s="204">
        <v>117.8</v>
      </c>
      <c r="I16" s="204">
        <v>107.5</v>
      </c>
      <c r="J16" s="204">
        <v>106.1</v>
      </c>
      <c r="K16" s="204">
        <v>107.6</v>
      </c>
      <c r="L16" s="204">
        <v>108</v>
      </c>
      <c r="M16" s="488">
        <v>124.8</v>
      </c>
      <c r="O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ht="23.1" customHeight="1">
      <c r="A17" s="150" t="s">
        <v>143</v>
      </c>
      <c r="B17" s="204">
        <v>107.3</v>
      </c>
      <c r="C17" s="204">
        <v>98.6</v>
      </c>
      <c r="D17" s="204">
        <v>108</v>
      </c>
      <c r="E17" s="204">
        <v>109.3</v>
      </c>
      <c r="F17" s="204">
        <v>110.6</v>
      </c>
      <c r="G17" s="204">
        <v>112.7</v>
      </c>
      <c r="H17" s="204">
        <v>96.8</v>
      </c>
      <c r="I17" s="204">
        <v>131.30000000000001</v>
      </c>
      <c r="J17" s="204">
        <v>108.3</v>
      </c>
      <c r="K17" s="204">
        <v>114.3</v>
      </c>
      <c r="L17" s="204">
        <v>114.3</v>
      </c>
      <c r="M17" s="488">
        <v>139.9</v>
      </c>
      <c r="O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1" customHeight="1">
      <c r="A18" s="150" t="s">
        <v>322</v>
      </c>
      <c r="B18" s="204">
        <v>92</v>
      </c>
      <c r="C18" s="204">
        <v>92.2</v>
      </c>
      <c r="D18" s="204">
        <v>107.6</v>
      </c>
      <c r="E18" s="204">
        <v>109.4</v>
      </c>
      <c r="F18" s="204">
        <v>110.4</v>
      </c>
      <c r="G18" s="204">
        <v>123.1</v>
      </c>
      <c r="H18" s="204">
        <v>138</v>
      </c>
      <c r="I18" s="204">
        <v>136.30000000000001</v>
      </c>
      <c r="J18" s="204">
        <v>119.8</v>
      </c>
      <c r="K18" s="204">
        <v>113.2</v>
      </c>
      <c r="L18" s="204">
        <v>107.1</v>
      </c>
      <c r="M18" s="488">
        <v>123.5</v>
      </c>
      <c r="O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ht="23.1" customHeight="1">
      <c r="A19" s="150" t="s">
        <v>144</v>
      </c>
      <c r="B19" s="204">
        <v>95.8</v>
      </c>
      <c r="C19" s="204">
        <v>88.6</v>
      </c>
      <c r="D19" s="204">
        <v>95.7</v>
      </c>
      <c r="E19" s="204">
        <v>94.4</v>
      </c>
      <c r="F19" s="204">
        <v>97.1</v>
      </c>
      <c r="G19" s="204">
        <v>100.1</v>
      </c>
      <c r="H19" s="204">
        <v>108.9</v>
      </c>
      <c r="I19" s="204">
        <v>99.1</v>
      </c>
      <c r="J19" s="204">
        <v>99.5</v>
      </c>
      <c r="K19" s="204">
        <v>103.6</v>
      </c>
      <c r="L19" s="204">
        <v>100.2</v>
      </c>
      <c r="M19" s="488">
        <v>121.9</v>
      </c>
      <c r="O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ht="23.1" customHeight="1">
      <c r="A20" s="150" t="s">
        <v>145</v>
      </c>
      <c r="B20" s="204">
        <v>104.3</v>
      </c>
      <c r="C20" s="204">
        <v>99.5</v>
      </c>
      <c r="D20" s="204">
        <v>111.6</v>
      </c>
      <c r="E20" s="204">
        <v>116.4</v>
      </c>
      <c r="F20" s="204">
        <v>118.2</v>
      </c>
      <c r="G20" s="204">
        <v>125</v>
      </c>
      <c r="H20" s="204">
        <v>131.30000000000001</v>
      </c>
      <c r="I20" s="204">
        <v>126.2</v>
      </c>
      <c r="J20" s="204">
        <v>124.3</v>
      </c>
      <c r="K20" s="204">
        <v>122.4</v>
      </c>
      <c r="L20" s="204">
        <v>124</v>
      </c>
      <c r="M20" s="488">
        <v>151.5</v>
      </c>
      <c r="O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1" customHeight="1">
      <c r="A21" s="150" t="s">
        <v>146</v>
      </c>
      <c r="B21" s="204">
        <v>102.3</v>
      </c>
      <c r="C21" s="204">
        <v>97.5</v>
      </c>
      <c r="D21" s="204">
        <v>109.1</v>
      </c>
      <c r="E21" s="204">
        <v>111.2</v>
      </c>
      <c r="F21" s="204">
        <v>116</v>
      </c>
      <c r="G21" s="204">
        <v>115.4</v>
      </c>
      <c r="H21" s="204">
        <v>121</v>
      </c>
      <c r="I21" s="204">
        <v>121.7</v>
      </c>
      <c r="J21" s="204">
        <v>111.4</v>
      </c>
      <c r="K21" s="204">
        <v>112.6</v>
      </c>
      <c r="L21" s="204">
        <v>111.4</v>
      </c>
      <c r="M21" s="488">
        <v>129.9</v>
      </c>
      <c r="O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23.1" customHeight="1">
      <c r="A22" s="150" t="s">
        <v>147</v>
      </c>
      <c r="B22" s="204">
        <v>110.1</v>
      </c>
      <c r="C22" s="204">
        <v>104.7</v>
      </c>
      <c r="D22" s="204">
        <v>120.4</v>
      </c>
      <c r="E22" s="204">
        <v>125.9</v>
      </c>
      <c r="F22" s="204">
        <v>126.6</v>
      </c>
      <c r="G22" s="204">
        <v>127.2</v>
      </c>
      <c r="H22" s="204">
        <v>131.80000000000001</v>
      </c>
      <c r="I22" s="204">
        <v>133.5</v>
      </c>
      <c r="J22" s="204">
        <v>125</v>
      </c>
      <c r="K22" s="204">
        <v>127.7</v>
      </c>
      <c r="L22" s="204">
        <v>124.1</v>
      </c>
      <c r="M22" s="488">
        <v>145</v>
      </c>
      <c r="O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ht="23.1" customHeight="1">
      <c r="A23" s="150" t="s">
        <v>148</v>
      </c>
      <c r="B23" s="204">
        <v>34.1</v>
      </c>
      <c r="C23" s="204">
        <v>31.9</v>
      </c>
      <c r="D23" s="204">
        <v>36.9</v>
      </c>
      <c r="E23" s="204">
        <v>36.5</v>
      </c>
      <c r="F23" s="204">
        <v>36</v>
      </c>
      <c r="G23" s="204">
        <v>37.5</v>
      </c>
      <c r="H23" s="204">
        <v>39.4</v>
      </c>
      <c r="I23" s="204">
        <v>33.6</v>
      </c>
      <c r="J23" s="204">
        <v>35.9</v>
      </c>
      <c r="K23" s="204">
        <v>39</v>
      </c>
      <c r="L23" s="204">
        <v>38.1</v>
      </c>
      <c r="M23" s="488">
        <v>44</v>
      </c>
      <c r="O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1" customHeight="1">
      <c r="A24" s="150" t="s">
        <v>149</v>
      </c>
      <c r="B24" s="204">
        <v>105.2</v>
      </c>
      <c r="C24" s="204">
        <v>103.8</v>
      </c>
      <c r="D24" s="204">
        <v>121.5</v>
      </c>
      <c r="E24" s="204">
        <v>122.6</v>
      </c>
      <c r="F24" s="204">
        <v>123.2</v>
      </c>
      <c r="G24" s="204">
        <v>126.5</v>
      </c>
      <c r="H24" s="204">
        <v>129.4</v>
      </c>
      <c r="I24" s="204">
        <v>131.69999999999999</v>
      </c>
      <c r="J24" s="204">
        <v>126.1</v>
      </c>
      <c r="K24" s="204">
        <v>132.9</v>
      </c>
      <c r="L24" s="204">
        <v>132.19999999999999</v>
      </c>
      <c r="M24" s="488">
        <v>152.6</v>
      </c>
      <c r="O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1" customHeight="1">
      <c r="A25" s="150" t="s">
        <v>150</v>
      </c>
      <c r="B25" s="204">
        <v>103.9</v>
      </c>
      <c r="C25" s="204">
        <v>99</v>
      </c>
      <c r="D25" s="204">
        <v>109.1</v>
      </c>
      <c r="E25" s="204">
        <v>114.4</v>
      </c>
      <c r="F25" s="204">
        <v>115.4</v>
      </c>
      <c r="G25" s="204">
        <v>119.5</v>
      </c>
      <c r="H25" s="204">
        <v>125</v>
      </c>
      <c r="I25" s="204">
        <v>118.4</v>
      </c>
      <c r="J25" s="204">
        <v>117.8</v>
      </c>
      <c r="K25" s="204">
        <v>121.1</v>
      </c>
      <c r="L25" s="204">
        <v>118.8</v>
      </c>
      <c r="M25" s="488">
        <v>135.1</v>
      </c>
      <c r="O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23.1" customHeight="1">
      <c r="A26" s="150" t="s">
        <v>330</v>
      </c>
      <c r="B26" s="204">
        <v>103</v>
      </c>
      <c r="C26" s="204">
        <v>94.6</v>
      </c>
      <c r="D26" s="204">
        <v>107.3</v>
      </c>
      <c r="E26" s="204">
        <v>109.3</v>
      </c>
      <c r="F26" s="204">
        <v>113.4</v>
      </c>
      <c r="G26" s="204">
        <v>113.2</v>
      </c>
      <c r="H26" s="204">
        <v>113</v>
      </c>
      <c r="I26" s="204">
        <v>105.4</v>
      </c>
      <c r="J26" s="204">
        <v>107.3</v>
      </c>
      <c r="K26" s="204">
        <v>111.9</v>
      </c>
      <c r="L26" s="204">
        <v>112.8</v>
      </c>
      <c r="M26" s="488">
        <v>128.30000000000001</v>
      </c>
      <c r="O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ht="23.1" customHeight="1">
      <c r="A27" s="150" t="s">
        <v>151</v>
      </c>
      <c r="B27" s="204">
        <v>95.8</v>
      </c>
      <c r="C27" s="204">
        <v>92.9</v>
      </c>
      <c r="D27" s="204">
        <v>103.7</v>
      </c>
      <c r="E27" s="204">
        <v>104.4</v>
      </c>
      <c r="F27" s="204">
        <v>100.6</v>
      </c>
      <c r="G27" s="204">
        <v>102.6</v>
      </c>
      <c r="H27" s="204">
        <v>107.3</v>
      </c>
      <c r="I27" s="204">
        <v>101.7</v>
      </c>
      <c r="J27" s="204">
        <v>101</v>
      </c>
      <c r="K27" s="204">
        <v>106.6</v>
      </c>
      <c r="L27" s="204">
        <v>105.8</v>
      </c>
      <c r="M27" s="488">
        <v>123</v>
      </c>
      <c r="O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23.1" customHeight="1">
      <c r="A28" s="150" t="s">
        <v>152</v>
      </c>
      <c r="B28" s="204">
        <v>107.4</v>
      </c>
      <c r="C28" s="204">
        <v>107.3</v>
      </c>
      <c r="D28" s="204">
        <v>125.2</v>
      </c>
      <c r="E28" s="204">
        <v>126.9</v>
      </c>
      <c r="F28" s="204">
        <v>124</v>
      </c>
      <c r="G28" s="204">
        <v>128.1</v>
      </c>
      <c r="H28" s="204">
        <v>128.4</v>
      </c>
      <c r="I28" s="204">
        <v>127.5</v>
      </c>
      <c r="J28" s="204">
        <v>124.7</v>
      </c>
      <c r="K28" s="204">
        <v>130</v>
      </c>
      <c r="L28" s="204">
        <v>125.6</v>
      </c>
      <c r="M28" s="488">
        <v>146</v>
      </c>
      <c r="O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ht="23.1" customHeight="1">
      <c r="A29" s="150" t="s">
        <v>153</v>
      </c>
      <c r="B29" s="204">
        <v>106.4</v>
      </c>
      <c r="C29" s="204">
        <v>99</v>
      </c>
      <c r="D29" s="204">
        <v>111</v>
      </c>
      <c r="E29" s="204">
        <v>108.2</v>
      </c>
      <c r="F29" s="204">
        <v>114.3</v>
      </c>
      <c r="G29" s="204">
        <v>113.4</v>
      </c>
      <c r="H29" s="204">
        <v>125.4</v>
      </c>
      <c r="I29" s="204">
        <v>126.8</v>
      </c>
      <c r="J29" s="204">
        <v>113.1</v>
      </c>
      <c r="K29" s="204">
        <v>116.2</v>
      </c>
      <c r="L29" s="204">
        <v>118.7</v>
      </c>
      <c r="M29" s="488">
        <v>142.6</v>
      </c>
      <c r="O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ht="23.1" customHeight="1">
      <c r="A30" s="150" t="s">
        <v>154</v>
      </c>
      <c r="B30" s="204">
        <v>117.8</v>
      </c>
      <c r="C30" s="204">
        <v>114.4</v>
      </c>
      <c r="D30" s="489">
        <v>132</v>
      </c>
      <c r="E30" s="204">
        <v>137.19999999999999</v>
      </c>
      <c r="F30" s="204">
        <v>137.19999999999999</v>
      </c>
      <c r="G30" s="204">
        <v>139.69999999999999</v>
      </c>
      <c r="H30" s="204">
        <v>147.80000000000001</v>
      </c>
      <c r="I30" s="204">
        <v>153.30000000000001</v>
      </c>
      <c r="J30" s="204">
        <v>148.69999999999999</v>
      </c>
      <c r="K30" s="204">
        <v>150.1</v>
      </c>
      <c r="L30" s="204">
        <v>154.69999999999999</v>
      </c>
      <c r="M30" s="488">
        <v>165.7</v>
      </c>
      <c r="O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ht="23.1" customHeight="1">
      <c r="A31" s="150" t="s">
        <v>155</v>
      </c>
      <c r="B31" s="204">
        <v>114.6</v>
      </c>
      <c r="C31" s="204">
        <v>110</v>
      </c>
      <c r="D31" s="489">
        <v>120.6</v>
      </c>
      <c r="E31" s="204">
        <v>122</v>
      </c>
      <c r="F31" s="204">
        <v>119.1</v>
      </c>
      <c r="G31" s="204">
        <v>122.4</v>
      </c>
      <c r="H31" s="204">
        <v>126.9</v>
      </c>
      <c r="I31" s="204">
        <v>123.9</v>
      </c>
      <c r="J31" s="204">
        <v>124.2</v>
      </c>
      <c r="K31" s="204">
        <v>127.1</v>
      </c>
      <c r="L31" s="204">
        <v>119.9</v>
      </c>
      <c r="M31" s="488">
        <v>131.4</v>
      </c>
      <c r="O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ht="23.1" customHeight="1">
      <c r="A32" s="150" t="s">
        <v>156</v>
      </c>
      <c r="B32" s="204">
        <v>103.5</v>
      </c>
      <c r="C32" s="204">
        <v>98.6</v>
      </c>
      <c r="D32" s="489">
        <v>110</v>
      </c>
      <c r="E32" s="204">
        <v>110.3</v>
      </c>
      <c r="F32" s="204">
        <v>110.6</v>
      </c>
      <c r="G32" s="204">
        <v>113.2</v>
      </c>
      <c r="H32" s="204">
        <v>109.9</v>
      </c>
      <c r="I32" s="204">
        <v>108.1</v>
      </c>
      <c r="J32" s="204">
        <v>108.7</v>
      </c>
      <c r="K32" s="204">
        <v>113.9</v>
      </c>
      <c r="L32" s="204">
        <v>114.6</v>
      </c>
      <c r="M32" s="488">
        <v>126.8</v>
      </c>
      <c r="O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ht="23.1" customHeight="1">
      <c r="A33" s="150" t="s">
        <v>157</v>
      </c>
      <c r="B33" s="204">
        <v>95.1</v>
      </c>
      <c r="C33" s="204">
        <v>90.4</v>
      </c>
      <c r="D33" s="489">
        <v>103.7</v>
      </c>
      <c r="E33" s="204">
        <v>105.1</v>
      </c>
      <c r="F33" s="204">
        <v>111.8</v>
      </c>
      <c r="G33" s="204">
        <v>115.1</v>
      </c>
      <c r="H33" s="204">
        <v>116.6</v>
      </c>
      <c r="I33" s="204">
        <v>113.5</v>
      </c>
      <c r="J33" s="204">
        <v>108.3</v>
      </c>
      <c r="K33" s="204">
        <v>109.4</v>
      </c>
      <c r="L33" s="204">
        <v>108.2</v>
      </c>
      <c r="M33" s="488">
        <v>131.9</v>
      </c>
      <c r="O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ht="23.1" customHeight="1">
      <c r="A34" s="150" t="s">
        <v>158</v>
      </c>
      <c r="B34" s="204">
        <v>95.2</v>
      </c>
      <c r="C34" s="204">
        <v>89.1</v>
      </c>
      <c r="D34" s="489">
        <v>103.4</v>
      </c>
      <c r="E34" s="204">
        <v>108.9</v>
      </c>
      <c r="F34" s="204">
        <v>110.4</v>
      </c>
      <c r="G34" s="204">
        <v>114</v>
      </c>
      <c r="H34" s="204">
        <v>111.5</v>
      </c>
      <c r="I34" s="204">
        <v>109.6</v>
      </c>
      <c r="J34" s="204">
        <v>105.1</v>
      </c>
      <c r="K34" s="204">
        <v>108.6</v>
      </c>
      <c r="L34" s="204">
        <v>110.4</v>
      </c>
      <c r="M34" s="488">
        <v>125.9</v>
      </c>
      <c r="O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ht="23.1" customHeight="1">
      <c r="A35" s="150" t="s">
        <v>159</v>
      </c>
      <c r="B35" s="204">
        <v>99.3</v>
      </c>
      <c r="C35" s="204">
        <v>101.6</v>
      </c>
      <c r="D35" s="489">
        <v>105.6</v>
      </c>
      <c r="E35" s="204">
        <v>109.7</v>
      </c>
      <c r="F35" s="204">
        <v>109.3</v>
      </c>
      <c r="G35" s="204">
        <v>110.3</v>
      </c>
      <c r="H35" s="204">
        <v>114</v>
      </c>
      <c r="I35" s="204">
        <v>109.4</v>
      </c>
      <c r="J35" s="204">
        <v>108.1</v>
      </c>
      <c r="K35" s="204">
        <v>112.5</v>
      </c>
      <c r="L35" s="204">
        <v>122.2</v>
      </c>
      <c r="M35" s="488">
        <v>139.6</v>
      </c>
      <c r="O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s="22" customFormat="1" ht="10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38" s="22" customFormat="1" ht="10.5" customHeight="1">
      <c r="A37" s="4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38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38">
      <c r="A39" s="36" t="s">
        <v>160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38">
      <c r="A40" s="36" t="s">
        <v>652</v>
      </c>
    </row>
  </sheetData>
  <mergeCells count="2">
    <mergeCell ref="A4:A5"/>
    <mergeCell ref="B4:M4"/>
  </mergeCells>
  <hyperlinks>
    <hyperlink ref="O1" location="'Spis tablic'!A1" display="Spis tablic"/>
  </hyperlinks>
  <pageMargins left="0.78740157480314965" right="0.56000000000000005" top="0.78740157480314965" bottom="0.59055118110236227" header="0.31496062992125984" footer="0.31496062992125984"/>
  <pageSetup paperSize="9" scale="98" orientation="portrait" horizontalDpi="4294967295" verticalDpi="4294967295" r:id="rId1"/>
  <headerFooter>
    <oddHeader>&amp;C
___________________________________________________________________________________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O1" sqref="O1"/>
    </sheetView>
  </sheetViews>
  <sheetFormatPr defaultColWidth="9" defaultRowHeight="13.8"/>
  <cols>
    <col min="1" max="1" width="13.19921875" style="10" customWidth="1"/>
    <col min="2" max="13" width="5.59765625" style="10" customWidth="1"/>
    <col min="14" max="16384" width="9" style="10"/>
  </cols>
  <sheetData>
    <row r="1" spans="1:15">
      <c r="A1" s="33" t="s">
        <v>337</v>
      </c>
      <c r="B1" s="8"/>
      <c r="C1" s="8"/>
      <c r="D1" s="8"/>
      <c r="E1" s="8"/>
      <c r="F1" s="8"/>
      <c r="G1" s="8"/>
      <c r="H1" s="8"/>
      <c r="I1" s="8"/>
      <c r="O1" s="13" t="s">
        <v>650</v>
      </c>
    </row>
    <row r="2" spans="1:15">
      <c r="A2" s="16" t="s">
        <v>654</v>
      </c>
      <c r="B2" s="33"/>
      <c r="C2" s="8"/>
      <c r="D2" s="8"/>
      <c r="E2" s="8"/>
      <c r="F2" s="8"/>
      <c r="G2" s="8"/>
      <c r="H2" s="8"/>
      <c r="I2" s="8"/>
    </row>
    <row r="3" spans="1:15">
      <c r="A3" s="116"/>
      <c r="B3" s="8"/>
      <c r="C3" s="8"/>
      <c r="D3" s="8"/>
      <c r="E3" s="8"/>
      <c r="F3" s="8"/>
      <c r="G3" s="8"/>
      <c r="H3" s="17"/>
      <c r="I3" s="8"/>
    </row>
    <row r="4" spans="1:15" ht="24.75" customHeight="1">
      <c r="A4" s="502" t="s">
        <v>128</v>
      </c>
      <c r="B4" s="495" t="s">
        <v>462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15" ht="24.75" customHeight="1" thickBot="1">
      <c r="A5" s="528"/>
      <c r="B5" s="168" t="s">
        <v>129</v>
      </c>
      <c r="C5" s="168" t="s">
        <v>113</v>
      </c>
      <c r="D5" s="168" t="s">
        <v>114</v>
      </c>
      <c r="E5" s="168" t="s">
        <v>115</v>
      </c>
      <c r="F5" s="168" t="s">
        <v>130</v>
      </c>
      <c r="G5" s="168" t="s">
        <v>117</v>
      </c>
      <c r="H5" s="168" t="s">
        <v>131</v>
      </c>
      <c r="I5" s="168" t="s">
        <v>124</v>
      </c>
      <c r="J5" s="168" t="s">
        <v>119</v>
      </c>
      <c r="K5" s="168" t="s">
        <v>132</v>
      </c>
      <c r="L5" s="168" t="s">
        <v>121</v>
      </c>
      <c r="M5" s="183" t="s">
        <v>126</v>
      </c>
    </row>
    <row r="6" spans="1:15" ht="23.25" customHeight="1">
      <c r="A6" s="450" t="s">
        <v>321</v>
      </c>
      <c r="B6" s="259">
        <v>2.6</v>
      </c>
      <c r="C6" s="259">
        <v>3.3</v>
      </c>
      <c r="D6" s="259">
        <v>2.9</v>
      </c>
      <c r="E6" s="259">
        <v>3.4</v>
      </c>
      <c r="F6" s="259">
        <v>1.4</v>
      </c>
      <c r="G6" s="259">
        <v>3.3</v>
      </c>
      <c r="H6" s="259">
        <v>2.7</v>
      </c>
      <c r="I6" s="259">
        <v>2.9</v>
      </c>
      <c r="J6" s="259">
        <v>3.1</v>
      </c>
      <c r="K6" s="259">
        <v>2.2999999999999998</v>
      </c>
      <c r="L6" s="259">
        <v>2</v>
      </c>
      <c r="M6" s="260">
        <v>2.2000000000000002</v>
      </c>
    </row>
    <row r="7" spans="1:15" ht="23.1" customHeight="1">
      <c r="A7" s="450" t="s">
        <v>347</v>
      </c>
      <c r="B7" s="259">
        <v>2.2999999999999998</v>
      </c>
      <c r="C7" s="259">
        <v>3.1</v>
      </c>
      <c r="D7" s="259">
        <v>2.2999999999999998</v>
      </c>
      <c r="E7" s="259">
        <v>2.2000000000000002</v>
      </c>
      <c r="F7" s="259">
        <v>1.1000000000000001</v>
      </c>
      <c r="G7" s="259">
        <v>2.9</v>
      </c>
      <c r="H7" s="259">
        <v>2.2999999999999998</v>
      </c>
      <c r="I7" s="259">
        <v>2.9</v>
      </c>
      <c r="J7" s="259">
        <v>2.9</v>
      </c>
      <c r="K7" s="259">
        <v>1.9</v>
      </c>
      <c r="L7" s="259">
        <v>2.4</v>
      </c>
      <c r="M7" s="260">
        <v>2</v>
      </c>
    </row>
    <row r="8" spans="1:15" ht="23.1" customHeight="1">
      <c r="A8" s="150" t="s">
        <v>135</v>
      </c>
      <c r="B8" s="221">
        <v>-0.5</v>
      </c>
      <c r="C8" s="221">
        <v>0.6</v>
      </c>
      <c r="D8" s="221">
        <v>-1</v>
      </c>
      <c r="E8" s="221">
        <v>1.3</v>
      </c>
      <c r="F8" s="221">
        <v>0</v>
      </c>
      <c r="G8" s="221">
        <v>1.3</v>
      </c>
      <c r="H8" s="221">
        <v>1.1000000000000001</v>
      </c>
      <c r="I8" s="221">
        <v>0.4</v>
      </c>
      <c r="J8" s="221">
        <v>0</v>
      </c>
      <c r="K8" s="221">
        <v>1</v>
      </c>
      <c r="L8" s="221">
        <v>2.1</v>
      </c>
      <c r="M8" s="146">
        <v>1.4</v>
      </c>
    </row>
    <row r="9" spans="1:15" ht="23.1" customHeight="1">
      <c r="A9" s="150" t="s">
        <v>136</v>
      </c>
      <c r="B9" s="221">
        <v>4.8</v>
      </c>
      <c r="C9" s="221">
        <v>1.6</v>
      </c>
      <c r="D9" s="221">
        <v>2.6</v>
      </c>
      <c r="E9" s="221">
        <v>2.1</v>
      </c>
      <c r="F9" s="221">
        <v>1.7</v>
      </c>
      <c r="G9" s="221">
        <v>1.9</v>
      </c>
      <c r="H9" s="221">
        <v>4.8</v>
      </c>
      <c r="I9" s="221">
        <v>3.6</v>
      </c>
      <c r="J9" s="221">
        <v>3.5</v>
      </c>
      <c r="K9" s="221">
        <v>2.6</v>
      </c>
      <c r="L9" s="221">
        <v>3.7</v>
      </c>
      <c r="M9" s="146">
        <v>5.8</v>
      </c>
    </row>
    <row r="10" spans="1:15" ht="23.1" customHeight="1">
      <c r="A10" s="150" t="s">
        <v>329</v>
      </c>
      <c r="B10" s="221">
        <v>4.8</v>
      </c>
      <c r="C10" s="221">
        <v>5.6</v>
      </c>
      <c r="D10" s="221">
        <v>6.6</v>
      </c>
      <c r="E10" s="221">
        <v>5.3</v>
      </c>
      <c r="F10" s="221">
        <v>2.8</v>
      </c>
      <c r="G10" s="221">
        <v>6.4</v>
      </c>
      <c r="H10" s="221">
        <v>4.2</v>
      </c>
      <c r="I10" s="221">
        <v>4.5</v>
      </c>
      <c r="J10" s="221">
        <v>4.9000000000000004</v>
      </c>
      <c r="K10" s="221">
        <v>4.5999999999999996</v>
      </c>
      <c r="L10" s="221">
        <v>3.9</v>
      </c>
      <c r="M10" s="146">
        <v>4</v>
      </c>
    </row>
    <row r="11" spans="1:15" ht="23.1" customHeight="1">
      <c r="A11" s="150" t="s">
        <v>137</v>
      </c>
      <c r="B11" s="221">
        <v>-0.2</v>
      </c>
      <c r="C11" s="221">
        <v>1.6</v>
      </c>
      <c r="D11" s="221">
        <v>2.2000000000000002</v>
      </c>
      <c r="E11" s="221">
        <v>0.3</v>
      </c>
      <c r="F11" s="221">
        <v>-0.6</v>
      </c>
      <c r="G11" s="221">
        <v>1.9</v>
      </c>
      <c r="H11" s="221">
        <v>1.4</v>
      </c>
      <c r="I11" s="221">
        <v>0.8</v>
      </c>
      <c r="J11" s="221">
        <v>0.5</v>
      </c>
      <c r="K11" s="221">
        <v>0.8</v>
      </c>
      <c r="L11" s="221">
        <v>-0.2</v>
      </c>
      <c r="M11" s="146">
        <v>0.2</v>
      </c>
    </row>
    <row r="12" spans="1:15" ht="23.1" customHeight="1">
      <c r="A12" s="150" t="s">
        <v>138</v>
      </c>
      <c r="B12" s="221">
        <v>3.7</v>
      </c>
      <c r="C12" s="221">
        <v>5</v>
      </c>
      <c r="D12" s="221">
        <v>4.3</v>
      </c>
      <c r="E12" s="221">
        <v>1.2</v>
      </c>
      <c r="F12" s="221">
        <v>1.5</v>
      </c>
      <c r="G12" s="221">
        <v>3.8</v>
      </c>
      <c r="H12" s="221">
        <v>3</v>
      </c>
      <c r="I12" s="221">
        <v>3.5</v>
      </c>
      <c r="J12" s="221">
        <v>3.8</v>
      </c>
      <c r="K12" s="221">
        <v>2.2000000000000002</v>
      </c>
      <c r="L12" s="221">
        <v>3.4</v>
      </c>
      <c r="M12" s="146">
        <v>2.2999999999999998</v>
      </c>
    </row>
    <row r="13" spans="1:15" ht="23.1" customHeight="1">
      <c r="A13" s="150" t="s">
        <v>139</v>
      </c>
      <c r="B13" s="221">
        <v>5.5</v>
      </c>
      <c r="C13" s="221">
        <v>5.3</v>
      </c>
      <c r="D13" s="221">
        <v>5.5</v>
      </c>
      <c r="E13" s="221">
        <v>8.1999999999999993</v>
      </c>
      <c r="F13" s="221">
        <v>1.6</v>
      </c>
      <c r="G13" s="221">
        <v>3.8</v>
      </c>
      <c r="H13" s="221">
        <v>3.9</v>
      </c>
      <c r="I13" s="221">
        <v>4.5999999999999996</v>
      </c>
      <c r="J13" s="221">
        <v>3.7</v>
      </c>
      <c r="K13" s="221">
        <v>4.3</v>
      </c>
      <c r="L13" s="221">
        <v>4.4000000000000004</v>
      </c>
      <c r="M13" s="146">
        <v>3.2</v>
      </c>
    </row>
    <row r="14" spans="1:15" ht="23.1" customHeight="1">
      <c r="A14" s="150" t="s">
        <v>140</v>
      </c>
      <c r="B14" s="221">
        <v>5</v>
      </c>
      <c r="C14" s="221">
        <v>6.4</v>
      </c>
      <c r="D14" s="221">
        <v>7.4</v>
      </c>
      <c r="E14" s="221">
        <v>8.3000000000000007</v>
      </c>
      <c r="F14" s="221">
        <v>3.5</v>
      </c>
      <c r="G14" s="221">
        <v>2.2999999999999998</v>
      </c>
      <c r="H14" s="221">
        <v>4.7</v>
      </c>
      <c r="I14" s="221">
        <v>4.4000000000000004</v>
      </c>
      <c r="J14" s="221">
        <v>4.9000000000000004</v>
      </c>
      <c r="K14" s="221">
        <v>4.0999999999999996</v>
      </c>
      <c r="L14" s="221">
        <v>2.2999999999999998</v>
      </c>
      <c r="M14" s="146">
        <v>5.8</v>
      </c>
    </row>
    <row r="15" spans="1:15" ht="23.1" customHeight="1">
      <c r="A15" s="150" t="s">
        <v>141</v>
      </c>
      <c r="B15" s="221">
        <v>-3.2</v>
      </c>
      <c r="C15" s="221">
        <v>-3.1</v>
      </c>
      <c r="D15" s="221">
        <v>5</v>
      </c>
      <c r="E15" s="221">
        <v>-2.6</v>
      </c>
      <c r="F15" s="221">
        <v>-2.2000000000000002</v>
      </c>
      <c r="G15" s="221">
        <v>2.4</v>
      </c>
      <c r="H15" s="221">
        <v>-2.2000000000000002</v>
      </c>
      <c r="I15" s="221">
        <v>2.2000000000000002</v>
      </c>
      <c r="J15" s="221">
        <v>5</v>
      </c>
      <c r="K15" s="221">
        <v>7.2</v>
      </c>
      <c r="L15" s="221">
        <v>3.7</v>
      </c>
      <c r="M15" s="146">
        <v>-1.5</v>
      </c>
    </row>
    <row r="16" spans="1:15" ht="23.1" customHeight="1">
      <c r="A16" s="150" t="s">
        <v>142</v>
      </c>
      <c r="B16" s="221">
        <v>0.9</v>
      </c>
      <c r="C16" s="221">
        <v>1.7</v>
      </c>
      <c r="D16" s="221">
        <v>1.6</v>
      </c>
      <c r="E16" s="221">
        <v>0.9</v>
      </c>
      <c r="F16" s="221">
        <v>3.1</v>
      </c>
      <c r="G16" s="221">
        <v>2.6</v>
      </c>
      <c r="H16" s="221">
        <v>3.2</v>
      </c>
      <c r="I16" s="221">
        <v>3.4</v>
      </c>
      <c r="J16" s="221">
        <v>3.6</v>
      </c>
      <c r="K16" s="221">
        <v>2.6</v>
      </c>
      <c r="L16" s="221">
        <v>3.1</v>
      </c>
      <c r="M16" s="146">
        <v>1.3</v>
      </c>
    </row>
    <row r="17" spans="1:13" ht="23.1" customHeight="1">
      <c r="A17" s="150" t="s">
        <v>143</v>
      </c>
      <c r="B17" s="221">
        <v>2.7</v>
      </c>
      <c r="C17" s="221">
        <v>3.2</v>
      </c>
      <c r="D17" s="221">
        <v>1.4</v>
      </c>
      <c r="E17" s="221">
        <v>3.9</v>
      </c>
      <c r="F17" s="221">
        <v>2</v>
      </c>
      <c r="G17" s="221">
        <v>2.5</v>
      </c>
      <c r="H17" s="221">
        <v>0.9</v>
      </c>
      <c r="I17" s="221">
        <v>4.2</v>
      </c>
      <c r="J17" s="221">
        <v>2.6</v>
      </c>
      <c r="K17" s="221">
        <v>1.6</v>
      </c>
      <c r="L17" s="221">
        <v>3.4</v>
      </c>
      <c r="M17" s="146">
        <v>2.6</v>
      </c>
    </row>
    <row r="18" spans="1:13" ht="23.1" customHeight="1">
      <c r="A18" s="150" t="s">
        <v>322</v>
      </c>
      <c r="B18" s="221">
        <v>5</v>
      </c>
      <c r="C18" s="221">
        <v>11.4</v>
      </c>
      <c r="D18" s="221">
        <v>8.1999999999999993</v>
      </c>
      <c r="E18" s="221">
        <v>5.3</v>
      </c>
      <c r="F18" s="221">
        <v>-1.3</v>
      </c>
      <c r="G18" s="221">
        <v>7.4</v>
      </c>
      <c r="H18" s="221">
        <v>3.5</v>
      </c>
      <c r="I18" s="221">
        <v>0.4</v>
      </c>
      <c r="J18" s="221">
        <v>3.4</v>
      </c>
      <c r="K18" s="221">
        <v>2.6</v>
      </c>
      <c r="L18" s="221">
        <v>3.9</v>
      </c>
      <c r="M18" s="146">
        <v>4</v>
      </c>
    </row>
    <row r="19" spans="1:13" ht="23.1" customHeight="1">
      <c r="A19" s="150" t="s">
        <v>144</v>
      </c>
      <c r="B19" s="221">
        <v>2.1</v>
      </c>
      <c r="C19" s="221">
        <v>0.8</v>
      </c>
      <c r="D19" s="221">
        <v>-0.3</v>
      </c>
      <c r="E19" s="221">
        <v>1.5</v>
      </c>
      <c r="F19" s="221">
        <v>-1.8</v>
      </c>
      <c r="G19" s="221">
        <v>2.8</v>
      </c>
      <c r="H19" s="221">
        <v>1.8</v>
      </c>
      <c r="I19" s="221">
        <v>0.2</v>
      </c>
      <c r="J19" s="221">
        <v>1.7</v>
      </c>
      <c r="K19" s="221">
        <v>1</v>
      </c>
      <c r="L19" s="221">
        <v>-0.7</v>
      </c>
      <c r="M19" s="146">
        <v>0.7</v>
      </c>
    </row>
    <row r="20" spans="1:13" ht="23.1" customHeight="1">
      <c r="A20" s="150" t="s">
        <v>145</v>
      </c>
      <c r="B20" s="221">
        <v>-0.8</v>
      </c>
      <c r="C20" s="221">
        <v>1.7</v>
      </c>
      <c r="D20" s="221">
        <v>2.4</v>
      </c>
      <c r="E20" s="221">
        <v>4</v>
      </c>
      <c r="F20" s="221">
        <v>1.5</v>
      </c>
      <c r="G20" s="221">
        <v>2</v>
      </c>
      <c r="H20" s="221">
        <v>3.1</v>
      </c>
      <c r="I20" s="221">
        <v>5.0999999999999996</v>
      </c>
      <c r="J20" s="221">
        <v>4.5</v>
      </c>
      <c r="K20" s="221">
        <v>6.1</v>
      </c>
      <c r="L20" s="221">
        <v>6.7</v>
      </c>
      <c r="M20" s="146">
        <v>5.6</v>
      </c>
    </row>
    <row r="21" spans="1:13" ht="23.1" customHeight="1">
      <c r="A21" s="150" t="s">
        <v>146</v>
      </c>
      <c r="B21" s="221">
        <v>1.3</v>
      </c>
      <c r="C21" s="221">
        <v>5.7</v>
      </c>
      <c r="D21" s="221">
        <v>3.8</v>
      </c>
      <c r="E21" s="221">
        <v>6.2</v>
      </c>
      <c r="F21" s="221">
        <v>1.4</v>
      </c>
      <c r="G21" s="221">
        <v>2.1</v>
      </c>
      <c r="H21" s="221">
        <v>1.3</v>
      </c>
      <c r="I21" s="221">
        <v>2.4</v>
      </c>
      <c r="J21" s="221">
        <v>-0.8</v>
      </c>
      <c r="K21" s="221">
        <v>0.1</v>
      </c>
      <c r="L21" s="221">
        <v>1.7</v>
      </c>
      <c r="M21" s="146">
        <v>2.6</v>
      </c>
    </row>
    <row r="22" spans="1:13" ht="23.1" customHeight="1">
      <c r="A22" s="150" t="s">
        <v>147</v>
      </c>
      <c r="B22" s="221">
        <v>5.4</v>
      </c>
      <c r="C22" s="221">
        <v>7.6</v>
      </c>
      <c r="D22" s="221">
        <v>7.5</v>
      </c>
      <c r="E22" s="221">
        <v>11.2</v>
      </c>
      <c r="F22" s="221">
        <v>3.4</v>
      </c>
      <c r="G22" s="221">
        <v>6</v>
      </c>
      <c r="H22" s="221">
        <v>4.8</v>
      </c>
      <c r="I22" s="221">
        <v>3.5</v>
      </c>
      <c r="J22" s="221">
        <v>4.5</v>
      </c>
      <c r="K22" s="221">
        <v>3.8</v>
      </c>
      <c r="L22" s="221">
        <v>4.7</v>
      </c>
      <c r="M22" s="146">
        <v>4</v>
      </c>
    </row>
    <row r="23" spans="1:13" ht="23.1" customHeight="1">
      <c r="A23" s="150" t="s">
        <v>148</v>
      </c>
      <c r="B23" s="221">
        <v>4</v>
      </c>
      <c r="C23" s="221">
        <v>6</v>
      </c>
      <c r="D23" s="221">
        <v>2.5</v>
      </c>
      <c r="E23" s="221">
        <v>7.7</v>
      </c>
      <c r="F23" s="221">
        <v>2.6</v>
      </c>
      <c r="G23" s="221">
        <v>5.3</v>
      </c>
      <c r="H23" s="221">
        <v>6.5</v>
      </c>
      <c r="I23" s="221">
        <v>3.7</v>
      </c>
      <c r="J23" s="221">
        <v>4.4000000000000004</v>
      </c>
      <c r="K23" s="221">
        <v>4.3</v>
      </c>
      <c r="L23" s="221">
        <v>4.4000000000000004</v>
      </c>
      <c r="M23" s="146">
        <v>3</v>
      </c>
    </row>
    <row r="24" spans="1:13" ht="23.1" customHeight="1">
      <c r="A24" s="150" t="s">
        <v>149</v>
      </c>
      <c r="B24" s="221">
        <v>5.7</v>
      </c>
      <c r="C24" s="221">
        <v>9.3000000000000007</v>
      </c>
      <c r="D24" s="221">
        <v>6.6</v>
      </c>
      <c r="E24" s="221">
        <v>7.7</v>
      </c>
      <c r="F24" s="221">
        <v>2.9</v>
      </c>
      <c r="G24" s="221">
        <v>5.2</v>
      </c>
      <c r="H24" s="221">
        <v>6.3</v>
      </c>
      <c r="I24" s="221">
        <v>5.6</v>
      </c>
      <c r="J24" s="221">
        <v>6.1</v>
      </c>
      <c r="K24" s="221">
        <v>6.2</v>
      </c>
      <c r="L24" s="221">
        <v>7.3</v>
      </c>
      <c r="M24" s="146">
        <v>6.1</v>
      </c>
    </row>
    <row r="25" spans="1:13" ht="23.1" customHeight="1">
      <c r="A25" s="150" t="s">
        <v>150</v>
      </c>
      <c r="B25" s="221">
        <v>2.9</v>
      </c>
      <c r="C25" s="221">
        <v>4.9000000000000004</v>
      </c>
      <c r="D25" s="221">
        <v>4.0999999999999996</v>
      </c>
      <c r="E25" s="221">
        <v>8.1</v>
      </c>
      <c r="F25" s="221">
        <v>3.4</v>
      </c>
      <c r="G25" s="221">
        <v>6.6</v>
      </c>
      <c r="H25" s="221">
        <v>6.7</v>
      </c>
      <c r="I25" s="221">
        <v>5.6</v>
      </c>
      <c r="J25" s="221">
        <v>7.9</v>
      </c>
      <c r="K25" s="221">
        <v>4.7</v>
      </c>
      <c r="L25" s="221">
        <v>5.3</v>
      </c>
      <c r="M25" s="146">
        <v>4.8</v>
      </c>
    </row>
    <row r="26" spans="1:13" ht="23.1" customHeight="1">
      <c r="A26" s="150" t="s">
        <v>330</v>
      </c>
      <c r="B26" s="221">
        <v>0.8</v>
      </c>
      <c r="C26" s="221">
        <v>3.2</v>
      </c>
      <c r="D26" s="221">
        <v>3</v>
      </c>
      <c r="E26" s="221">
        <v>1.8</v>
      </c>
      <c r="F26" s="221">
        <v>2</v>
      </c>
      <c r="G26" s="221">
        <v>2.4</v>
      </c>
      <c r="H26" s="221">
        <v>1.4</v>
      </c>
      <c r="I26" s="221">
        <v>0.8</v>
      </c>
      <c r="J26" s="221">
        <v>2.6</v>
      </c>
      <c r="K26" s="221">
        <v>1.7</v>
      </c>
      <c r="L26" s="221">
        <v>0.9</v>
      </c>
      <c r="M26" s="146">
        <v>3.8</v>
      </c>
    </row>
    <row r="27" spans="1:13" ht="23.1" customHeight="1">
      <c r="A27" s="150" t="s">
        <v>151</v>
      </c>
      <c r="B27" s="221">
        <v>0</v>
      </c>
      <c r="C27" s="221">
        <v>2.1</v>
      </c>
      <c r="D27" s="221">
        <v>-0.7</v>
      </c>
      <c r="E27" s="221">
        <v>1.6</v>
      </c>
      <c r="F27" s="221">
        <v>-0.7</v>
      </c>
      <c r="G27" s="221">
        <v>1.8</v>
      </c>
      <c r="H27" s="221">
        <v>3.8</v>
      </c>
      <c r="I27" s="221">
        <v>0.3</v>
      </c>
      <c r="J27" s="221">
        <v>2.1</v>
      </c>
      <c r="K27" s="221">
        <v>0.6</v>
      </c>
      <c r="L27" s="221">
        <v>2.2000000000000002</v>
      </c>
      <c r="M27" s="146">
        <v>0.7</v>
      </c>
    </row>
    <row r="28" spans="1:13" ht="23.1" customHeight="1">
      <c r="A28" s="150" t="s">
        <v>152</v>
      </c>
      <c r="B28" s="221">
        <v>3.2</v>
      </c>
      <c r="C28" s="221">
        <v>4.8</v>
      </c>
      <c r="D28" s="221">
        <v>6.2</v>
      </c>
      <c r="E28" s="221">
        <v>5.8</v>
      </c>
      <c r="F28" s="221">
        <v>2.6</v>
      </c>
      <c r="G28" s="221">
        <v>5.9</v>
      </c>
      <c r="H28" s="221">
        <v>4.8</v>
      </c>
      <c r="I28" s="221">
        <v>4.7</v>
      </c>
      <c r="J28" s="221">
        <v>3.8</v>
      </c>
      <c r="K28" s="221">
        <v>4.5</v>
      </c>
      <c r="L28" s="221">
        <v>5.9</v>
      </c>
      <c r="M28" s="146">
        <v>4.0999999999999996</v>
      </c>
    </row>
    <row r="29" spans="1:13" ht="23.1" customHeight="1">
      <c r="A29" s="150" t="s">
        <v>153</v>
      </c>
      <c r="B29" s="221">
        <v>5.6</v>
      </c>
      <c r="C29" s="221">
        <v>4.7</v>
      </c>
      <c r="D29" s="221">
        <v>4.3</v>
      </c>
      <c r="E29" s="221">
        <v>6.8</v>
      </c>
      <c r="F29" s="221">
        <v>4.2</v>
      </c>
      <c r="G29" s="221">
        <v>3.8</v>
      </c>
      <c r="H29" s="221">
        <v>5</v>
      </c>
      <c r="I29" s="221">
        <v>4.4000000000000004</v>
      </c>
      <c r="J29" s="221">
        <v>3.3</v>
      </c>
      <c r="K29" s="221">
        <v>3.5</v>
      </c>
      <c r="L29" s="221">
        <v>4.7</v>
      </c>
      <c r="M29" s="146">
        <v>2.7</v>
      </c>
    </row>
    <row r="30" spans="1:13" ht="23.1" customHeight="1">
      <c r="A30" s="150" t="s">
        <v>154</v>
      </c>
      <c r="B30" s="221">
        <v>7.5</v>
      </c>
      <c r="C30" s="221">
        <v>9.4</v>
      </c>
      <c r="D30" s="221">
        <v>9.5</v>
      </c>
      <c r="E30" s="221">
        <v>6.4</v>
      </c>
      <c r="F30" s="221">
        <v>3.3</v>
      </c>
      <c r="G30" s="221">
        <v>5.8</v>
      </c>
      <c r="H30" s="221">
        <v>7</v>
      </c>
      <c r="I30" s="221">
        <v>7.4</v>
      </c>
      <c r="J30" s="221">
        <v>7.1</v>
      </c>
      <c r="K30" s="221">
        <v>6.8</v>
      </c>
      <c r="L30" s="221">
        <v>6.6</v>
      </c>
      <c r="M30" s="146">
        <v>8.5</v>
      </c>
    </row>
    <row r="31" spans="1:13" ht="23.1" customHeight="1">
      <c r="A31" s="150" t="s">
        <v>155</v>
      </c>
      <c r="B31" s="221">
        <v>9</v>
      </c>
      <c r="C31" s="221">
        <v>12.2</v>
      </c>
      <c r="D31" s="221">
        <v>7.2</v>
      </c>
      <c r="E31" s="221">
        <v>12.4</v>
      </c>
      <c r="F31" s="221">
        <v>5.4</v>
      </c>
      <c r="G31" s="221">
        <v>3.4</v>
      </c>
      <c r="H31" s="221">
        <v>6.2</v>
      </c>
      <c r="I31" s="221">
        <v>4</v>
      </c>
      <c r="J31" s="221">
        <v>1.8</v>
      </c>
      <c r="K31" s="221">
        <v>-5.4</v>
      </c>
      <c r="L31" s="221">
        <v>-3.3</v>
      </c>
      <c r="M31" s="146">
        <v>-5.8</v>
      </c>
    </row>
    <row r="32" spans="1:13" ht="23.1" customHeight="1">
      <c r="A32" s="150" t="s">
        <v>156</v>
      </c>
      <c r="B32" s="221">
        <v>4.5</v>
      </c>
      <c r="C32" s="221">
        <v>0.1</v>
      </c>
      <c r="D32" s="221">
        <v>-1.3</v>
      </c>
      <c r="E32" s="221">
        <v>1.1000000000000001</v>
      </c>
      <c r="F32" s="221">
        <v>-2.6</v>
      </c>
      <c r="G32" s="221">
        <v>-0.4</v>
      </c>
      <c r="H32" s="221">
        <v>-0.8</v>
      </c>
      <c r="I32" s="221">
        <v>-3</v>
      </c>
      <c r="J32" s="221">
        <v>-2.7</v>
      </c>
      <c r="K32" s="221">
        <v>-3.3</v>
      </c>
      <c r="L32" s="221">
        <v>-4</v>
      </c>
      <c r="M32" s="146">
        <v>-2.5</v>
      </c>
    </row>
    <row r="33" spans="1:13" ht="23.1" customHeight="1">
      <c r="A33" s="150" t="s">
        <v>157</v>
      </c>
      <c r="B33" s="221">
        <v>0.3</v>
      </c>
      <c r="C33" s="221">
        <v>1.8</v>
      </c>
      <c r="D33" s="221">
        <v>2.2000000000000002</v>
      </c>
      <c r="E33" s="221">
        <v>3.9</v>
      </c>
      <c r="F33" s="221">
        <v>-0.5</v>
      </c>
      <c r="G33" s="221">
        <v>4.5</v>
      </c>
      <c r="H33" s="221">
        <v>2.5</v>
      </c>
      <c r="I33" s="221">
        <v>3.6</v>
      </c>
      <c r="J33" s="221">
        <v>4.3</v>
      </c>
      <c r="K33" s="221">
        <v>3.6</v>
      </c>
      <c r="L33" s="221">
        <v>1.4</v>
      </c>
      <c r="M33" s="146">
        <v>0.2</v>
      </c>
    </row>
    <row r="34" spans="1:13" ht="23.1" customHeight="1">
      <c r="A34" s="150" t="s">
        <v>158</v>
      </c>
      <c r="B34" s="221">
        <v>2.4</v>
      </c>
      <c r="C34" s="221">
        <v>2.8</v>
      </c>
      <c r="D34" s="221">
        <v>1.2</v>
      </c>
      <c r="E34" s="221">
        <v>3.8</v>
      </c>
      <c r="F34" s="221">
        <v>-1.2</v>
      </c>
      <c r="G34" s="221">
        <v>2.8</v>
      </c>
      <c r="H34" s="221">
        <v>2.7</v>
      </c>
      <c r="I34" s="221">
        <v>1.8</v>
      </c>
      <c r="J34" s="221">
        <v>2.2000000000000002</v>
      </c>
      <c r="K34" s="221">
        <v>2.2999999999999998</v>
      </c>
      <c r="L34" s="221">
        <v>0.7</v>
      </c>
      <c r="M34" s="146">
        <v>2.2999999999999998</v>
      </c>
    </row>
    <row r="35" spans="1:13" ht="23.1" customHeight="1">
      <c r="A35" s="150" t="s">
        <v>159</v>
      </c>
      <c r="B35" s="221">
        <v>3.3</v>
      </c>
      <c r="C35" s="221">
        <v>3.5</v>
      </c>
      <c r="D35" s="221">
        <v>4.2</v>
      </c>
      <c r="E35" s="221">
        <v>6.9</v>
      </c>
      <c r="F35" s="221">
        <v>1.7</v>
      </c>
      <c r="G35" s="221">
        <v>3.3</v>
      </c>
      <c r="H35" s="221">
        <v>3.4</v>
      </c>
      <c r="I35" s="221">
        <v>2.4</v>
      </c>
      <c r="J35" s="221">
        <v>2.6</v>
      </c>
      <c r="K35" s="221">
        <v>2.6</v>
      </c>
      <c r="L35" s="221">
        <v>-1</v>
      </c>
      <c r="M35" s="146">
        <v>2.6</v>
      </c>
    </row>
    <row r="36" spans="1:13" ht="10.5" customHeight="1">
      <c r="A36" s="85"/>
    </row>
    <row r="37" spans="1:13">
      <c r="B37" s="8"/>
      <c r="C37" s="8"/>
    </row>
    <row r="38" spans="1:13">
      <c r="A38" s="36" t="s">
        <v>160</v>
      </c>
      <c r="B38" s="8"/>
      <c r="C38" s="8"/>
      <c r="D38" s="8"/>
      <c r="E38" s="8"/>
    </row>
    <row r="39" spans="1:13">
      <c r="A39" s="36" t="s">
        <v>653</v>
      </c>
      <c r="B39" s="8"/>
      <c r="C39" s="8"/>
      <c r="D39" s="8"/>
      <c r="E39" s="8"/>
    </row>
  </sheetData>
  <mergeCells count="2">
    <mergeCell ref="A4:A5"/>
    <mergeCell ref="B4:M4"/>
  </mergeCells>
  <hyperlinks>
    <hyperlink ref="O1" location="'Spis tablic'!A1" display="Spis tablic"/>
  </hyperlinks>
  <pageMargins left="0.78740157480314965" right="0.56000000000000005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" sqref="E1"/>
    </sheetView>
  </sheetViews>
  <sheetFormatPr defaultColWidth="9" defaultRowHeight="13.8"/>
  <cols>
    <col min="1" max="1" width="36.09765625" style="10" customWidth="1"/>
    <col min="2" max="3" width="21" style="10" customWidth="1"/>
    <col min="4" max="16384" width="9" style="10"/>
  </cols>
  <sheetData>
    <row r="1" spans="1:5" ht="15.6">
      <c r="A1" s="33" t="s">
        <v>519</v>
      </c>
      <c r="B1" s="33"/>
      <c r="C1" s="8"/>
      <c r="D1" s="8"/>
      <c r="E1" s="13" t="s">
        <v>650</v>
      </c>
    </row>
    <row r="2" spans="1:5">
      <c r="A2" s="28" t="s">
        <v>15</v>
      </c>
      <c r="B2" s="8"/>
      <c r="C2" s="8"/>
      <c r="D2" s="8"/>
    </row>
    <row r="3" spans="1:5">
      <c r="A3" s="117"/>
      <c r="B3" s="17"/>
      <c r="C3" s="118"/>
      <c r="D3" s="8"/>
    </row>
    <row r="4" spans="1:5" ht="37.5" customHeight="1" thickBot="1">
      <c r="A4" s="171" t="s">
        <v>3</v>
      </c>
      <c r="B4" s="168">
        <v>2015</v>
      </c>
      <c r="C4" s="181">
        <v>2018</v>
      </c>
      <c r="D4" s="8"/>
    </row>
    <row r="5" spans="1:5" ht="20.100000000000001" customHeight="1">
      <c r="A5" s="162" t="s">
        <v>92</v>
      </c>
      <c r="B5" s="207">
        <v>7646</v>
      </c>
      <c r="C5" s="202">
        <v>7233</v>
      </c>
      <c r="D5" s="8"/>
    </row>
    <row r="6" spans="1:5" ht="20.100000000000001" customHeight="1">
      <c r="A6" s="161" t="s">
        <v>241</v>
      </c>
      <c r="B6" s="220">
        <v>3972</v>
      </c>
      <c r="C6" s="197">
        <v>3925</v>
      </c>
      <c r="D6" s="8"/>
    </row>
    <row r="7" spans="1:5" ht="20.100000000000001" customHeight="1">
      <c r="A7" s="161" t="s">
        <v>460</v>
      </c>
      <c r="B7" s="220">
        <v>2756</v>
      </c>
      <c r="C7" s="197">
        <v>2453</v>
      </c>
      <c r="D7" s="8"/>
    </row>
    <row r="8" spans="1:5" ht="20.100000000000001" customHeight="1">
      <c r="A8" s="161" t="s">
        <v>461</v>
      </c>
      <c r="B8" s="220">
        <v>539</v>
      </c>
      <c r="C8" s="197">
        <v>488</v>
      </c>
      <c r="D8" s="8"/>
    </row>
    <row r="9" spans="1:5" ht="20.100000000000001" customHeight="1">
      <c r="A9" s="161" t="s">
        <v>242</v>
      </c>
      <c r="B9" s="220">
        <v>379</v>
      </c>
      <c r="C9" s="197">
        <v>367</v>
      </c>
      <c r="D9" s="8"/>
    </row>
    <row r="10" spans="1:5" s="27" customFormat="1" ht="20.100000000000001" customHeight="1">
      <c r="A10" s="157" t="s">
        <v>520</v>
      </c>
      <c r="B10" s="195">
        <v>7181</v>
      </c>
      <c r="C10" s="196">
        <v>6824</v>
      </c>
      <c r="D10" s="29"/>
    </row>
    <row r="11" spans="1:5" ht="20.100000000000001" customHeight="1">
      <c r="A11" s="161" t="s">
        <v>241</v>
      </c>
      <c r="B11" s="220">
        <v>3751</v>
      </c>
      <c r="C11" s="197">
        <v>3714</v>
      </c>
      <c r="D11" s="8"/>
    </row>
    <row r="12" spans="1:5" ht="20.100000000000001" customHeight="1">
      <c r="A12" s="161" t="s">
        <v>460</v>
      </c>
      <c r="B12" s="220">
        <v>2587</v>
      </c>
      <c r="C12" s="197">
        <v>2311</v>
      </c>
      <c r="D12" s="8"/>
    </row>
    <row r="13" spans="1:5" ht="20.100000000000001" customHeight="1">
      <c r="A13" s="161" t="s">
        <v>461</v>
      </c>
      <c r="B13" s="220">
        <v>499</v>
      </c>
      <c r="C13" s="197">
        <v>464</v>
      </c>
      <c r="D13" s="8"/>
    </row>
    <row r="14" spans="1:5" ht="20.100000000000001" customHeight="1">
      <c r="A14" s="161" t="s">
        <v>242</v>
      </c>
      <c r="B14" s="220">
        <v>344</v>
      </c>
      <c r="C14" s="197">
        <v>335</v>
      </c>
      <c r="D14" s="8"/>
    </row>
    <row r="15" spans="1:5" ht="20.100000000000001" customHeight="1">
      <c r="A15" s="160"/>
      <c r="B15" s="149"/>
      <c r="C15" s="149"/>
      <c r="D15" s="8"/>
    </row>
    <row r="16" spans="1:5" ht="20.100000000000001" customHeight="1">
      <c r="A16" s="166"/>
      <c r="B16" s="65"/>
      <c r="C16" s="65"/>
      <c r="D16" s="8"/>
    </row>
    <row r="17" spans="1:4">
      <c r="A17" s="103" t="s">
        <v>302</v>
      </c>
      <c r="B17" s="8"/>
      <c r="C17" s="8"/>
      <c r="D17" s="8"/>
    </row>
    <row r="18" spans="1:4">
      <c r="A18" s="119"/>
    </row>
  </sheetData>
  <hyperlinks>
    <hyperlink ref="E1" location="'Spis tablic'!A1" display="Spis tablic"/>
  </hyperlinks>
  <pageMargins left="0.78740157480314965" right="0.82677165354330717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J1" sqref="J1"/>
    </sheetView>
  </sheetViews>
  <sheetFormatPr defaultColWidth="9" defaultRowHeight="13.8"/>
  <cols>
    <col min="1" max="1" width="18.69921875" style="10" customWidth="1"/>
    <col min="2" max="2" width="9" style="10"/>
    <col min="3" max="3" width="9.59765625" style="10" customWidth="1"/>
    <col min="4" max="4" width="6.59765625" style="10" customWidth="1"/>
    <col min="5" max="5" width="9.8984375" style="10" customWidth="1"/>
    <col min="6" max="6" width="6.3984375" style="10" customWidth="1"/>
    <col min="7" max="7" width="9.8984375" style="10" customWidth="1"/>
    <col min="8" max="8" width="10.5" style="10" customWidth="1"/>
    <col min="9" max="16384" width="9" style="10"/>
  </cols>
  <sheetData>
    <row r="1" spans="1:10" ht="15">
      <c r="A1" s="33" t="s">
        <v>531</v>
      </c>
      <c r="B1" s="33"/>
      <c r="C1" s="8"/>
      <c r="D1" s="8"/>
      <c r="E1" s="8"/>
      <c r="F1" s="8"/>
      <c r="G1" s="8"/>
      <c r="H1" s="8"/>
      <c r="J1" s="13" t="s">
        <v>650</v>
      </c>
    </row>
    <row r="2" spans="1:10">
      <c r="A2" s="28" t="s">
        <v>15</v>
      </c>
      <c r="B2" s="8"/>
      <c r="C2" s="8"/>
      <c r="D2" s="8"/>
      <c r="E2" s="8"/>
      <c r="F2" s="8"/>
      <c r="G2" s="8"/>
      <c r="H2" s="8"/>
    </row>
    <row r="3" spans="1:10">
      <c r="A3" s="71"/>
      <c r="B3" s="8"/>
      <c r="C3" s="8"/>
      <c r="D3" s="17"/>
      <c r="E3" s="8"/>
      <c r="F3" s="8"/>
      <c r="G3" s="8"/>
      <c r="H3" s="8"/>
    </row>
    <row r="4" spans="1:10" ht="15" customHeight="1">
      <c r="A4" s="497" t="s">
        <v>60</v>
      </c>
      <c r="B4" s="494" t="s">
        <v>243</v>
      </c>
      <c r="C4" s="494"/>
      <c r="D4" s="494" t="s">
        <v>244</v>
      </c>
      <c r="E4" s="494"/>
      <c r="F4" s="494" t="s">
        <v>245</v>
      </c>
      <c r="G4" s="494"/>
      <c r="H4" s="495" t="s">
        <v>459</v>
      </c>
    </row>
    <row r="5" spans="1:10" ht="52.5" customHeight="1" thickBot="1">
      <c r="A5" s="498"/>
      <c r="B5" s="168" t="s">
        <v>246</v>
      </c>
      <c r="C5" s="168" t="s">
        <v>457</v>
      </c>
      <c r="D5" s="168" t="s">
        <v>246</v>
      </c>
      <c r="E5" s="168" t="s">
        <v>458</v>
      </c>
      <c r="F5" s="168" t="s">
        <v>246</v>
      </c>
      <c r="G5" s="168" t="s">
        <v>458</v>
      </c>
      <c r="H5" s="532"/>
    </row>
    <row r="6" spans="1:10" ht="26.1" customHeight="1">
      <c r="A6" s="163" t="s">
        <v>22</v>
      </c>
      <c r="B6" s="207">
        <v>26124</v>
      </c>
      <c r="C6" s="207">
        <v>27946823</v>
      </c>
      <c r="D6" s="207">
        <v>4721</v>
      </c>
      <c r="E6" s="207">
        <v>3091105</v>
      </c>
      <c r="F6" s="207">
        <v>4876</v>
      </c>
      <c r="G6" s="207">
        <v>15010909</v>
      </c>
      <c r="H6" s="198">
        <v>7053936</v>
      </c>
    </row>
    <row r="7" spans="1:10" s="27" customFormat="1" ht="26.1" customHeight="1">
      <c r="A7" s="165" t="s">
        <v>46</v>
      </c>
      <c r="B7" s="220">
        <v>1629</v>
      </c>
      <c r="C7" s="220">
        <v>1634905</v>
      </c>
      <c r="D7" s="220">
        <v>430</v>
      </c>
      <c r="E7" s="220">
        <v>256971</v>
      </c>
      <c r="F7" s="220">
        <v>438</v>
      </c>
      <c r="G7" s="220">
        <v>1081610</v>
      </c>
      <c r="H7" s="199">
        <v>284656</v>
      </c>
    </row>
    <row r="8" spans="1:10" s="27" customFormat="1" ht="26.1" customHeight="1">
      <c r="A8" s="165" t="s">
        <v>312</v>
      </c>
      <c r="B8" s="220">
        <v>1528</v>
      </c>
      <c r="C8" s="220">
        <v>2365839</v>
      </c>
      <c r="D8" s="220">
        <v>324</v>
      </c>
      <c r="E8" s="220">
        <v>206087</v>
      </c>
      <c r="F8" s="220">
        <v>298</v>
      </c>
      <c r="G8" s="220">
        <v>994636</v>
      </c>
      <c r="H8" s="199">
        <v>549700</v>
      </c>
    </row>
    <row r="9" spans="1:10" s="27" customFormat="1" ht="26.1" customHeight="1">
      <c r="A9" s="165" t="s">
        <v>47</v>
      </c>
      <c r="B9" s="220">
        <v>1284</v>
      </c>
      <c r="C9" s="220">
        <v>785907</v>
      </c>
      <c r="D9" s="220">
        <v>186</v>
      </c>
      <c r="E9" s="220">
        <v>98941</v>
      </c>
      <c r="F9" s="220">
        <v>185</v>
      </c>
      <c r="G9" s="220">
        <v>601895</v>
      </c>
      <c r="H9" s="199">
        <v>886066</v>
      </c>
    </row>
    <row r="10" spans="1:10" s="27" customFormat="1" ht="26.1" customHeight="1">
      <c r="A10" s="165" t="s">
        <v>48</v>
      </c>
      <c r="B10" s="220">
        <v>421</v>
      </c>
      <c r="C10" s="220">
        <v>539385</v>
      </c>
      <c r="D10" s="220">
        <v>93</v>
      </c>
      <c r="E10" s="220">
        <v>55928</v>
      </c>
      <c r="F10" s="220">
        <v>98</v>
      </c>
      <c r="G10" s="220">
        <v>628459</v>
      </c>
      <c r="H10" s="199">
        <v>76243</v>
      </c>
    </row>
    <row r="11" spans="1:10" s="27" customFormat="1" ht="26.1" customHeight="1">
      <c r="A11" s="165" t="s">
        <v>49</v>
      </c>
      <c r="B11" s="220">
        <v>1514</v>
      </c>
      <c r="C11" s="220">
        <v>2538700</v>
      </c>
      <c r="D11" s="220">
        <v>253</v>
      </c>
      <c r="E11" s="220">
        <v>217162</v>
      </c>
      <c r="F11" s="220">
        <v>249</v>
      </c>
      <c r="G11" s="220">
        <v>545217</v>
      </c>
      <c r="H11" s="199">
        <v>326478</v>
      </c>
    </row>
    <row r="12" spans="1:10" s="27" customFormat="1" ht="26.1" customHeight="1">
      <c r="A12" s="165" t="s">
        <v>50</v>
      </c>
      <c r="B12" s="220">
        <v>1989</v>
      </c>
      <c r="C12" s="220">
        <v>1783816</v>
      </c>
      <c r="D12" s="220">
        <v>761</v>
      </c>
      <c r="E12" s="220">
        <v>360181</v>
      </c>
      <c r="F12" s="220">
        <v>421</v>
      </c>
      <c r="G12" s="220">
        <v>1542200</v>
      </c>
      <c r="H12" s="199">
        <v>602581</v>
      </c>
    </row>
    <row r="13" spans="1:10" s="27" customFormat="1" ht="26.1" customHeight="1">
      <c r="A13" s="165" t="s">
        <v>51</v>
      </c>
      <c r="B13" s="220">
        <v>4576</v>
      </c>
      <c r="C13" s="220">
        <v>5582749</v>
      </c>
      <c r="D13" s="220">
        <v>589</v>
      </c>
      <c r="E13" s="220">
        <v>456727</v>
      </c>
      <c r="F13" s="220">
        <v>573</v>
      </c>
      <c r="G13" s="220">
        <v>1617009</v>
      </c>
      <c r="H13" s="199">
        <v>1677253</v>
      </c>
    </row>
    <row r="14" spans="1:10" s="27" customFormat="1" ht="26.1" customHeight="1">
      <c r="A14" s="165" t="s">
        <v>52</v>
      </c>
      <c r="B14" s="220">
        <v>580</v>
      </c>
      <c r="C14" s="220">
        <v>450520</v>
      </c>
      <c r="D14" s="220">
        <v>145</v>
      </c>
      <c r="E14" s="220">
        <v>88518</v>
      </c>
      <c r="F14" s="220">
        <v>161</v>
      </c>
      <c r="G14" s="220">
        <v>515312</v>
      </c>
      <c r="H14" s="199">
        <v>125182</v>
      </c>
    </row>
    <row r="15" spans="1:10" s="27" customFormat="1" ht="26.1" customHeight="1">
      <c r="A15" s="165" t="s">
        <v>53</v>
      </c>
      <c r="B15" s="220">
        <v>1031</v>
      </c>
      <c r="C15" s="220">
        <v>986646</v>
      </c>
      <c r="D15" s="220">
        <v>205</v>
      </c>
      <c r="E15" s="220">
        <v>100678</v>
      </c>
      <c r="F15" s="220">
        <v>249</v>
      </c>
      <c r="G15" s="220">
        <v>566664</v>
      </c>
      <c r="H15" s="199">
        <v>325231</v>
      </c>
    </row>
    <row r="16" spans="1:10" s="27" customFormat="1" ht="26.1" customHeight="1">
      <c r="A16" s="165" t="s">
        <v>54</v>
      </c>
      <c r="B16" s="220">
        <v>886</v>
      </c>
      <c r="C16" s="220">
        <v>566167</v>
      </c>
      <c r="D16" s="220">
        <v>219</v>
      </c>
      <c r="E16" s="220">
        <v>85323</v>
      </c>
      <c r="F16" s="220">
        <v>129</v>
      </c>
      <c r="G16" s="220">
        <v>740907</v>
      </c>
      <c r="H16" s="199">
        <v>37237</v>
      </c>
    </row>
    <row r="17" spans="1:8" s="27" customFormat="1" ht="26.1" customHeight="1">
      <c r="A17" s="165" t="s">
        <v>55</v>
      </c>
      <c r="B17" s="220">
        <v>1999</v>
      </c>
      <c r="C17" s="220">
        <v>1412374</v>
      </c>
      <c r="D17" s="220">
        <v>243</v>
      </c>
      <c r="E17" s="220">
        <v>141996</v>
      </c>
      <c r="F17" s="220">
        <v>413</v>
      </c>
      <c r="G17" s="220">
        <v>1199181</v>
      </c>
      <c r="H17" s="199">
        <v>699113</v>
      </c>
    </row>
    <row r="18" spans="1:8" s="27" customFormat="1" ht="26.1" customHeight="1">
      <c r="A18" s="165" t="s">
        <v>56</v>
      </c>
      <c r="B18" s="220">
        <v>2936</v>
      </c>
      <c r="C18" s="220">
        <v>2837380</v>
      </c>
      <c r="D18" s="220">
        <v>423</v>
      </c>
      <c r="E18" s="220">
        <v>310020</v>
      </c>
      <c r="F18" s="220">
        <v>671</v>
      </c>
      <c r="G18" s="220">
        <v>2252761</v>
      </c>
      <c r="H18" s="199">
        <v>52019</v>
      </c>
    </row>
    <row r="19" spans="1:8" s="27" customFormat="1" ht="26.1" customHeight="1">
      <c r="A19" s="165" t="s">
        <v>57</v>
      </c>
      <c r="B19" s="220">
        <v>564</v>
      </c>
      <c r="C19" s="220">
        <v>446608</v>
      </c>
      <c r="D19" s="220">
        <v>120</v>
      </c>
      <c r="E19" s="220">
        <v>60481</v>
      </c>
      <c r="F19" s="220">
        <v>106</v>
      </c>
      <c r="G19" s="220">
        <v>310729</v>
      </c>
      <c r="H19" s="199">
        <v>26969</v>
      </c>
    </row>
    <row r="20" spans="1:8" s="27" customFormat="1" ht="26.1" customHeight="1">
      <c r="A20" s="165" t="s">
        <v>317</v>
      </c>
      <c r="B20" s="220">
        <v>530</v>
      </c>
      <c r="C20" s="220">
        <v>420484</v>
      </c>
      <c r="D20" s="220">
        <v>117</v>
      </c>
      <c r="E20" s="220">
        <v>54755</v>
      </c>
      <c r="F20" s="220">
        <v>127</v>
      </c>
      <c r="G20" s="220">
        <v>391128</v>
      </c>
      <c r="H20" s="199">
        <v>372345</v>
      </c>
    </row>
    <row r="21" spans="1:8" s="27" customFormat="1" ht="26.1" customHeight="1">
      <c r="A21" s="165" t="s">
        <v>58</v>
      </c>
      <c r="B21" s="220">
        <v>3870</v>
      </c>
      <c r="C21" s="220">
        <v>4858874</v>
      </c>
      <c r="D21" s="220">
        <v>471</v>
      </c>
      <c r="E21" s="220">
        <v>401070</v>
      </c>
      <c r="F21" s="220">
        <v>584</v>
      </c>
      <c r="G21" s="220">
        <v>1497553</v>
      </c>
      <c r="H21" s="199">
        <v>842363</v>
      </c>
    </row>
    <row r="22" spans="1:8" s="27" customFormat="1" ht="26.1" customHeight="1">
      <c r="A22" s="165" t="s">
        <v>247</v>
      </c>
      <c r="B22" s="220">
        <v>787</v>
      </c>
      <c r="C22" s="220">
        <v>736469</v>
      </c>
      <c r="D22" s="220">
        <v>142</v>
      </c>
      <c r="E22" s="220">
        <v>196267</v>
      </c>
      <c r="F22" s="220">
        <v>174</v>
      </c>
      <c r="G22" s="220">
        <v>525648</v>
      </c>
      <c r="H22" s="199">
        <v>170500</v>
      </c>
    </row>
    <row r="23" spans="1:8">
      <c r="A23" s="99"/>
      <c r="B23" s="99"/>
      <c r="C23" s="99"/>
      <c r="D23" s="99"/>
      <c r="E23" s="99"/>
      <c r="F23" s="99"/>
      <c r="G23" s="99"/>
      <c r="H23" s="99"/>
    </row>
    <row r="24" spans="1:8">
      <c r="A24" s="46"/>
      <c r="B24" s="8"/>
      <c r="C24" s="8"/>
      <c r="D24" s="8"/>
      <c r="E24" s="8"/>
      <c r="F24" s="8"/>
      <c r="G24" s="8"/>
      <c r="H24" s="8"/>
    </row>
    <row r="25" spans="1:8">
      <c r="A25" s="36" t="s">
        <v>324</v>
      </c>
      <c r="B25" s="8"/>
      <c r="C25" s="8"/>
      <c r="D25" s="8"/>
      <c r="E25" s="8"/>
      <c r="F25" s="8"/>
      <c r="G25" s="8"/>
      <c r="H25" s="8"/>
    </row>
    <row r="26" spans="1:8">
      <c r="A26" s="22"/>
    </row>
  </sheetData>
  <mergeCells count="5">
    <mergeCell ref="H4:H5"/>
    <mergeCell ref="A4:A5"/>
    <mergeCell ref="B4:C4"/>
    <mergeCell ref="D4:E4"/>
    <mergeCell ref="F4:G4"/>
  </mergeCells>
  <hyperlinks>
    <hyperlink ref="J1" location="'Spis tablic'!A1" display="Spis tablic"/>
  </hyperlinks>
  <pageMargins left="0.78740157480314965" right="0.59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I1" sqref="I1"/>
    </sheetView>
  </sheetViews>
  <sheetFormatPr defaultColWidth="27.19921875" defaultRowHeight="13.8"/>
  <cols>
    <col min="1" max="1" width="25.69921875" style="10" customWidth="1"/>
    <col min="2" max="2" width="10" style="10" customWidth="1"/>
    <col min="3" max="4" width="8.8984375" style="10" customWidth="1"/>
    <col min="5" max="6" width="9.3984375" style="10" customWidth="1"/>
    <col min="7" max="7" width="8.8984375" style="10" customWidth="1"/>
    <col min="8" max="8" width="10.19921875" style="10" customWidth="1"/>
    <col min="9" max="9" width="11.19921875" style="10" customWidth="1"/>
    <col min="10" max="16384" width="27.19921875" style="10"/>
  </cols>
  <sheetData>
    <row r="1" spans="1:9" ht="15">
      <c r="A1" s="15" t="s">
        <v>454</v>
      </c>
      <c r="B1" s="8"/>
      <c r="C1" s="8"/>
      <c r="D1" s="8"/>
      <c r="E1" s="8"/>
      <c r="F1" s="8"/>
      <c r="G1" s="8"/>
      <c r="H1" s="8"/>
      <c r="I1" s="13" t="s">
        <v>650</v>
      </c>
    </row>
    <row r="2" spans="1:9">
      <c r="A2" s="28" t="s">
        <v>532</v>
      </c>
      <c r="B2" s="8"/>
      <c r="C2" s="8"/>
      <c r="D2" s="8"/>
      <c r="E2" s="8"/>
      <c r="F2" s="8"/>
      <c r="G2" s="8"/>
      <c r="H2" s="8"/>
    </row>
    <row r="3" spans="1:9">
      <c r="A3" s="28" t="s">
        <v>63</v>
      </c>
      <c r="B3" s="8"/>
      <c r="C3" s="17"/>
      <c r="D3" s="8"/>
      <c r="E3" s="8"/>
      <c r="F3" s="8"/>
      <c r="G3" s="8"/>
      <c r="H3" s="8"/>
    </row>
    <row r="4" spans="1:9" ht="23.25" customHeight="1">
      <c r="A4" s="497" t="s">
        <v>3</v>
      </c>
      <c r="B4" s="494" t="s">
        <v>17</v>
      </c>
      <c r="C4" s="495" t="s">
        <v>251</v>
      </c>
      <c r="D4" s="497"/>
      <c r="E4" s="495" t="s">
        <v>24</v>
      </c>
      <c r="F4" s="500"/>
      <c r="G4" s="500"/>
      <c r="H4" s="8"/>
    </row>
    <row r="5" spans="1:9" ht="22.5" customHeight="1">
      <c r="A5" s="492"/>
      <c r="B5" s="513"/>
      <c r="C5" s="499" t="s">
        <v>451</v>
      </c>
      <c r="D5" s="513" t="s">
        <v>455</v>
      </c>
      <c r="E5" s="513" t="s">
        <v>451</v>
      </c>
      <c r="F5" s="500" t="s">
        <v>456</v>
      </c>
      <c r="G5" s="500"/>
      <c r="H5" s="8"/>
    </row>
    <row r="6" spans="1:9" ht="42.75" customHeight="1" thickBot="1">
      <c r="A6" s="498"/>
      <c r="B6" s="503"/>
      <c r="C6" s="525"/>
      <c r="D6" s="530"/>
      <c r="E6" s="530"/>
      <c r="F6" s="170" t="s">
        <v>25</v>
      </c>
      <c r="G6" s="169" t="s">
        <v>26</v>
      </c>
      <c r="H6" s="8"/>
    </row>
    <row r="7" spans="1:9" ht="26.1" customHeight="1">
      <c r="A7" s="156" t="s">
        <v>248</v>
      </c>
      <c r="B7" s="207">
        <v>17128</v>
      </c>
      <c r="C7" s="207">
        <v>132</v>
      </c>
      <c r="D7" s="207">
        <v>81</v>
      </c>
      <c r="E7" s="207">
        <v>16996</v>
      </c>
      <c r="F7" s="207">
        <v>13801</v>
      </c>
      <c r="G7" s="200">
        <v>3088</v>
      </c>
      <c r="H7" s="8"/>
    </row>
    <row r="8" spans="1:9" ht="26.1" customHeight="1">
      <c r="A8" s="156" t="s">
        <v>447</v>
      </c>
      <c r="B8" s="195">
        <v>17194088</v>
      </c>
      <c r="C8" s="195">
        <v>137056</v>
      </c>
      <c r="D8" s="195">
        <v>49388</v>
      </c>
      <c r="E8" s="195">
        <v>17057032</v>
      </c>
      <c r="F8" s="195">
        <v>13161217</v>
      </c>
      <c r="G8" s="200">
        <v>3536616</v>
      </c>
      <c r="H8" s="8"/>
    </row>
    <row r="9" spans="1:9" ht="26.1" customHeight="1">
      <c r="A9" s="158" t="s">
        <v>23</v>
      </c>
      <c r="B9" s="220"/>
      <c r="C9" s="220"/>
      <c r="D9" s="220"/>
      <c r="E9" s="220"/>
      <c r="F9" s="220"/>
      <c r="G9" s="201"/>
      <c r="H9" s="8"/>
    </row>
    <row r="10" spans="1:9" ht="26.1" customHeight="1">
      <c r="A10" s="159" t="s">
        <v>521</v>
      </c>
      <c r="B10" s="220"/>
      <c r="C10" s="220"/>
      <c r="D10" s="220"/>
      <c r="E10" s="220"/>
      <c r="F10" s="220"/>
      <c r="G10" s="199"/>
      <c r="H10" s="8"/>
    </row>
    <row r="11" spans="1:9" ht="26.1" customHeight="1">
      <c r="A11" s="161" t="s">
        <v>249</v>
      </c>
      <c r="B11" s="221">
        <v>93.7</v>
      </c>
      <c r="C11" s="221">
        <v>100</v>
      </c>
      <c r="D11" s="221">
        <v>100</v>
      </c>
      <c r="E11" s="221">
        <v>93.7</v>
      </c>
      <c r="F11" s="221">
        <v>92.8</v>
      </c>
      <c r="G11" s="205">
        <v>97.3</v>
      </c>
      <c r="H11" s="8"/>
    </row>
    <row r="12" spans="1:9" ht="26.1" customHeight="1">
      <c r="A12" s="161" t="s">
        <v>250</v>
      </c>
      <c r="B12" s="221">
        <v>88.9</v>
      </c>
      <c r="C12" s="221">
        <v>100</v>
      </c>
      <c r="D12" s="221">
        <v>100</v>
      </c>
      <c r="E12" s="221">
        <v>88.8</v>
      </c>
      <c r="F12" s="221">
        <v>91.2</v>
      </c>
      <c r="G12" s="205">
        <v>79</v>
      </c>
      <c r="H12" s="8"/>
    </row>
    <row r="13" spans="1:9" ht="26.1" customHeight="1">
      <c r="A13" s="159" t="s">
        <v>522</v>
      </c>
      <c r="B13" s="221"/>
      <c r="C13" s="221"/>
      <c r="D13" s="221"/>
      <c r="E13" s="221"/>
      <c r="F13" s="221"/>
      <c r="G13" s="146"/>
      <c r="H13" s="8"/>
    </row>
    <row r="14" spans="1:9" ht="26.1" customHeight="1">
      <c r="A14" s="161" t="s">
        <v>249</v>
      </c>
      <c r="B14" s="221">
        <v>5.8</v>
      </c>
      <c r="C14" s="221">
        <v>0</v>
      </c>
      <c r="D14" s="221">
        <v>0</v>
      </c>
      <c r="E14" s="221">
        <v>5.8</v>
      </c>
      <c r="F14" s="221">
        <v>6.7</v>
      </c>
      <c r="G14" s="205">
        <v>2.2000000000000002</v>
      </c>
      <c r="H14" s="8"/>
    </row>
    <row r="15" spans="1:9" ht="26.1" customHeight="1">
      <c r="A15" s="161" t="s">
        <v>250</v>
      </c>
      <c r="B15" s="221">
        <v>10.7</v>
      </c>
      <c r="C15" s="221">
        <v>0</v>
      </c>
      <c r="D15" s="221">
        <v>0</v>
      </c>
      <c r="E15" s="221">
        <v>10.8</v>
      </c>
      <c r="F15" s="221">
        <v>8.5</v>
      </c>
      <c r="G15" s="205">
        <v>20.8</v>
      </c>
      <c r="H15" s="8"/>
    </row>
    <row r="16" spans="1:9">
      <c r="A16" s="46"/>
      <c r="B16" s="8"/>
      <c r="C16" s="8"/>
      <c r="D16" s="8"/>
      <c r="E16" s="8"/>
      <c r="F16" s="8"/>
      <c r="G16" s="8"/>
      <c r="H16" s="8"/>
    </row>
    <row r="17" spans="1:11">
      <c r="A17" s="36" t="s">
        <v>302</v>
      </c>
      <c r="B17" s="8"/>
      <c r="C17" s="8"/>
      <c r="D17" s="8"/>
      <c r="E17" s="8"/>
      <c r="F17" s="8"/>
      <c r="G17" s="8"/>
      <c r="H17" s="8"/>
    </row>
    <row r="18" spans="1:11">
      <c r="A18" s="120"/>
      <c r="H18" s="8"/>
    </row>
    <row r="26" spans="1:11">
      <c r="J26" s="231"/>
      <c r="K26" s="231"/>
    </row>
    <row r="27" spans="1:11">
      <c r="J27" s="231"/>
      <c r="K27" s="231"/>
    </row>
  </sheetData>
  <mergeCells count="8">
    <mergeCell ref="A4:A6"/>
    <mergeCell ref="B4:B6"/>
    <mergeCell ref="C4:D4"/>
    <mergeCell ref="F5:G5"/>
    <mergeCell ref="E4:G4"/>
    <mergeCell ref="D5:D6"/>
    <mergeCell ref="C5:C6"/>
    <mergeCell ref="E5:E6"/>
  </mergeCells>
  <hyperlinks>
    <hyperlink ref="I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ColWidth="9" defaultRowHeight="13.8"/>
  <cols>
    <col min="1" max="1" width="52.8984375" style="5" customWidth="1"/>
    <col min="2" max="3" width="9" style="5"/>
    <col min="4" max="5" width="9" style="5" customWidth="1"/>
    <col min="6" max="16384" width="9" style="5"/>
  </cols>
  <sheetData>
    <row r="1" spans="1:7">
      <c r="A1" s="33" t="s">
        <v>681</v>
      </c>
      <c r="B1" s="121"/>
      <c r="C1" s="8"/>
      <c r="D1" s="8"/>
      <c r="F1" s="13" t="s">
        <v>650</v>
      </c>
    </row>
    <row r="2" spans="1:7" ht="15.6">
      <c r="A2" s="3"/>
      <c r="B2" s="8"/>
      <c r="C2" s="8"/>
      <c r="D2" s="8"/>
    </row>
    <row r="3" spans="1:7" ht="15.75" customHeight="1">
      <c r="A3" s="492" t="s">
        <v>3</v>
      </c>
      <c r="B3" s="173">
        <v>2016</v>
      </c>
      <c r="C3" s="173">
        <v>2017</v>
      </c>
      <c r="D3" s="182">
        <v>2018</v>
      </c>
      <c r="E3" s="122"/>
    </row>
    <row r="4" spans="1:7" ht="15.6" thickBot="1">
      <c r="A4" s="493"/>
      <c r="B4" s="544" t="s">
        <v>0</v>
      </c>
      <c r="C4" s="544"/>
      <c r="D4" s="544"/>
      <c r="E4" s="123"/>
    </row>
    <row r="5" spans="1:7" s="61" customFormat="1" ht="26.1" customHeight="1">
      <c r="A5" s="405" t="s">
        <v>612</v>
      </c>
      <c r="B5" s="259">
        <v>11.4</v>
      </c>
      <c r="C5" s="259">
        <v>11.2</v>
      </c>
      <c r="D5" s="198">
        <v>11.2</v>
      </c>
      <c r="E5" s="124"/>
    </row>
    <row r="6" spans="1:7" s="61" customFormat="1" ht="26.1" customHeight="1">
      <c r="A6" s="406" t="s">
        <v>23</v>
      </c>
      <c r="B6" s="220"/>
      <c r="C6" s="220"/>
      <c r="D6" s="199"/>
      <c r="E6" s="125"/>
    </row>
    <row r="7" spans="1:7" s="61" customFormat="1" ht="26.1" customHeight="1">
      <c r="A7" s="407" t="s">
        <v>523</v>
      </c>
      <c r="B7" s="220">
        <v>6.9</v>
      </c>
      <c r="C7" s="221">
        <v>7</v>
      </c>
      <c r="D7" s="146">
        <v>6.8</v>
      </c>
      <c r="E7" s="125"/>
    </row>
    <row r="8" spans="1:7" s="61" customFormat="1" ht="26.1" customHeight="1">
      <c r="A8" s="407" t="s">
        <v>524</v>
      </c>
      <c r="B8" s="220">
        <v>18.399999999999999</v>
      </c>
      <c r="C8" s="220">
        <v>18.3</v>
      </c>
      <c r="D8" s="199">
        <v>19.2</v>
      </c>
      <c r="E8" s="125"/>
      <c r="G8" s="126"/>
    </row>
    <row r="9" spans="1:7" s="61" customFormat="1" ht="26.1" customHeight="1">
      <c r="A9" s="407" t="s">
        <v>505</v>
      </c>
      <c r="B9" s="221">
        <v>19.3</v>
      </c>
      <c r="C9" s="221">
        <v>20.9</v>
      </c>
      <c r="D9" s="146">
        <v>20.2</v>
      </c>
      <c r="E9" s="125"/>
    </row>
    <row r="10" spans="1:7" s="61" customFormat="1" ht="26.1" customHeight="1">
      <c r="A10" s="405" t="s">
        <v>613</v>
      </c>
      <c r="B10" s="259">
        <v>14.7</v>
      </c>
      <c r="C10" s="195">
        <v>14.9</v>
      </c>
      <c r="D10" s="198">
        <v>14.8</v>
      </c>
      <c r="E10" s="127"/>
    </row>
    <row r="11" spans="1:7" s="61" customFormat="1" ht="26.1" customHeight="1">
      <c r="A11" s="406" t="s">
        <v>23</v>
      </c>
      <c r="B11" s="220"/>
      <c r="C11" s="220"/>
      <c r="D11" s="199"/>
      <c r="E11" s="125"/>
    </row>
    <row r="12" spans="1:7" s="61" customFormat="1" ht="26.1" customHeight="1">
      <c r="A12" s="408" t="s">
        <v>614</v>
      </c>
      <c r="B12" s="220">
        <v>18.5</v>
      </c>
      <c r="C12" s="220">
        <v>20.2</v>
      </c>
      <c r="D12" s="199">
        <v>19.8</v>
      </c>
      <c r="E12" s="125"/>
    </row>
    <row r="13" spans="1:7" s="61" customFormat="1" ht="26.1" customHeight="1">
      <c r="A13" s="407" t="s">
        <v>205</v>
      </c>
      <c r="B13" s="220">
        <v>9.3000000000000007</v>
      </c>
      <c r="C13" s="220">
        <v>9.1</v>
      </c>
      <c r="D13" s="199">
        <v>9.1999999999999993</v>
      </c>
      <c r="E13" s="125"/>
    </row>
    <row r="14" spans="1:7" s="61" customFormat="1" ht="26.1" customHeight="1">
      <c r="A14" s="407" t="s">
        <v>206</v>
      </c>
      <c r="B14" s="220">
        <v>14.2</v>
      </c>
      <c r="C14" s="220">
        <v>14.4</v>
      </c>
      <c r="D14" s="199">
        <v>13.9</v>
      </c>
      <c r="E14" s="125"/>
    </row>
    <row r="15" spans="1:7" s="61" customFormat="1" ht="26.1" customHeight="1">
      <c r="A15" s="407" t="s">
        <v>207</v>
      </c>
      <c r="B15" s="220">
        <v>18.399999999999999</v>
      </c>
      <c r="C15" s="220">
        <v>19.899999999999999</v>
      </c>
      <c r="D15" s="199">
        <v>20.6</v>
      </c>
      <c r="E15" s="125"/>
    </row>
    <row r="16" spans="1:7" s="61" customFormat="1" ht="26.1" customHeight="1">
      <c r="A16" s="407" t="s">
        <v>359</v>
      </c>
      <c r="B16" s="221">
        <v>8.9</v>
      </c>
      <c r="C16" s="221">
        <v>9.3000000000000007</v>
      </c>
      <c r="D16" s="146">
        <v>9.9</v>
      </c>
      <c r="E16" s="125"/>
    </row>
    <row r="17" spans="1:5" s="61" customFormat="1" ht="26.1" customHeight="1">
      <c r="A17" s="407" t="s">
        <v>208</v>
      </c>
      <c r="B17" s="220">
        <v>16.8</v>
      </c>
      <c r="C17" s="220">
        <v>17.2</v>
      </c>
      <c r="D17" s="146">
        <v>18</v>
      </c>
      <c r="E17" s="125"/>
    </row>
    <row r="18" spans="1:5" s="61" customFormat="1" ht="26.1" customHeight="1">
      <c r="A18" s="407" t="s">
        <v>209</v>
      </c>
      <c r="B18" s="220">
        <v>12.1</v>
      </c>
      <c r="C18" s="220">
        <v>12.1</v>
      </c>
      <c r="D18" s="199">
        <v>11.9</v>
      </c>
      <c r="E18" s="125"/>
    </row>
    <row r="19" spans="1:5" s="61" customFormat="1" ht="26.1" customHeight="1">
      <c r="A19" s="407" t="s">
        <v>210</v>
      </c>
      <c r="B19" s="220">
        <v>18.600000000000001</v>
      </c>
      <c r="C19" s="220">
        <v>18.399999999999999</v>
      </c>
      <c r="D19" s="199">
        <v>17.7</v>
      </c>
      <c r="E19" s="125"/>
    </row>
    <row r="20" spans="1:5" s="61" customFormat="1" ht="26.1" customHeight="1">
      <c r="A20" s="405" t="s">
        <v>615</v>
      </c>
      <c r="B20" s="259">
        <v>22</v>
      </c>
      <c r="C20" s="259">
        <v>22.6</v>
      </c>
      <c r="D20" s="260">
        <v>23.1</v>
      </c>
      <c r="E20" s="127"/>
    </row>
    <row r="21" spans="1:5" s="61" customFormat="1" ht="26.1" customHeight="1">
      <c r="A21" s="406" t="s">
        <v>23</v>
      </c>
      <c r="B21" s="220"/>
      <c r="C21" s="220"/>
      <c r="D21" s="199"/>
      <c r="E21" s="125"/>
    </row>
    <row r="22" spans="1:5" s="61" customFormat="1" ht="26.1" customHeight="1">
      <c r="A22" s="407" t="s">
        <v>360</v>
      </c>
      <c r="B22" s="220">
        <v>19.600000000000001</v>
      </c>
      <c r="C22" s="220">
        <v>20.100000000000001</v>
      </c>
      <c r="D22" s="199">
        <v>20.8</v>
      </c>
      <c r="E22" s="125"/>
    </row>
    <row r="23" spans="1:5" s="48" customFormat="1" ht="26.1" customHeight="1">
      <c r="A23" s="407" t="s">
        <v>525</v>
      </c>
      <c r="B23" s="220">
        <v>20.6</v>
      </c>
      <c r="C23" s="220">
        <v>20.7</v>
      </c>
      <c r="D23" s="199">
        <v>22.1</v>
      </c>
      <c r="E23" s="125"/>
    </row>
    <row r="24" spans="1:5" s="48" customFormat="1" ht="26.1" customHeight="1">
      <c r="A24" s="407" t="s">
        <v>361</v>
      </c>
      <c r="B24" s="220">
        <v>9.6999999999999993</v>
      </c>
      <c r="C24" s="220">
        <v>9.4</v>
      </c>
      <c r="D24" s="199">
        <v>8.8000000000000007</v>
      </c>
      <c r="E24" s="125"/>
    </row>
    <row r="25" spans="1:5" s="61" customFormat="1" ht="26.1" customHeight="1">
      <c r="A25" s="407" t="s">
        <v>499</v>
      </c>
      <c r="B25" s="220">
        <v>15.5</v>
      </c>
      <c r="C25" s="220">
        <v>15.9</v>
      </c>
      <c r="D25" s="199">
        <v>15.7</v>
      </c>
      <c r="E25" s="125"/>
    </row>
    <row r="26" spans="1:5" s="61" customFormat="1" ht="26.1" customHeight="1">
      <c r="A26" s="407" t="s">
        <v>500</v>
      </c>
      <c r="B26" s="220">
        <v>24.1</v>
      </c>
      <c r="C26" s="221">
        <v>25</v>
      </c>
      <c r="D26" s="146">
        <v>25.6</v>
      </c>
      <c r="E26" s="125"/>
    </row>
    <row r="27" spans="1:5" s="61" customFormat="1" ht="26.1" customHeight="1">
      <c r="A27" s="407" t="s">
        <v>501</v>
      </c>
      <c r="B27" s="220">
        <v>28.4</v>
      </c>
      <c r="C27" s="220">
        <v>29.8</v>
      </c>
      <c r="D27" s="146">
        <v>27</v>
      </c>
      <c r="E27" s="125"/>
    </row>
    <row r="28" spans="1:5" s="61" customFormat="1" ht="26.1" customHeight="1">
      <c r="A28" s="407" t="s">
        <v>526</v>
      </c>
      <c r="B28" s="220">
        <v>29.8</v>
      </c>
      <c r="C28" s="220">
        <v>30.6</v>
      </c>
      <c r="D28" s="199">
        <v>31.3</v>
      </c>
      <c r="E28" s="125"/>
    </row>
    <row r="29" spans="1:5" s="61" customFormat="1" ht="30" customHeight="1">
      <c r="A29" s="36" t="s">
        <v>362</v>
      </c>
      <c r="B29" s="33"/>
      <c r="C29" s="33"/>
      <c r="D29" s="19"/>
    </row>
    <row r="30" spans="1:5">
      <c r="A30" s="10"/>
      <c r="B30" s="10"/>
      <c r="C30" s="10"/>
      <c r="D30" s="10"/>
    </row>
    <row r="31" spans="1:5">
      <c r="A31" s="10"/>
      <c r="B31" s="10"/>
      <c r="C31" s="10"/>
      <c r="D31" s="10"/>
    </row>
  </sheetData>
  <mergeCells count="2">
    <mergeCell ref="A3:A4"/>
    <mergeCell ref="B4:D4"/>
  </mergeCells>
  <hyperlinks>
    <hyperlink ref="F1" location="'Spis tablic'!A1" display="Spis tablic"/>
  </hyperlinks>
  <pageMargins left="0.78740157480314965" right="0.62992125984251968" top="0.78740157480314965" bottom="0.59055118110236227" header="0.55118110236220474" footer="0.31496062992125984"/>
  <pageSetup paperSize="9" orientation="portrait" r:id="rId1"/>
  <headerFooter>
    <oddHeader xml:space="preserve">&amp;C________________________________________________________________________________            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E1" sqref="E1"/>
    </sheetView>
  </sheetViews>
  <sheetFormatPr defaultColWidth="9" defaultRowHeight="13.8"/>
  <cols>
    <col min="1" max="1" width="26.19921875" style="5" customWidth="1"/>
    <col min="2" max="3" width="27.8984375" style="5" customWidth="1"/>
    <col min="4" max="16384" width="9" style="5"/>
  </cols>
  <sheetData>
    <row r="1" spans="1:5" ht="15" customHeight="1">
      <c r="A1" s="33" t="s">
        <v>617</v>
      </c>
      <c r="B1" s="147"/>
      <c r="C1" s="46"/>
      <c r="E1" s="13" t="s">
        <v>650</v>
      </c>
    </row>
    <row r="2" spans="1:5">
      <c r="A2" s="148"/>
      <c r="B2" s="147"/>
      <c r="C2" s="46"/>
    </row>
    <row r="3" spans="1:5" ht="33" customHeight="1" thickBot="1">
      <c r="A3" s="184" t="s">
        <v>60</v>
      </c>
      <c r="B3" s="185" t="s">
        <v>418</v>
      </c>
      <c r="C3" s="184" t="s">
        <v>417</v>
      </c>
    </row>
    <row r="4" spans="1:5" ht="26.1" customHeight="1">
      <c r="A4" s="163" t="s">
        <v>22</v>
      </c>
      <c r="B4" s="257">
        <v>917671.3</v>
      </c>
      <c r="C4" s="370">
        <v>23906</v>
      </c>
    </row>
    <row r="5" spans="1:5" ht="26.1" customHeight="1">
      <c r="A5" s="165" t="s">
        <v>46</v>
      </c>
      <c r="B5" s="258">
        <v>61131.4</v>
      </c>
      <c r="C5" s="374">
        <v>21080</v>
      </c>
    </row>
    <row r="6" spans="1:5" ht="26.1" customHeight="1">
      <c r="A6" s="165" t="s">
        <v>312</v>
      </c>
      <c r="B6" s="258">
        <v>27434.7</v>
      </c>
      <c r="C6" s="374">
        <v>13225</v>
      </c>
    </row>
    <row r="7" spans="1:5" ht="26.1" customHeight="1">
      <c r="A7" s="165" t="s">
        <v>47</v>
      </c>
      <c r="B7" s="258">
        <v>28673.7</v>
      </c>
      <c r="C7" s="374">
        <v>13575</v>
      </c>
    </row>
    <row r="8" spans="1:5" ht="26.1" customHeight="1">
      <c r="A8" s="165" t="s">
        <v>48</v>
      </c>
      <c r="B8" s="281">
        <v>17709</v>
      </c>
      <c r="C8" s="374">
        <v>17481</v>
      </c>
    </row>
    <row r="9" spans="1:5" ht="26.1" customHeight="1">
      <c r="A9" s="165" t="s">
        <v>49</v>
      </c>
      <c r="B9" s="258">
        <v>42182.3</v>
      </c>
      <c r="C9" s="374">
        <v>17146</v>
      </c>
    </row>
    <row r="10" spans="1:5" ht="26.1" customHeight="1">
      <c r="A10" s="165" t="s">
        <v>50</v>
      </c>
      <c r="B10" s="258">
        <v>74041.8</v>
      </c>
      <c r="C10" s="374">
        <v>21746</v>
      </c>
    </row>
    <row r="11" spans="1:5" ht="26.1" customHeight="1">
      <c r="A11" s="165" t="s">
        <v>51</v>
      </c>
      <c r="B11" s="258">
        <v>265798.3</v>
      </c>
      <c r="C11" s="374">
        <v>49118</v>
      </c>
    </row>
    <row r="12" spans="1:5" ht="26.1" customHeight="1">
      <c r="A12" s="165" t="s">
        <v>52</v>
      </c>
      <c r="B12" s="281">
        <v>10324</v>
      </c>
      <c r="C12" s="374">
        <v>10488</v>
      </c>
    </row>
    <row r="13" spans="1:5" ht="26.1" customHeight="1">
      <c r="A13" s="165" t="s">
        <v>53</v>
      </c>
      <c r="B13" s="258">
        <v>27632.2</v>
      </c>
      <c r="C13" s="374">
        <v>12988</v>
      </c>
    </row>
    <row r="14" spans="1:5" ht="26.1" customHeight="1">
      <c r="A14" s="165" t="s">
        <v>54</v>
      </c>
      <c r="B14" s="258">
        <v>16144.7</v>
      </c>
      <c r="C14" s="374">
        <v>13689</v>
      </c>
    </row>
    <row r="15" spans="1:5" ht="26.1" customHeight="1">
      <c r="A15" s="165" t="s">
        <v>55</v>
      </c>
      <c r="B15" s="281">
        <v>48760.1</v>
      </c>
      <c r="C15" s="374">
        <v>20858</v>
      </c>
    </row>
    <row r="16" spans="1:5" ht="26.1" customHeight="1">
      <c r="A16" s="165" t="s">
        <v>56</v>
      </c>
      <c r="B16" s="258">
        <v>67446.899999999994</v>
      </c>
      <c r="C16" s="374">
        <v>14908</v>
      </c>
    </row>
    <row r="17" spans="1:3" ht="26.1" customHeight="1">
      <c r="A17" s="165" t="s">
        <v>57</v>
      </c>
      <c r="B17" s="258">
        <v>16960.2</v>
      </c>
      <c r="C17" s="374">
        <v>13707</v>
      </c>
    </row>
    <row r="18" spans="1:3" ht="26.1" customHeight="1">
      <c r="A18" s="165" t="s">
        <v>317</v>
      </c>
      <c r="B18" s="281">
        <v>14991.2</v>
      </c>
      <c r="C18" s="374">
        <v>10513</v>
      </c>
    </row>
    <row r="19" spans="1:3" ht="26.1" customHeight="1">
      <c r="A19" s="165" t="s">
        <v>58</v>
      </c>
      <c r="B19" s="258">
        <v>173571.5</v>
      </c>
      <c r="C19" s="374">
        <v>49656</v>
      </c>
    </row>
    <row r="20" spans="1:3" ht="26.1" customHeight="1">
      <c r="A20" s="165" t="s">
        <v>247</v>
      </c>
      <c r="B20" s="258">
        <v>24869.4</v>
      </c>
      <c r="C20" s="374">
        <v>14643</v>
      </c>
    </row>
    <row r="21" spans="1:3">
      <c r="A21" s="99"/>
      <c r="B21" s="121"/>
      <c r="C21" s="8"/>
    </row>
    <row r="22" spans="1:3">
      <c r="A22" s="46"/>
      <c r="B22" s="121"/>
      <c r="C22" s="8"/>
    </row>
    <row r="23" spans="1:3">
      <c r="A23" s="36"/>
      <c r="B23" s="121"/>
      <c r="C23" s="8"/>
    </row>
    <row r="24" spans="1:3">
      <c r="A24" s="36" t="s">
        <v>358</v>
      </c>
      <c r="B24" s="121"/>
      <c r="C24" s="8"/>
    </row>
  </sheetData>
  <hyperlinks>
    <hyperlink ref="E1" location="'Spis tablic'!A1" display="Spis tablic"/>
  </hyperlinks>
  <pageMargins left="0.78740157480314965" right="0.74803149606299213" top="0.78740157480314965" bottom="0.59055118110236227" header="0.51181102362204722" footer="0.31496062992125984"/>
  <pageSetup paperSize="9" scale="79" orientation="portrait" verticalDpi="597" r:id="rId1"/>
  <headerFooter>
    <oddHeader>&amp;C&amp;"Czcionka tekstu podstawowego,Pogrubiony"&amp;Y______________________________________________________________________________________________________________________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J1" sqref="J1"/>
    </sheetView>
  </sheetViews>
  <sheetFormatPr defaultColWidth="9" defaultRowHeight="13.2"/>
  <cols>
    <col min="1" max="1" width="17.69921875" style="33" customWidth="1"/>
    <col min="2" max="2" width="10.5" style="33" customWidth="1"/>
    <col min="3" max="3" width="10.5" style="128" customWidth="1"/>
    <col min="4" max="8" width="10.5" style="33" customWidth="1"/>
    <col min="9" max="10" width="9" style="33"/>
    <col min="11" max="11" width="5.5" style="33" bestFit="1" customWidth="1"/>
    <col min="12" max="12" width="7.8984375" style="33" bestFit="1" customWidth="1"/>
    <col min="13" max="16384" width="9" style="33"/>
  </cols>
  <sheetData>
    <row r="1" spans="1:14" ht="15" customHeight="1">
      <c r="A1" s="33" t="s">
        <v>600</v>
      </c>
      <c r="J1" s="484" t="s">
        <v>650</v>
      </c>
    </row>
    <row r="2" spans="1:14" ht="14.25" customHeight="1">
      <c r="A2" s="28" t="s">
        <v>15</v>
      </c>
    </row>
    <row r="3" spans="1:14" ht="14.25" customHeight="1">
      <c r="A3" s="129"/>
      <c r="B3" s="117"/>
      <c r="C3" s="130"/>
      <c r="D3" s="117"/>
      <c r="E3" s="117"/>
      <c r="F3" s="117"/>
      <c r="G3" s="117"/>
      <c r="H3" s="117"/>
    </row>
    <row r="4" spans="1:14" ht="21" customHeight="1">
      <c r="A4" s="492" t="s">
        <v>60</v>
      </c>
      <c r="B4" s="547" t="s">
        <v>365</v>
      </c>
      <c r="C4" s="547"/>
      <c r="D4" s="547"/>
      <c r="E4" s="547"/>
      <c r="F4" s="547"/>
      <c r="G4" s="547"/>
      <c r="H4" s="547"/>
      <c r="I4" s="95"/>
    </row>
    <row r="5" spans="1:14" ht="12.75" hidden="1" customHeight="1">
      <c r="A5" s="507"/>
      <c r="B5" s="548" t="s">
        <v>67</v>
      </c>
      <c r="C5" s="550" t="s">
        <v>371</v>
      </c>
      <c r="D5" s="552" t="s">
        <v>368</v>
      </c>
      <c r="E5" s="552" t="s">
        <v>369</v>
      </c>
      <c r="F5" s="552" t="s">
        <v>367</v>
      </c>
      <c r="G5" s="552" t="s">
        <v>370</v>
      </c>
      <c r="H5" s="545" t="s">
        <v>453</v>
      </c>
      <c r="I5" s="95"/>
    </row>
    <row r="6" spans="1:14" ht="46.5" customHeight="1" thickBot="1">
      <c r="A6" s="493"/>
      <c r="B6" s="549"/>
      <c r="C6" s="551"/>
      <c r="D6" s="553"/>
      <c r="E6" s="554"/>
      <c r="F6" s="553"/>
      <c r="G6" s="553"/>
      <c r="H6" s="546"/>
      <c r="I6" s="95"/>
      <c r="J6" s="137"/>
      <c r="K6" s="137"/>
      <c r="L6" s="203"/>
    </row>
    <row r="7" spans="1:14" ht="26.1" customHeight="1">
      <c r="A7" s="163" t="s">
        <v>22</v>
      </c>
      <c r="B7" s="430">
        <v>333340</v>
      </c>
      <c r="C7" s="365">
        <v>244</v>
      </c>
      <c r="D7" s="366">
        <v>7945</v>
      </c>
      <c r="E7" s="366">
        <v>567</v>
      </c>
      <c r="F7" s="366">
        <v>5848</v>
      </c>
      <c r="G7" s="367">
        <v>38741</v>
      </c>
      <c r="H7" s="431">
        <v>279995</v>
      </c>
      <c r="I7" s="131"/>
      <c r="J7" s="428"/>
      <c r="K7" s="10"/>
      <c r="L7" s="20"/>
      <c r="M7" s="10"/>
      <c r="N7" s="10"/>
    </row>
    <row r="8" spans="1:14" ht="26.1" customHeight="1">
      <c r="A8" s="165" t="s">
        <v>46</v>
      </c>
      <c r="B8" s="432">
        <v>23550</v>
      </c>
      <c r="C8" s="355">
        <v>19</v>
      </c>
      <c r="D8" s="368">
        <v>703</v>
      </c>
      <c r="E8" s="368">
        <v>52</v>
      </c>
      <c r="F8" s="368">
        <v>313</v>
      </c>
      <c r="G8" s="356">
        <v>2876</v>
      </c>
      <c r="H8" s="433">
        <v>19587</v>
      </c>
      <c r="I8" s="131"/>
      <c r="J8" s="428"/>
      <c r="K8" s="27"/>
      <c r="L8" s="20"/>
      <c r="M8" s="27"/>
      <c r="N8" s="27"/>
    </row>
    <row r="9" spans="1:14" ht="26.1" customHeight="1">
      <c r="A9" s="165" t="s">
        <v>312</v>
      </c>
      <c r="B9" s="432">
        <v>18962</v>
      </c>
      <c r="C9" s="355">
        <v>11</v>
      </c>
      <c r="D9" s="368">
        <v>496</v>
      </c>
      <c r="E9" s="368">
        <v>29</v>
      </c>
      <c r="F9" s="368">
        <v>256</v>
      </c>
      <c r="G9" s="356">
        <v>2166</v>
      </c>
      <c r="H9" s="433">
        <v>16004</v>
      </c>
      <c r="I9" s="131"/>
      <c r="J9" s="428"/>
      <c r="K9" s="27"/>
      <c r="L9" s="20"/>
      <c r="M9" s="27"/>
      <c r="N9" s="27"/>
    </row>
    <row r="10" spans="1:14" ht="26.1" customHeight="1">
      <c r="A10" s="165" t="s">
        <v>47</v>
      </c>
      <c r="B10" s="432">
        <v>17736</v>
      </c>
      <c r="C10" s="355">
        <v>16</v>
      </c>
      <c r="D10" s="368">
        <v>340</v>
      </c>
      <c r="E10" s="368">
        <v>29</v>
      </c>
      <c r="F10" s="368">
        <v>362</v>
      </c>
      <c r="G10" s="356">
        <v>1924</v>
      </c>
      <c r="H10" s="433">
        <v>15065</v>
      </c>
      <c r="I10" s="131"/>
      <c r="J10" s="428"/>
      <c r="K10" s="27"/>
      <c r="L10" s="20"/>
      <c r="M10" s="27"/>
      <c r="N10" s="27"/>
    </row>
    <row r="11" spans="1:14" ht="26.1" customHeight="1">
      <c r="A11" s="165" t="s">
        <v>48</v>
      </c>
      <c r="B11" s="432">
        <v>10837</v>
      </c>
      <c r="C11" s="355">
        <v>4</v>
      </c>
      <c r="D11" s="368">
        <v>302</v>
      </c>
      <c r="E11" s="368">
        <v>15</v>
      </c>
      <c r="F11" s="368">
        <v>117</v>
      </c>
      <c r="G11" s="356">
        <v>1038</v>
      </c>
      <c r="H11" s="433">
        <v>9361</v>
      </c>
      <c r="I11" s="131"/>
      <c r="J11" s="428"/>
      <c r="K11" s="27"/>
      <c r="L11" s="20"/>
      <c r="M11" s="27"/>
      <c r="N11" s="27"/>
    </row>
    <row r="12" spans="1:14" ht="26.1" customHeight="1">
      <c r="A12" s="165" t="s">
        <v>49</v>
      </c>
      <c r="B12" s="432">
        <v>21928</v>
      </c>
      <c r="C12" s="355">
        <v>16</v>
      </c>
      <c r="D12" s="368">
        <v>511</v>
      </c>
      <c r="E12" s="368">
        <v>42</v>
      </c>
      <c r="F12" s="368">
        <v>304</v>
      </c>
      <c r="G12" s="356">
        <v>2467</v>
      </c>
      <c r="H12" s="433">
        <v>18588</v>
      </c>
      <c r="I12" s="131"/>
      <c r="J12" s="428"/>
      <c r="K12" s="27"/>
      <c r="L12" s="20"/>
      <c r="M12" s="27"/>
      <c r="N12" s="27"/>
    </row>
    <row r="13" spans="1:14" ht="26.1" customHeight="1">
      <c r="A13" s="165" t="s">
        <v>50</v>
      </c>
      <c r="B13" s="432">
        <v>29619</v>
      </c>
      <c r="C13" s="355">
        <v>17</v>
      </c>
      <c r="D13" s="368">
        <v>540</v>
      </c>
      <c r="E13" s="368">
        <v>44</v>
      </c>
      <c r="F13" s="368">
        <v>696</v>
      </c>
      <c r="G13" s="356">
        <v>3219</v>
      </c>
      <c r="H13" s="433">
        <v>25103</v>
      </c>
      <c r="I13" s="131"/>
      <c r="J13" s="428"/>
      <c r="K13" s="27"/>
      <c r="L13" s="20"/>
      <c r="M13" s="27"/>
      <c r="N13" s="27"/>
    </row>
    <row r="14" spans="1:14" ht="26.1" customHeight="1">
      <c r="A14" s="165" t="s">
        <v>51</v>
      </c>
      <c r="B14" s="432">
        <v>47474</v>
      </c>
      <c r="C14" s="355">
        <v>44</v>
      </c>
      <c r="D14" s="368">
        <v>931</v>
      </c>
      <c r="E14" s="368">
        <v>70</v>
      </c>
      <c r="F14" s="368">
        <v>717</v>
      </c>
      <c r="G14" s="356">
        <v>5714</v>
      </c>
      <c r="H14" s="433">
        <v>39998</v>
      </c>
      <c r="I14" s="131"/>
      <c r="J14" s="428"/>
      <c r="K14" s="27"/>
      <c r="L14" s="20"/>
      <c r="M14" s="27"/>
      <c r="N14" s="27"/>
    </row>
    <row r="15" spans="1:14" ht="26.1" customHeight="1">
      <c r="A15" s="165" t="s">
        <v>52</v>
      </c>
      <c r="B15" s="432">
        <v>8261</v>
      </c>
      <c r="C15" s="355">
        <v>4</v>
      </c>
      <c r="D15" s="368">
        <v>234</v>
      </c>
      <c r="E15" s="368">
        <v>18</v>
      </c>
      <c r="F15" s="368">
        <v>147</v>
      </c>
      <c r="G15" s="356">
        <v>802</v>
      </c>
      <c r="H15" s="433">
        <v>7056</v>
      </c>
      <c r="I15" s="131"/>
      <c r="J15" s="428"/>
      <c r="L15" s="20"/>
      <c r="M15" s="27"/>
      <c r="N15" s="27"/>
    </row>
    <row r="16" spans="1:14" ht="26.1" customHeight="1">
      <c r="A16" s="165" t="s">
        <v>53</v>
      </c>
      <c r="B16" s="432">
        <v>15954</v>
      </c>
      <c r="C16" s="355">
        <v>23</v>
      </c>
      <c r="D16" s="368">
        <v>326</v>
      </c>
      <c r="E16" s="368">
        <v>23</v>
      </c>
      <c r="F16" s="368">
        <v>546</v>
      </c>
      <c r="G16" s="356">
        <v>1851</v>
      </c>
      <c r="H16" s="433">
        <v>13185</v>
      </c>
      <c r="I16" s="131"/>
      <c r="J16" s="428"/>
      <c r="L16" s="20"/>
      <c r="M16" s="27"/>
      <c r="N16" s="27"/>
    </row>
    <row r="17" spans="1:14" ht="26.1" customHeight="1">
      <c r="A17" s="165" t="s">
        <v>54</v>
      </c>
      <c r="B17" s="432">
        <v>9617</v>
      </c>
      <c r="C17" s="355">
        <v>11</v>
      </c>
      <c r="D17" s="368">
        <v>221</v>
      </c>
      <c r="E17" s="368">
        <v>10</v>
      </c>
      <c r="F17" s="368">
        <v>272</v>
      </c>
      <c r="G17" s="356">
        <v>1133</v>
      </c>
      <c r="H17" s="433">
        <v>7970</v>
      </c>
      <c r="I17" s="131"/>
      <c r="J17" s="428"/>
      <c r="K17" s="27"/>
      <c r="L17" s="20"/>
      <c r="M17" s="27"/>
      <c r="N17" s="27"/>
    </row>
    <row r="18" spans="1:14" ht="26.1" customHeight="1">
      <c r="A18" s="165" t="s">
        <v>55</v>
      </c>
      <c r="B18" s="432">
        <v>19877</v>
      </c>
      <c r="C18" s="355">
        <v>12</v>
      </c>
      <c r="D18" s="368">
        <v>493</v>
      </c>
      <c r="E18" s="368">
        <v>36</v>
      </c>
      <c r="F18" s="368">
        <v>264</v>
      </c>
      <c r="G18" s="356">
        <v>2713</v>
      </c>
      <c r="H18" s="433">
        <v>16359</v>
      </c>
      <c r="I18" s="131"/>
      <c r="J18" s="428"/>
      <c r="L18" s="20"/>
    </row>
    <row r="19" spans="1:14" ht="26.1" customHeight="1">
      <c r="A19" s="165" t="s">
        <v>56</v>
      </c>
      <c r="B19" s="432">
        <v>38095</v>
      </c>
      <c r="C19" s="355">
        <v>22</v>
      </c>
      <c r="D19" s="368">
        <v>985</v>
      </c>
      <c r="E19" s="368">
        <v>99</v>
      </c>
      <c r="F19" s="368">
        <v>678</v>
      </c>
      <c r="G19" s="356">
        <v>4791</v>
      </c>
      <c r="H19" s="433">
        <v>31520</v>
      </c>
      <c r="I19" s="131"/>
      <c r="J19" s="428"/>
      <c r="L19" s="20"/>
    </row>
    <row r="20" spans="1:14" ht="26.1" customHeight="1">
      <c r="A20" s="165" t="s">
        <v>57</v>
      </c>
      <c r="B20" s="432">
        <v>9870</v>
      </c>
      <c r="C20" s="355">
        <v>7</v>
      </c>
      <c r="D20" s="368">
        <v>203</v>
      </c>
      <c r="E20" s="368">
        <v>15</v>
      </c>
      <c r="F20" s="368">
        <v>192</v>
      </c>
      <c r="G20" s="356">
        <v>964</v>
      </c>
      <c r="H20" s="433">
        <v>8489</v>
      </c>
      <c r="I20" s="131"/>
      <c r="J20" s="428"/>
      <c r="L20" s="20"/>
    </row>
    <row r="21" spans="1:14" ht="26.1" customHeight="1">
      <c r="A21" s="165" t="s">
        <v>317</v>
      </c>
      <c r="B21" s="432">
        <v>11032</v>
      </c>
      <c r="C21" s="355">
        <v>14</v>
      </c>
      <c r="D21" s="368">
        <v>300</v>
      </c>
      <c r="E21" s="368">
        <v>17</v>
      </c>
      <c r="F21" s="368">
        <v>228</v>
      </c>
      <c r="G21" s="356">
        <v>1519</v>
      </c>
      <c r="H21" s="433">
        <v>8954</v>
      </c>
      <c r="I21" s="131"/>
      <c r="J21" s="428"/>
      <c r="L21" s="20"/>
    </row>
    <row r="22" spans="1:14" ht="26.1" customHeight="1">
      <c r="A22" s="165" t="s">
        <v>58</v>
      </c>
      <c r="B22" s="432">
        <v>34042</v>
      </c>
      <c r="C22" s="355">
        <v>13</v>
      </c>
      <c r="D22" s="368">
        <v>921</v>
      </c>
      <c r="E22" s="368">
        <v>47</v>
      </c>
      <c r="F22" s="368">
        <v>574</v>
      </c>
      <c r="G22" s="356">
        <v>3894</v>
      </c>
      <c r="H22" s="433">
        <v>28593</v>
      </c>
      <c r="I22" s="131"/>
      <c r="J22" s="428"/>
      <c r="L22" s="20"/>
    </row>
    <row r="23" spans="1:14" ht="26.1" customHeight="1">
      <c r="A23" s="165" t="s">
        <v>247</v>
      </c>
      <c r="B23" s="432">
        <v>16486</v>
      </c>
      <c r="C23" s="355">
        <v>11</v>
      </c>
      <c r="D23" s="368">
        <v>439</v>
      </c>
      <c r="E23" s="368">
        <v>21</v>
      </c>
      <c r="F23" s="368">
        <v>182</v>
      </c>
      <c r="G23" s="356">
        <v>1670</v>
      </c>
      <c r="H23" s="433">
        <v>14163</v>
      </c>
      <c r="I23" s="131"/>
      <c r="J23" s="428"/>
      <c r="L23" s="20"/>
    </row>
    <row r="24" spans="1:14" ht="38.1" customHeight="1">
      <c r="A24" s="6"/>
      <c r="B24" s="132"/>
      <c r="C24" s="132"/>
      <c r="D24" s="132"/>
      <c r="E24" s="132"/>
      <c r="F24" s="132"/>
      <c r="G24" s="132"/>
      <c r="H24" s="132"/>
      <c r="I24" s="131"/>
      <c r="J24" s="27"/>
      <c r="K24" s="27"/>
      <c r="L24" s="20"/>
    </row>
    <row r="25" spans="1:14" ht="13.8">
      <c r="A25" s="36" t="s">
        <v>452</v>
      </c>
      <c r="B25" s="46"/>
      <c r="C25" s="25"/>
      <c r="D25" s="46"/>
      <c r="E25" s="46"/>
      <c r="F25" s="46"/>
      <c r="G25" s="46"/>
      <c r="I25" s="95"/>
      <c r="J25" s="27"/>
      <c r="K25" s="27"/>
      <c r="L25" s="20"/>
    </row>
    <row r="26" spans="1:14" ht="15">
      <c r="A26" s="6"/>
      <c r="B26" s="206"/>
      <c r="C26" s="206"/>
      <c r="D26" s="206"/>
      <c r="E26" s="206"/>
      <c r="F26" s="206"/>
      <c r="G26" s="206"/>
      <c r="H26" s="206"/>
      <c r="I26" s="95"/>
    </row>
    <row r="27" spans="1:14">
      <c r="B27" s="429"/>
      <c r="C27" s="429"/>
      <c r="D27" s="429"/>
      <c r="E27" s="429"/>
      <c r="F27" s="429"/>
      <c r="G27" s="429"/>
      <c r="H27" s="429"/>
      <c r="I27" s="95"/>
    </row>
  </sheetData>
  <mergeCells count="9">
    <mergeCell ref="H5:H6"/>
    <mergeCell ref="A4:A6"/>
    <mergeCell ref="B4:H4"/>
    <mergeCell ref="B5:B6"/>
    <mergeCell ref="C5:C6"/>
    <mergeCell ref="D5:D6"/>
    <mergeCell ref="E5:E6"/>
    <mergeCell ref="F5:F6"/>
    <mergeCell ref="G5:G6"/>
  </mergeCells>
  <hyperlinks>
    <hyperlink ref="J1" location="'Spis tablic'!A1" display="Spis tablic"/>
  </hyperlinks>
  <pageMargins left="0.55118110236220474" right="0.35433070866141736" top="0.78740157480314965" bottom="0.59055118110236227" header="0.51181102362204722" footer="0.31496062992125984"/>
  <pageSetup paperSize="9" orientation="portrait" r:id="rId1"/>
  <headerFooter>
    <oddHeader xml:space="preserve">&amp;C&amp;"Czcionka tekstu podstawowego,Pogrubiony"&amp;Y _________________________________________________________________________________________________________________________________       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H1" sqref="H1"/>
    </sheetView>
  </sheetViews>
  <sheetFormatPr defaultColWidth="9" defaultRowHeight="13.8"/>
  <cols>
    <col min="1" max="1" width="18.69921875" style="8" customWidth="1"/>
    <col min="2" max="3" width="12.8984375" style="121" customWidth="1"/>
    <col min="4" max="6" width="12.8984375" style="8" customWidth="1"/>
    <col min="7" max="16384" width="9" style="8"/>
  </cols>
  <sheetData>
    <row r="1" spans="1:10" ht="15" customHeight="1">
      <c r="A1" s="33" t="s">
        <v>670</v>
      </c>
      <c r="H1" s="13" t="s">
        <v>650</v>
      </c>
    </row>
    <row r="2" spans="1:10">
      <c r="A2" s="28" t="s">
        <v>15</v>
      </c>
    </row>
    <row r="3" spans="1:10">
      <c r="A3" s="71"/>
      <c r="B3" s="133"/>
      <c r="D3" s="17"/>
    </row>
    <row r="4" spans="1:10" ht="23.25" customHeight="1">
      <c r="A4" s="492" t="s">
        <v>60</v>
      </c>
      <c r="B4" s="495" t="s">
        <v>355</v>
      </c>
      <c r="C4" s="500"/>
      <c r="D4" s="500"/>
      <c r="E4" s="500"/>
      <c r="F4" s="500"/>
    </row>
    <row r="5" spans="1:10" ht="25.5" customHeight="1" thickBot="1">
      <c r="A5" s="493"/>
      <c r="B5" s="170" t="s">
        <v>67</v>
      </c>
      <c r="C5" s="179" t="s">
        <v>419</v>
      </c>
      <c r="D5" s="179" t="s">
        <v>420</v>
      </c>
      <c r="E5" s="180" t="s">
        <v>421</v>
      </c>
      <c r="F5" s="180" t="s">
        <v>422</v>
      </c>
    </row>
    <row r="6" spans="1:10" ht="26.1" customHeight="1">
      <c r="A6" s="163" t="s">
        <v>22</v>
      </c>
      <c r="B6" s="257">
        <v>20260</v>
      </c>
      <c r="C6" s="257">
        <v>5837</v>
      </c>
      <c r="D6" s="195">
        <v>5829</v>
      </c>
      <c r="E6" s="196">
        <v>2011</v>
      </c>
      <c r="F6" s="196">
        <v>6583</v>
      </c>
    </row>
    <row r="7" spans="1:10" s="29" customFormat="1" ht="26.1" customHeight="1">
      <c r="A7" s="165" t="s">
        <v>46</v>
      </c>
      <c r="B7" s="258">
        <v>1944</v>
      </c>
      <c r="C7" s="258">
        <v>518</v>
      </c>
      <c r="D7" s="220">
        <v>965</v>
      </c>
      <c r="E7" s="197">
        <v>199</v>
      </c>
      <c r="F7" s="197">
        <v>262</v>
      </c>
      <c r="G7" s="8"/>
      <c r="H7" s="8"/>
      <c r="I7" s="8"/>
      <c r="J7" s="8"/>
    </row>
    <row r="8" spans="1:10" s="29" customFormat="1" ht="26.1" customHeight="1">
      <c r="A8" s="165" t="s">
        <v>312</v>
      </c>
      <c r="B8" s="258">
        <v>642</v>
      </c>
      <c r="C8" s="258">
        <v>257</v>
      </c>
      <c r="D8" s="220">
        <v>184</v>
      </c>
      <c r="E8" s="197">
        <v>54</v>
      </c>
      <c r="F8" s="197">
        <v>147</v>
      </c>
      <c r="G8" s="8"/>
      <c r="H8" s="8"/>
      <c r="I8" s="8"/>
      <c r="J8" s="8"/>
    </row>
    <row r="9" spans="1:10" s="29" customFormat="1" ht="26.1" customHeight="1">
      <c r="A9" s="165" t="s">
        <v>47</v>
      </c>
      <c r="B9" s="258">
        <v>464</v>
      </c>
      <c r="C9" s="258">
        <v>205</v>
      </c>
      <c r="D9" s="220">
        <v>92</v>
      </c>
      <c r="E9" s="197">
        <v>47</v>
      </c>
      <c r="F9" s="197">
        <v>120</v>
      </c>
      <c r="G9" s="8"/>
      <c r="H9" s="8"/>
      <c r="I9" s="8"/>
      <c r="J9" s="8"/>
    </row>
    <row r="10" spans="1:10" s="29" customFormat="1" ht="26.1" customHeight="1">
      <c r="A10" s="165" t="s">
        <v>48</v>
      </c>
      <c r="B10" s="258">
        <v>316</v>
      </c>
      <c r="C10" s="258">
        <v>124</v>
      </c>
      <c r="D10" s="220">
        <v>100</v>
      </c>
      <c r="E10" s="197">
        <v>29</v>
      </c>
      <c r="F10" s="197">
        <v>63</v>
      </c>
      <c r="G10" s="8"/>
      <c r="H10" s="8"/>
      <c r="I10" s="8"/>
      <c r="J10" s="8"/>
    </row>
    <row r="11" spans="1:10" s="29" customFormat="1" ht="26.1" customHeight="1">
      <c r="A11" s="165" t="s">
        <v>49</v>
      </c>
      <c r="B11" s="258">
        <v>835</v>
      </c>
      <c r="C11" s="258">
        <v>233</v>
      </c>
      <c r="D11" s="220">
        <v>235</v>
      </c>
      <c r="E11" s="197">
        <v>112</v>
      </c>
      <c r="F11" s="197">
        <v>255</v>
      </c>
      <c r="G11" s="8"/>
      <c r="H11" s="8"/>
      <c r="I11" s="8"/>
      <c r="J11" s="8"/>
    </row>
    <row r="12" spans="1:10" s="29" customFormat="1" ht="26.1" customHeight="1">
      <c r="A12" s="165" t="s">
        <v>50</v>
      </c>
      <c r="B12" s="258">
        <v>2087</v>
      </c>
      <c r="C12" s="258">
        <v>745</v>
      </c>
      <c r="D12" s="220">
        <v>501</v>
      </c>
      <c r="E12" s="197">
        <v>149</v>
      </c>
      <c r="F12" s="197">
        <v>692</v>
      </c>
      <c r="G12" s="8"/>
      <c r="H12" s="8"/>
      <c r="I12" s="8"/>
      <c r="J12" s="8"/>
    </row>
    <row r="13" spans="1:10" s="29" customFormat="1" ht="26.1" customHeight="1">
      <c r="A13" s="165" t="s">
        <v>51</v>
      </c>
      <c r="B13" s="258">
        <v>5861</v>
      </c>
      <c r="C13" s="258">
        <v>1169</v>
      </c>
      <c r="D13" s="220">
        <v>1602</v>
      </c>
      <c r="E13" s="197">
        <v>656</v>
      </c>
      <c r="F13" s="197">
        <v>2434</v>
      </c>
      <c r="G13" s="8"/>
      <c r="H13" s="8"/>
      <c r="I13" s="8"/>
      <c r="J13" s="8"/>
    </row>
    <row r="14" spans="1:10" s="29" customFormat="1" ht="26.1" customHeight="1">
      <c r="A14" s="165" t="s">
        <v>52</v>
      </c>
      <c r="B14" s="258">
        <v>347</v>
      </c>
      <c r="C14" s="258">
        <v>143</v>
      </c>
      <c r="D14" s="220">
        <v>72</v>
      </c>
      <c r="E14" s="197">
        <v>41</v>
      </c>
      <c r="F14" s="197">
        <v>91</v>
      </c>
      <c r="G14" s="8"/>
      <c r="H14" s="8"/>
      <c r="I14" s="8"/>
      <c r="J14" s="8"/>
    </row>
    <row r="15" spans="1:10" s="29" customFormat="1" ht="26.1" customHeight="1">
      <c r="A15" s="165" t="s">
        <v>53</v>
      </c>
      <c r="B15" s="258">
        <v>707</v>
      </c>
      <c r="C15" s="258">
        <v>249</v>
      </c>
      <c r="D15" s="220">
        <v>229</v>
      </c>
      <c r="E15" s="197">
        <v>30</v>
      </c>
      <c r="F15" s="197">
        <v>199</v>
      </c>
      <c r="G15" s="8"/>
      <c r="H15" s="8"/>
      <c r="I15" s="8"/>
      <c r="J15" s="8"/>
    </row>
    <row r="16" spans="1:10" s="29" customFormat="1" ht="26.1" customHeight="1">
      <c r="A16" s="165" t="s">
        <v>54</v>
      </c>
      <c r="B16" s="258">
        <v>334</v>
      </c>
      <c r="C16" s="258">
        <v>113</v>
      </c>
      <c r="D16" s="220">
        <v>85</v>
      </c>
      <c r="E16" s="197">
        <v>34</v>
      </c>
      <c r="F16" s="197">
        <v>102</v>
      </c>
      <c r="G16" s="8"/>
      <c r="H16" s="8"/>
      <c r="I16" s="8"/>
      <c r="J16" s="8"/>
    </row>
    <row r="17" spans="1:10" s="29" customFormat="1" ht="26.1" customHeight="1">
      <c r="A17" s="165" t="s">
        <v>55</v>
      </c>
      <c r="B17" s="258">
        <v>1540</v>
      </c>
      <c r="C17" s="258">
        <v>393</v>
      </c>
      <c r="D17" s="220">
        <v>368</v>
      </c>
      <c r="E17" s="197">
        <v>110</v>
      </c>
      <c r="F17" s="197">
        <v>669</v>
      </c>
      <c r="G17" s="8"/>
      <c r="H17" s="8"/>
      <c r="I17" s="8"/>
      <c r="J17" s="8"/>
    </row>
    <row r="18" spans="1:10" s="29" customFormat="1" ht="26.1" customHeight="1">
      <c r="A18" s="165" t="s">
        <v>56</v>
      </c>
      <c r="B18" s="258">
        <v>1772</v>
      </c>
      <c r="C18" s="258">
        <v>571</v>
      </c>
      <c r="D18" s="220">
        <v>455</v>
      </c>
      <c r="E18" s="197">
        <v>183</v>
      </c>
      <c r="F18" s="197">
        <v>563</v>
      </c>
      <c r="G18" s="8"/>
      <c r="H18" s="8"/>
      <c r="I18" s="8"/>
      <c r="J18" s="8"/>
    </row>
    <row r="19" spans="1:10" s="29" customFormat="1" ht="26.1" customHeight="1">
      <c r="A19" s="165" t="s">
        <v>57</v>
      </c>
      <c r="B19" s="258">
        <v>591</v>
      </c>
      <c r="C19" s="258">
        <v>130</v>
      </c>
      <c r="D19" s="220">
        <v>154</v>
      </c>
      <c r="E19" s="197">
        <v>27</v>
      </c>
      <c r="F19" s="197">
        <v>280</v>
      </c>
      <c r="G19" s="8"/>
      <c r="H19" s="8"/>
      <c r="I19" s="8"/>
      <c r="J19" s="8"/>
    </row>
    <row r="20" spans="1:10" s="29" customFormat="1" ht="26.1" customHeight="1">
      <c r="A20" s="165" t="s">
        <v>317</v>
      </c>
      <c r="B20" s="258">
        <v>558</v>
      </c>
      <c r="C20" s="258">
        <v>209</v>
      </c>
      <c r="D20" s="220">
        <v>183</v>
      </c>
      <c r="E20" s="197">
        <v>47</v>
      </c>
      <c r="F20" s="197">
        <v>119</v>
      </c>
      <c r="G20" s="8"/>
      <c r="H20" s="8"/>
      <c r="I20" s="8"/>
      <c r="J20" s="8"/>
    </row>
    <row r="21" spans="1:10" s="29" customFormat="1" ht="26.1" customHeight="1">
      <c r="A21" s="165" t="s">
        <v>58</v>
      </c>
      <c r="B21" s="258">
        <v>1323</v>
      </c>
      <c r="C21" s="258">
        <v>498</v>
      </c>
      <c r="D21" s="220">
        <v>320</v>
      </c>
      <c r="E21" s="197">
        <v>116</v>
      </c>
      <c r="F21" s="197">
        <v>389</v>
      </c>
      <c r="G21" s="8"/>
      <c r="H21" s="8"/>
      <c r="I21" s="8"/>
      <c r="J21" s="8"/>
    </row>
    <row r="22" spans="1:10" s="29" customFormat="1" ht="26.1" customHeight="1">
      <c r="A22" s="165" t="s">
        <v>247</v>
      </c>
      <c r="B22" s="258">
        <v>939</v>
      </c>
      <c r="C22" s="258">
        <v>280</v>
      </c>
      <c r="D22" s="220">
        <v>284</v>
      </c>
      <c r="E22" s="197">
        <v>177</v>
      </c>
      <c r="F22" s="197">
        <v>198</v>
      </c>
      <c r="G22" s="8"/>
      <c r="H22" s="8"/>
      <c r="I22" s="8"/>
      <c r="J22" s="8"/>
    </row>
    <row r="23" spans="1:10">
      <c r="A23" s="167"/>
      <c r="D23" s="121"/>
      <c r="E23" s="121"/>
      <c r="F23" s="121"/>
    </row>
    <row r="24" spans="1:10">
      <c r="A24" s="46"/>
    </row>
    <row r="25" spans="1:10" ht="27.75" customHeight="1">
      <c r="A25" s="555" t="s">
        <v>373</v>
      </c>
      <c r="B25" s="555"/>
      <c r="C25" s="555"/>
      <c r="D25" s="555"/>
      <c r="E25" s="555"/>
      <c r="F25" s="555"/>
    </row>
    <row r="26" spans="1:10">
      <c r="A26" s="36" t="s">
        <v>374</v>
      </c>
    </row>
  </sheetData>
  <mergeCells count="3">
    <mergeCell ref="A4:A5"/>
    <mergeCell ref="B4:F4"/>
    <mergeCell ref="A25:F25"/>
  </mergeCells>
  <hyperlinks>
    <hyperlink ref="H1" location="'Spis tablic'!A1" display="Spis tablic"/>
  </hyperlinks>
  <pageMargins left="0.78740157480314965" right="0.59055118110236227" top="0.78740157480314965" bottom="0.59055118110236227" header="0.59055118110236227" footer="0.31496062992125984"/>
  <pageSetup paperSize="9" scale="85" orientation="landscape" r:id="rId1"/>
  <headerFooter scaleWithDoc="0">
    <oddHeader>&amp;C&amp;"Czcionka tekstu podstawowego,Pogrubiony"&amp;Y________________________________________________________________________________________________________________________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" sqref="I1"/>
    </sheetView>
  </sheetViews>
  <sheetFormatPr defaultColWidth="8.69921875" defaultRowHeight="13.8"/>
  <cols>
    <col min="1" max="1" width="35.5" style="8" customWidth="1"/>
    <col min="2" max="2" width="7.8984375" style="8" customWidth="1"/>
    <col min="3" max="7" width="7.59765625" style="8" customWidth="1"/>
    <col min="8" max="16384" width="8.69921875" style="8"/>
  </cols>
  <sheetData>
    <row r="1" spans="1:9">
      <c r="A1" s="33" t="s">
        <v>332</v>
      </c>
      <c r="I1" s="13" t="s">
        <v>680</v>
      </c>
    </row>
    <row r="2" spans="1:9">
      <c r="A2" s="16" t="s">
        <v>567</v>
      </c>
    </row>
    <row r="3" spans="1:9" ht="15" customHeight="1">
      <c r="A3" s="34"/>
      <c r="D3" s="17"/>
    </row>
    <row r="4" spans="1:9" ht="22.5" customHeight="1">
      <c r="A4" s="492" t="s">
        <v>3</v>
      </c>
      <c r="B4" s="495" t="s">
        <v>87</v>
      </c>
      <c r="C4" s="500"/>
      <c r="D4" s="497"/>
      <c r="E4" s="495" t="s">
        <v>88</v>
      </c>
      <c r="F4" s="500"/>
      <c r="G4" s="500"/>
    </row>
    <row r="5" spans="1:9" ht="22.5" customHeight="1" thickBot="1">
      <c r="A5" s="493"/>
      <c r="B5" s="256" t="s">
        <v>346</v>
      </c>
      <c r="C5" s="256" t="s">
        <v>0</v>
      </c>
      <c r="D5" s="256" t="s">
        <v>566</v>
      </c>
      <c r="E5" s="256" t="s">
        <v>89</v>
      </c>
      <c r="F5" s="256" t="s">
        <v>0</v>
      </c>
      <c r="G5" s="255" t="s">
        <v>566</v>
      </c>
    </row>
    <row r="6" spans="1:9" ht="30" customHeight="1">
      <c r="A6" s="284" t="s">
        <v>488</v>
      </c>
      <c r="B6" s="259">
        <v>10765.5</v>
      </c>
      <c r="C6" s="259" t="s">
        <v>2</v>
      </c>
      <c r="D6" s="259">
        <v>101.5</v>
      </c>
      <c r="E6" s="259">
        <v>4918</v>
      </c>
      <c r="F6" s="278" t="s">
        <v>2</v>
      </c>
      <c r="G6" s="278">
        <v>107.2</v>
      </c>
    </row>
    <row r="7" spans="1:9" ht="30" customHeight="1">
      <c r="A7" s="156" t="s">
        <v>485</v>
      </c>
      <c r="B7" s="259" t="s">
        <v>1</v>
      </c>
      <c r="C7" s="259" t="s">
        <v>1</v>
      </c>
      <c r="D7" s="259" t="s">
        <v>1</v>
      </c>
      <c r="E7" s="279" t="s">
        <v>1</v>
      </c>
      <c r="F7" s="278" t="s">
        <v>1</v>
      </c>
      <c r="G7" s="278" t="s">
        <v>1</v>
      </c>
    </row>
    <row r="8" spans="1:9" ht="30" customHeight="1">
      <c r="A8" s="275" t="s">
        <v>305</v>
      </c>
      <c r="B8" s="221">
        <v>1753</v>
      </c>
      <c r="C8" s="221">
        <v>16.3</v>
      </c>
      <c r="D8" s="221">
        <v>101.5</v>
      </c>
      <c r="E8" s="221">
        <v>4306</v>
      </c>
      <c r="F8" s="280">
        <v>87.6</v>
      </c>
      <c r="G8" s="280">
        <v>106.8</v>
      </c>
      <c r="H8" s="35"/>
    </row>
    <row r="9" spans="1:9" ht="30" customHeight="1">
      <c r="A9" s="275" t="s">
        <v>6</v>
      </c>
      <c r="B9" s="221">
        <v>740.7</v>
      </c>
      <c r="C9" s="221">
        <v>6.9</v>
      </c>
      <c r="D9" s="221">
        <v>104.5</v>
      </c>
      <c r="E9" s="221">
        <v>4259</v>
      </c>
      <c r="F9" s="280">
        <v>86.6</v>
      </c>
      <c r="G9" s="280">
        <v>106.1</v>
      </c>
      <c r="H9" s="35"/>
    </row>
    <row r="10" spans="1:9" ht="30" customHeight="1">
      <c r="A10" s="275" t="s">
        <v>306</v>
      </c>
      <c r="B10" s="221">
        <v>202.6</v>
      </c>
      <c r="C10" s="221">
        <v>1.9</v>
      </c>
      <c r="D10" s="221">
        <v>103.5</v>
      </c>
      <c r="E10" s="221">
        <v>3196</v>
      </c>
      <c r="F10" s="280">
        <v>65</v>
      </c>
      <c r="G10" s="280">
        <v>106.7</v>
      </c>
      <c r="H10" s="35"/>
    </row>
    <row r="11" spans="1:9" ht="30" customHeight="1">
      <c r="A11" s="275" t="s">
        <v>7</v>
      </c>
      <c r="B11" s="281">
        <v>281.7</v>
      </c>
      <c r="C11" s="281">
        <v>2.6</v>
      </c>
      <c r="D11" s="281">
        <v>105.3</v>
      </c>
      <c r="E11" s="281">
        <v>8439</v>
      </c>
      <c r="F11" s="282">
        <v>171.6</v>
      </c>
      <c r="G11" s="282">
        <v>104.7</v>
      </c>
      <c r="H11" s="35"/>
    </row>
    <row r="12" spans="1:9" ht="30" customHeight="1">
      <c r="A12" s="275" t="s">
        <v>8</v>
      </c>
      <c r="B12" s="221">
        <v>267.3</v>
      </c>
      <c r="C12" s="221">
        <v>2.5</v>
      </c>
      <c r="D12" s="221">
        <v>99.7</v>
      </c>
      <c r="E12" s="221">
        <v>7885</v>
      </c>
      <c r="F12" s="280">
        <v>160.30000000000001</v>
      </c>
      <c r="G12" s="280">
        <v>104.6</v>
      </c>
      <c r="H12" s="35"/>
    </row>
    <row r="13" spans="1:9" ht="30" customHeight="1">
      <c r="A13" s="275" t="s">
        <v>9</v>
      </c>
      <c r="B13" s="221">
        <v>146.80000000000001</v>
      </c>
      <c r="C13" s="221">
        <v>1.4</v>
      </c>
      <c r="D13" s="221">
        <v>99.5</v>
      </c>
      <c r="E13" s="221">
        <v>5029</v>
      </c>
      <c r="F13" s="280">
        <v>102.3</v>
      </c>
      <c r="G13" s="280">
        <v>106</v>
      </c>
      <c r="H13" s="35"/>
    </row>
    <row r="14" spans="1:9" ht="30" customHeight="1">
      <c r="A14" s="275" t="s">
        <v>90</v>
      </c>
      <c r="B14" s="281">
        <v>441.2</v>
      </c>
      <c r="C14" s="281">
        <v>4.0999999999999996</v>
      </c>
      <c r="D14" s="281">
        <v>103.3</v>
      </c>
      <c r="E14" s="281">
        <v>6222</v>
      </c>
      <c r="F14" s="282">
        <v>126.5</v>
      </c>
      <c r="G14" s="282">
        <v>106.3</v>
      </c>
      <c r="H14" s="35"/>
    </row>
    <row r="15" spans="1:9" ht="30" customHeight="1">
      <c r="A15" s="275" t="s">
        <v>491</v>
      </c>
      <c r="B15" s="281">
        <v>469.7</v>
      </c>
      <c r="C15" s="281">
        <v>4.4000000000000004</v>
      </c>
      <c r="D15" s="281">
        <v>97.8</v>
      </c>
      <c r="E15" s="281">
        <v>3716</v>
      </c>
      <c r="F15" s="282">
        <v>75.599999999999994</v>
      </c>
      <c r="G15" s="282">
        <v>108</v>
      </c>
      <c r="H15" s="35"/>
    </row>
    <row r="16" spans="1:9" ht="30" customHeight="1">
      <c r="A16" s="275" t="s">
        <v>490</v>
      </c>
      <c r="B16" s="281">
        <v>626.6</v>
      </c>
      <c r="C16" s="281">
        <v>5.8</v>
      </c>
      <c r="D16" s="281">
        <v>100.8</v>
      </c>
      <c r="E16" s="281">
        <v>5978</v>
      </c>
      <c r="F16" s="282">
        <v>121.6</v>
      </c>
      <c r="G16" s="282">
        <v>107.6</v>
      </c>
      <c r="H16" s="35"/>
    </row>
    <row r="17" spans="1:8" ht="30" customHeight="1">
      <c r="A17" s="275" t="s">
        <v>10</v>
      </c>
      <c r="B17" s="221">
        <v>1115.3</v>
      </c>
      <c r="C17" s="221">
        <v>10.4</v>
      </c>
      <c r="D17" s="221">
        <v>102.3</v>
      </c>
      <c r="E17" s="221">
        <v>4864</v>
      </c>
      <c r="F17" s="280">
        <v>98.9</v>
      </c>
      <c r="G17" s="280">
        <v>108.6</v>
      </c>
      <c r="H17" s="35"/>
    </row>
    <row r="18" spans="1:8" ht="30" customHeight="1">
      <c r="A18" s="275" t="s">
        <v>11</v>
      </c>
      <c r="B18" s="281">
        <v>702.4</v>
      </c>
      <c r="C18" s="281">
        <v>6.5</v>
      </c>
      <c r="D18" s="281">
        <v>100.3</v>
      </c>
      <c r="E18" s="281">
        <v>4847</v>
      </c>
      <c r="F18" s="282">
        <v>98.6</v>
      </c>
      <c r="G18" s="282">
        <v>109.8</v>
      </c>
      <c r="H18" s="35"/>
    </row>
    <row r="19" spans="1:8" ht="30" customHeight="1">
      <c r="A19" s="275" t="s">
        <v>12</v>
      </c>
      <c r="B19" s="221">
        <v>129.30000000000001</v>
      </c>
      <c r="C19" s="221">
        <v>1.2</v>
      </c>
      <c r="D19" s="221">
        <v>102.1</v>
      </c>
      <c r="E19" s="283">
        <v>4334</v>
      </c>
      <c r="F19" s="280">
        <v>88.1</v>
      </c>
      <c r="G19" s="280">
        <v>105.7</v>
      </c>
      <c r="H19" s="35"/>
    </row>
    <row r="20" spans="1:8" ht="30" customHeight="1">
      <c r="A20" s="275" t="s">
        <v>86</v>
      </c>
      <c r="B20" s="281">
        <v>150.80000000000001</v>
      </c>
      <c r="C20" s="221">
        <v>1.4</v>
      </c>
      <c r="D20" s="221">
        <v>99.8</v>
      </c>
      <c r="E20" s="221">
        <v>3706</v>
      </c>
      <c r="F20" s="280">
        <v>75.400000000000006</v>
      </c>
      <c r="G20" s="280">
        <v>102.3</v>
      </c>
      <c r="H20" s="35"/>
    </row>
    <row r="21" spans="1:8" ht="15">
      <c r="A21" s="6"/>
      <c r="C21" s="35"/>
    </row>
    <row r="22" spans="1:8" ht="15">
      <c r="A22" s="6"/>
    </row>
    <row r="23" spans="1:8" ht="14.25" customHeight="1">
      <c r="A23" s="36"/>
    </row>
  </sheetData>
  <mergeCells count="3">
    <mergeCell ref="B4:D4"/>
    <mergeCell ref="E4:G4"/>
    <mergeCell ref="A4:A5"/>
  </mergeCells>
  <hyperlinks>
    <hyperlink ref="I1" location="'Spis tablic'!A1" display="Spis  tablic"/>
  </hyperlink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" sqref="H1"/>
    </sheetView>
  </sheetViews>
  <sheetFormatPr defaultColWidth="9" defaultRowHeight="13.8"/>
  <cols>
    <col min="1" max="1" width="18.69921875" style="8" customWidth="1"/>
    <col min="2" max="3" width="12.19921875" style="121" customWidth="1"/>
    <col min="4" max="6" width="12.19921875" style="8" customWidth="1"/>
    <col min="7" max="16384" width="9" style="8"/>
  </cols>
  <sheetData>
    <row r="1" spans="1:8" ht="15" customHeight="1">
      <c r="A1" s="531" t="s">
        <v>565</v>
      </c>
      <c r="B1" s="531"/>
      <c r="C1" s="531"/>
      <c r="D1" s="531"/>
      <c r="E1" s="531"/>
      <c r="F1" s="531"/>
      <c r="H1" s="13" t="s">
        <v>650</v>
      </c>
    </row>
    <row r="2" spans="1:8" ht="15" customHeight="1">
      <c r="A2" s="134" t="s">
        <v>372</v>
      </c>
    </row>
    <row r="3" spans="1:8" ht="6.75" customHeight="1">
      <c r="A3" s="71"/>
      <c r="B3" s="133"/>
      <c r="D3" s="17"/>
    </row>
    <row r="4" spans="1:8" ht="14.25" customHeight="1">
      <c r="A4" s="492" t="s">
        <v>60</v>
      </c>
      <c r="B4" s="495" t="s">
        <v>352</v>
      </c>
      <c r="C4" s="500"/>
      <c r="D4" s="500"/>
      <c r="E4" s="500"/>
      <c r="F4" s="500"/>
    </row>
    <row r="5" spans="1:8" ht="69" customHeight="1">
      <c r="A5" s="507"/>
      <c r="B5" s="186" t="s">
        <v>67</v>
      </c>
      <c r="C5" s="187" t="s">
        <v>415</v>
      </c>
      <c r="D5" s="187" t="s">
        <v>353</v>
      </c>
      <c r="E5" s="187" t="s">
        <v>416</v>
      </c>
      <c r="F5" s="186" t="s">
        <v>354</v>
      </c>
    </row>
    <row r="6" spans="1:8" ht="18.75" customHeight="1" thickBot="1">
      <c r="A6" s="175"/>
      <c r="B6" s="529" t="s">
        <v>4</v>
      </c>
      <c r="C6" s="529"/>
      <c r="D6" s="529"/>
      <c r="E6" s="529"/>
      <c r="F6" s="529"/>
    </row>
    <row r="7" spans="1:8" ht="26.1" customHeight="1">
      <c r="A7" s="163" t="s">
        <v>22</v>
      </c>
      <c r="B7" s="259">
        <v>30017.1</v>
      </c>
      <c r="C7" s="259">
        <v>1591.4</v>
      </c>
      <c r="D7" s="259">
        <v>26001.8</v>
      </c>
      <c r="E7" s="259">
        <v>2256.3000000000002</v>
      </c>
      <c r="F7" s="260">
        <v>167.6</v>
      </c>
      <c r="G7" s="35"/>
      <c r="H7" s="35"/>
    </row>
    <row r="8" spans="1:8" ht="26.1" customHeight="1">
      <c r="A8" s="165" t="s">
        <v>46</v>
      </c>
      <c r="B8" s="221">
        <v>4788</v>
      </c>
      <c r="C8" s="221">
        <v>151.6</v>
      </c>
      <c r="D8" s="221">
        <v>4436.8999999999996</v>
      </c>
      <c r="E8" s="221">
        <v>182.1</v>
      </c>
      <c r="F8" s="146">
        <v>17.399999999999999</v>
      </c>
      <c r="G8" s="35"/>
    </row>
    <row r="9" spans="1:8" s="29" customFormat="1" ht="26.1" customHeight="1">
      <c r="A9" s="165" t="s">
        <v>312</v>
      </c>
      <c r="B9" s="221">
        <v>784.1</v>
      </c>
      <c r="C9" s="221">
        <v>44.4</v>
      </c>
      <c r="D9" s="221">
        <v>652.5</v>
      </c>
      <c r="E9" s="221">
        <v>78.400000000000006</v>
      </c>
      <c r="F9" s="146">
        <v>8.6999999999999993</v>
      </c>
      <c r="G9" s="35"/>
    </row>
    <row r="10" spans="1:8" s="29" customFormat="1" ht="26.1" customHeight="1">
      <c r="A10" s="165" t="s">
        <v>47</v>
      </c>
      <c r="B10" s="221">
        <v>577.70000000000005</v>
      </c>
      <c r="C10" s="221">
        <v>42.5</v>
      </c>
      <c r="D10" s="221">
        <v>484.4</v>
      </c>
      <c r="E10" s="221">
        <v>45.4</v>
      </c>
      <c r="F10" s="146">
        <v>5.3</v>
      </c>
      <c r="G10" s="35"/>
    </row>
    <row r="11" spans="1:8" s="29" customFormat="1" ht="26.1" customHeight="1">
      <c r="A11" s="165" t="s">
        <v>48</v>
      </c>
      <c r="B11" s="221">
        <v>375.9</v>
      </c>
      <c r="C11" s="221">
        <v>16</v>
      </c>
      <c r="D11" s="221">
        <v>333.2</v>
      </c>
      <c r="E11" s="221">
        <v>25.3</v>
      </c>
      <c r="F11" s="146">
        <v>1.4</v>
      </c>
      <c r="G11" s="35"/>
    </row>
    <row r="12" spans="1:8" s="29" customFormat="1" ht="26.1" customHeight="1">
      <c r="A12" s="165" t="s">
        <v>49</v>
      </c>
      <c r="B12" s="221">
        <v>1307.5999999999999</v>
      </c>
      <c r="C12" s="221">
        <v>103.1</v>
      </c>
      <c r="D12" s="221">
        <v>1124.0999999999999</v>
      </c>
      <c r="E12" s="221">
        <v>74.599999999999994</v>
      </c>
      <c r="F12" s="146">
        <v>5.8</v>
      </c>
      <c r="G12" s="35"/>
    </row>
    <row r="13" spans="1:8" s="29" customFormat="1" ht="26.1" customHeight="1">
      <c r="A13" s="165" t="s">
        <v>50</v>
      </c>
      <c r="B13" s="221">
        <v>2962.1</v>
      </c>
      <c r="C13" s="221">
        <v>216.6</v>
      </c>
      <c r="D13" s="221">
        <v>2389</v>
      </c>
      <c r="E13" s="221">
        <v>328.2</v>
      </c>
      <c r="F13" s="146">
        <v>28.3</v>
      </c>
      <c r="G13" s="35"/>
    </row>
    <row r="14" spans="1:8" s="29" customFormat="1" ht="26.1" customHeight="1">
      <c r="A14" s="165" t="s">
        <v>51</v>
      </c>
      <c r="B14" s="221">
        <v>9769.9</v>
      </c>
      <c r="C14" s="221">
        <v>510.3</v>
      </c>
      <c r="D14" s="221">
        <v>8510.2999999999993</v>
      </c>
      <c r="E14" s="221">
        <v>711.4</v>
      </c>
      <c r="F14" s="146">
        <v>37.9</v>
      </c>
      <c r="G14" s="35"/>
    </row>
    <row r="15" spans="1:8" s="29" customFormat="1" ht="26.1" customHeight="1">
      <c r="A15" s="165" t="s">
        <v>52</v>
      </c>
      <c r="B15" s="221">
        <v>289.60000000000002</v>
      </c>
      <c r="C15" s="221">
        <v>24.2</v>
      </c>
      <c r="D15" s="221">
        <v>218.4</v>
      </c>
      <c r="E15" s="221">
        <v>43.5</v>
      </c>
      <c r="F15" s="146">
        <v>3.5</v>
      </c>
      <c r="G15" s="35"/>
    </row>
    <row r="16" spans="1:8" s="29" customFormat="1" ht="26.1" customHeight="1">
      <c r="A16" s="165" t="s">
        <v>53</v>
      </c>
      <c r="B16" s="221">
        <v>819.6</v>
      </c>
      <c r="C16" s="221">
        <v>46.1</v>
      </c>
      <c r="D16" s="221">
        <v>688</v>
      </c>
      <c r="E16" s="221">
        <v>78.900000000000006</v>
      </c>
      <c r="F16" s="146">
        <v>6.7</v>
      </c>
      <c r="G16" s="35"/>
    </row>
    <row r="17" spans="1:7" s="29" customFormat="1" ht="26.1" customHeight="1">
      <c r="A17" s="165" t="s">
        <v>54</v>
      </c>
      <c r="B17" s="221">
        <v>460.1</v>
      </c>
      <c r="C17" s="221">
        <v>36.299999999999997</v>
      </c>
      <c r="D17" s="221">
        <v>380.9</v>
      </c>
      <c r="E17" s="221">
        <v>37.4</v>
      </c>
      <c r="F17" s="146">
        <v>5.5</v>
      </c>
      <c r="G17" s="35"/>
    </row>
    <row r="18" spans="1:7" s="29" customFormat="1" ht="26.1" customHeight="1">
      <c r="A18" s="165" t="s">
        <v>55</v>
      </c>
      <c r="B18" s="221">
        <v>1634.6</v>
      </c>
      <c r="C18" s="221">
        <v>67.400000000000006</v>
      </c>
      <c r="D18" s="221">
        <v>1415.9</v>
      </c>
      <c r="E18" s="221">
        <v>140.80000000000001</v>
      </c>
      <c r="F18" s="146">
        <v>10.5</v>
      </c>
      <c r="G18" s="35"/>
    </row>
    <row r="19" spans="1:7" s="29" customFormat="1" ht="26.1" customHeight="1">
      <c r="A19" s="165" t="s">
        <v>56</v>
      </c>
      <c r="B19" s="221">
        <v>2328.3000000000002</v>
      </c>
      <c r="C19" s="221">
        <v>142.80000000000001</v>
      </c>
      <c r="D19" s="221">
        <v>1999.4</v>
      </c>
      <c r="E19" s="221">
        <v>174.3</v>
      </c>
      <c r="F19" s="146">
        <v>11.8</v>
      </c>
      <c r="G19" s="35"/>
    </row>
    <row r="20" spans="1:7" s="29" customFormat="1" ht="26.1" customHeight="1">
      <c r="A20" s="165" t="s">
        <v>57</v>
      </c>
      <c r="B20" s="221">
        <v>593.6</v>
      </c>
      <c r="C20" s="221">
        <v>30.8</v>
      </c>
      <c r="D20" s="221">
        <v>536</v>
      </c>
      <c r="E20" s="221">
        <v>24.8</v>
      </c>
      <c r="F20" s="146">
        <v>2</v>
      </c>
      <c r="G20" s="35"/>
    </row>
    <row r="21" spans="1:7" s="29" customFormat="1" ht="26.1" customHeight="1">
      <c r="A21" s="165" t="s">
        <v>317</v>
      </c>
      <c r="B21" s="221">
        <v>595.5</v>
      </c>
      <c r="C21" s="221">
        <v>34.299999999999997</v>
      </c>
      <c r="D21" s="221">
        <v>486.6</v>
      </c>
      <c r="E21" s="221">
        <v>69.400000000000006</v>
      </c>
      <c r="F21" s="146">
        <v>5.0999999999999996</v>
      </c>
      <c r="G21" s="35"/>
    </row>
    <row r="22" spans="1:7" s="29" customFormat="1" ht="26.1" customHeight="1">
      <c r="A22" s="165" t="s">
        <v>58</v>
      </c>
      <c r="B22" s="221">
        <v>1537.1</v>
      </c>
      <c r="C22" s="221">
        <v>73.7</v>
      </c>
      <c r="D22" s="221">
        <v>1334.4</v>
      </c>
      <c r="E22" s="221">
        <v>116.8</v>
      </c>
      <c r="F22" s="146">
        <v>12.2</v>
      </c>
      <c r="G22" s="35"/>
    </row>
    <row r="23" spans="1:7" s="29" customFormat="1" ht="26.1" customHeight="1">
      <c r="A23" s="165" t="s">
        <v>247</v>
      </c>
      <c r="B23" s="221">
        <v>1193.4000000000001</v>
      </c>
      <c r="C23" s="221">
        <v>51.5</v>
      </c>
      <c r="D23" s="221">
        <v>1011.7</v>
      </c>
      <c r="E23" s="221">
        <v>125</v>
      </c>
      <c r="F23" s="146">
        <v>5.2</v>
      </c>
      <c r="G23" s="35"/>
    </row>
    <row r="24" spans="1:7">
      <c r="A24" s="141"/>
      <c r="B24" s="147"/>
      <c r="C24" s="147"/>
      <c r="D24" s="233"/>
      <c r="E24" s="233"/>
      <c r="F24" s="233"/>
    </row>
    <row r="25" spans="1:7">
      <c r="A25" s="46"/>
      <c r="C25" s="135"/>
      <c r="D25" s="135"/>
      <c r="E25" s="135"/>
      <c r="F25" s="135"/>
      <c r="G25" s="35"/>
    </row>
    <row r="26" spans="1:7" ht="17.25" customHeight="1">
      <c r="A26" s="36" t="s">
        <v>373</v>
      </c>
    </row>
    <row r="27" spans="1:7">
      <c r="A27" s="36" t="s">
        <v>374</v>
      </c>
    </row>
  </sheetData>
  <mergeCells count="4">
    <mergeCell ref="A4:A5"/>
    <mergeCell ref="B6:F6"/>
    <mergeCell ref="A1:F1"/>
    <mergeCell ref="B4:F4"/>
  </mergeCells>
  <hyperlinks>
    <hyperlink ref="H1" location="'Spis tablic'!A1" display="Spis tablic"/>
  </hyperlinks>
  <pageMargins left="0.78740157480314965" right="0.62992125984251968" top="0.70866141732283472" bottom="0.59055118110236227" header="0.31496062992125984" footer="0.31496062992125984"/>
  <pageSetup paperSize="9" orientation="portrait" r:id="rId1"/>
  <headerFooter>
    <oddHeader>&amp;C&amp;"Czcionka tekstu podstawowego,Pogrubiony"&amp;Y
________________________________________________________________________________________________________________________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topLeftCell="A19" workbookViewId="0">
      <selection activeCell="L25" sqref="L25"/>
    </sheetView>
  </sheetViews>
  <sheetFormatPr defaultColWidth="9" defaultRowHeight="13.8"/>
  <cols>
    <col min="1" max="1" width="37.8984375" style="10" customWidth="1"/>
    <col min="2" max="5" width="8.59765625" style="10" customWidth="1"/>
    <col min="6" max="8" width="8.59765625" style="19" customWidth="1"/>
    <col min="9" max="9" width="9" style="10"/>
    <col min="10" max="10" width="9" style="96"/>
    <col min="11" max="11" width="10.8984375" style="10" bestFit="1" customWidth="1"/>
    <col min="12" max="16384" width="9" style="10"/>
  </cols>
  <sheetData>
    <row r="1" spans="1:10" ht="15.75" customHeight="1">
      <c r="A1" s="61" t="s">
        <v>564</v>
      </c>
      <c r="B1" s="5"/>
      <c r="C1" s="5"/>
      <c r="D1" s="5"/>
      <c r="E1" s="5"/>
      <c r="F1" s="33"/>
      <c r="G1" s="33"/>
      <c r="H1" s="33"/>
      <c r="I1" s="13" t="s">
        <v>650</v>
      </c>
    </row>
    <row r="2" spans="1:10">
      <c r="A2" s="34"/>
      <c r="B2" s="8"/>
      <c r="C2" s="17"/>
      <c r="D2" s="8"/>
      <c r="E2" s="8"/>
      <c r="F2" s="33"/>
      <c r="G2" s="33"/>
      <c r="H2" s="33"/>
    </row>
    <row r="3" spans="1:10" ht="26.25" customHeight="1" thickBot="1">
      <c r="A3" s="188" t="s">
        <v>3</v>
      </c>
      <c r="B3" s="189">
        <v>2010</v>
      </c>
      <c r="C3" s="189">
        <v>2013</v>
      </c>
      <c r="D3" s="189">
        <v>2014</v>
      </c>
      <c r="E3" s="189">
        <v>2015</v>
      </c>
      <c r="F3" s="190">
        <v>2016</v>
      </c>
      <c r="G3" s="191">
        <v>2017</v>
      </c>
      <c r="H3" s="246">
        <v>2018</v>
      </c>
      <c r="I3" s="245">
        <v>2019</v>
      </c>
    </row>
    <row r="4" spans="1:10" ht="20.100000000000001" customHeight="1">
      <c r="A4" s="139" t="s">
        <v>536</v>
      </c>
      <c r="B4" s="223">
        <v>100</v>
      </c>
      <c r="C4" s="224">
        <v>105</v>
      </c>
      <c r="D4" s="225">
        <v>109.1</v>
      </c>
      <c r="E4" s="224">
        <v>115</v>
      </c>
      <c r="F4" s="226">
        <v>122.1</v>
      </c>
      <c r="G4" s="227">
        <v>128.80000000000001</v>
      </c>
      <c r="H4" s="247">
        <v>134.69999999999999</v>
      </c>
      <c r="I4" s="226">
        <v>141</v>
      </c>
    </row>
    <row r="5" spans="1:10" ht="20.100000000000001" customHeight="1">
      <c r="A5" s="139" t="s">
        <v>537</v>
      </c>
      <c r="B5" s="210">
        <v>592958.4</v>
      </c>
      <c r="C5" s="211">
        <v>685658.7</v>
      </c>
      <c r="D5" s="228">
        <v>704841.5</v>
      </c>
      <c r="E5" s="211">
        <v>721998.5</v>
      </c>
      <c r="F5" s="46">
        <v>754964.4</v>
      </c>
      <c r="G5" s="140">
        <v>810233.6</v>
      </c>
      <c r="H5" s="151">
        <v>862066.3</v>
      </c>
      <c r="I5" s="46">
        <v>917671.3</v>
      </c>
    </row>
    <row r="6" spans="1:10" ht="20.100000000000001" customHeight="1">
      <c r="A6" s="139" t="s">
        <v>449</v>
      </c>
      <c r="B6" s="210"/>
      <c r="C6" s="211"/>
      <c r="D6" s="228"/>
      <c r="E6" s="211"/>
      <c r="F6" s="46"/>
      <c r="G6" s="140"/>
      <c r="H6" s="151"/>
      <c r="I6" s="46"/>
    </row>
    <row r="7" spans="1:10" s="83" customFormat="1" ht="20.100000000000001" customHeight="1">
      <c r="A7" s="139" t="s">
        <v>538</v>
      </c>
      <c r="B7" s="210">
        <v>571893.19999999995</v>
      </c>
      <c r="C7" s="210">
        <v>659981.80000000005</v>
      </c>
      <c r="D7" s="229">
        <v>677062.6</v>
      </c>
      <c r="E7" s="210">
        <v>691056.9</v>
      </c>
      <c r="F7" s="141">
        <v>719820.80000000005</v>
      </c>
      <c r="G7" s="230">
        <v>771654.4</v>
      </c>
      <c r="H7" s="248">
        <v>819498.3</v>
      </c>
      <c r="I7" s="141">
        <v>867374.7</v>
      </c>
      <c r="J7" s="392"/>
    </row>
    <row r="8" spans="1:10" ht="20.100000000000001" customHeight="1">
      <c r="A8" s="142" t="s">
        <v>23</v>
      </c>
      <c r="B8" s="210"/>
      <c r="C8" s="211"/>
      <c r="D8" s="228"/>
      <c r="E8" s="211"/>
      <c r="F8" s="46"/>
      <c r="G8" s="140"/>
      <c r="H8" s="151"/>
      <c r="I8" s="46"/>
    </row>
    <row r="9" spans="1:10" ht="20.100000000000001" customHeight="1">
      <c r="A9" s="143" t="s">
        <v>539</v>
      </c>
      <c r="B9" s="210">
        <v>156013.20000000001</v>
      </c>
      <c r="C9" s="211">
        <v>166490.1</v>
      </c>
      <c r="D9" s="228">
        <v>165824.20000000001</v>
      </c>
      <c r="E9" s="211">
        <v>165160.9</v>
      </c>
      <c r="F9" s="46">
        <v>172262.8</v>
      </c>
      <c r="G9" s="140">
        <v>180359.2</v>
      </c>
      <c r="H9" s="151">
        <v>185409.2</v>
      </c>
      <c r="I9" s="46">
        <v>198387.9</v>
      </c>
    </row>
    <row r="10" spans="1:10" ht="20.100000000000001" customHeight="1">
      <c r="A10" s="143" t="s">
        <v>540</v>
      </c>
      <c r="B10" s="210">
        <v>53763.3</v>
      </c>
      <c r="C10" s="211">
        <v>54637.4</v>
      </c>
      <c r="D10" s="228">
        <v>54528.1</v>
      </c>
      <c r="E10" s="211">
        <v>54781.9</v>
      </c>
      <c r="F10" s="46">
        <v>57495.199999999997</v>
      </c>
      <c r="G10" s="140">
        <v>58910.3</v>
      </c>
      <c r="H10" s="151">
        <v>61973.7</v>
      </c>
      <c r="I10" s="46">
        <v>66311.8</v>
      </c>
    </row>
    <row r="11" spans="1:10" ht="20.100000000000001" customHeight="1">
      <c r="A11" s="143" t="s">
        <v>541</v>
      </c>
      <c r="B11" s="210">
        <v>362116.7</v>
      </c>
      <c r="C11" s="219">
        <v>438854.3</v>
      </c>
      <c r="D11" s="225">
        <v>456710.2</v>
      </c>
      <c r="E11" s="219">
        <v>471114.2</v>
      </c>
      <c r="F11" s="46">
        <v>490062.8</v>
      </c>
      <c r="G11" s="140">
        <v>532384.9</v>
      </c>
      <c r="H11" s="151">
        <v>572115.4</v>
      </c>
      <c r="I11" s="46">
        <v>602675.1</v>
      </c>
    </row>
    <row r="12" spans="1:10" ht="20.100000000000001" customHeight="1">
      <c r="A12" s="139" t="s">
        <v>542</v>
      </c>
      <c r="B12" s="210">
        <v>846490.2</v>
      </c>
      <c r="C12" s="211">
        <v>1010623.7</v>
      </c>
      <c r="D12" s="218">
        <v>1018250.2</v>
      </c>
      <c r="E12" s="219">
        <v>1068831.1000000001</v>
      </c>
      <c r="F12" s="212">
        <v>1136354.5</v>
      </c>
      <c r="G12" s="209">
        <v>1286638</v>
      </c>
      <c r="H12" s="249">
        <v>1417614.9</v>
      </c>
      <c r="I12" s="208">
        <v>1480972.7</v>
      </c>
    </row>
    <row r="13" spans="1:10" ht="20.100000000000001" customHeight="1">
      <c r="A13" s="139" t="s">
        <v>543</v>
      </c>
      <c r="B13" s="210">
        <v>31769.200000000001</v>
      </c>
      <c r="C13" s="211">
        <v>33817.800000000003</v>
      </c>
      <c r="D13" s="213">
        <v>34964.400000000001</v>
      </c>
      <c r="E13" s="211">
        <v>36188.699999999997</v>
      </c>
      <c r="F13" s="212">
        <v>37094.1</v>
      </c>
      <c r="G13" s="209">
        <v>37256.6</v>
      </c>
      <c r="H13" s="249">
        <v>37312.6</v>
      </c>
      <c r="I13" s="208">
        <v>37557.4</v>
      </c>
    </row>
    <row r="14" spans="1:10" ht="20.100000000000001" customHeight="1">
      <c r="A14" s="144" t="s">
        <v>23</v>
      </c>
      <c r="B14" s="210"/>
      <c r="C14" s="211"/>
      <c r="D14" s="213"/>
      <c r="E14" s="211"/>
      <c r="F14" s="212"/>
      <c r="G14" s="209"/>
      <c r="H14" s="250"/>
    </row>
    <row r="15" spans="1:10" ht="20.100000000000001" customHeight="1">
      <c r="A15" s="143" t="s">
        <v>544</v>
      </c>
      <c r="B15" s="210">
        <v>312.89999999999998</v>
      </c>
      <c r="C15" s="211">
        <v>320.10000000000002</v>
      </c>
      <c r="D15" s="213">
        <v>330.9</v>
      </c>
      <c r="E15" s="211">
        <v>376.6</v>
      </c>
      <c r="F15" s="212">
        <v>338.5</v>
      </c>
      <c r="G15" s="209">
        <v>415.6</v>
      </c>
      <c r="H15" s="249">
        <v>406</v>
      </c>
      <c r="I15" s="208">
        <v>405.4</v>
      </c>
    </row>
    <row r="16" spans="1:10" ht="20.100000000000001" customHeight="1">
      <c r="A16" s="143" t="s">
        <v>545</v>
      </c>
      <c r="B16" s="204">
        <v>302</v>
      </c>
      <c r="C16" s="211">
        <v>239.5</v>
      </c>
      <c r="D16" s="213">
        <v>227.6</v>
      </c>
      <c r="E16" s="211">
        <v>218.6</v>
      </c>
      <c r="F16" s="212">
        <v>182.2</v>
      </c>
      <c r="G16" s="209">
        <v>198.5</v>
      </c>
      <c r="H16" s="249">
        <v>196.5</v>
      </c>
      <c r="I16" s="208">
        <v>192.3</v>
      </c>
    </row>
    <row r="17" spans="1:10" ht="20.100000000000001" customHeight="1">
      <c r="A17" s="143" t="s">
        <v>546</v>
      </c>
      <c r="B17" s="210">
        <v>3627.9</v>
      </c>
      <c r="C17" s="211">
        <v>4697.6000000000004</v>
      </c>
      <c r="D17" s="213">
        <v>4960.3999999999996</v>
      </c>
      <c r="E17" s="211">
        <v>5258.1</v>
      </c>
      <c r="F17" s="212">
        <v>5333.2</v>
      </c>
      <c r="G17" s="209">
        <v>5531.4</v>
      </c>
      <c r="H17" s="249">
        <v>5719.9</v>
      </c>
      <c r="I17" s="208">
        <v>5856.7</v>
      </c>
    </row>
    <row r="18" spans="1:10" ht="20.100000000000001" customHeight="1">
      <c r="A18" s="143" t="s">
        <v>369</v>
      </c>
      <c r="B18" s="210">
        <v>3793.9</v>
      </c>
      <c r="C18" s="211">
        <v>3800.2</v>
      </c>
      <c r="D18" s="213">
        <v>3802.6</v>
      </c>
      <c r="E18" s="211">
        <v>3765.6</v>
      </c>
      <c r="F18" s="212">
        <v>3709</v>
      </c>
      <c r="G18" s="209">
        <v>3541</v>
      </c>
      <c r="H18" s="249">
        <v>3570.6</v>
      </c>
      <c r="I18" s="208">
        <v>3550.3</v>
      </c>
    </row>
    <row r="19" spans="1:10" ht="20.100000000000001" customHeight="1">
      <c r="A19" s="145" t="s">
        <v>547</v>
      </c>
      <c r="B19" s="210">
        <v>346058</v>
      </c>
      <c r="C19" s="211">
        <v>353562</v>
      </c>
      <c r="D19" s="213">
        <v>354775</v>
      </c>
      <c r="E19" s="211">
        <v>360750</v>
      </c>
      <c r="F19" s="214">
        <v>367011</v>
      </c>
      <c r="G19" s="208">
        <v>355043</v>
      </c>
      <c r="H19" s="251">
        <v>339880</v>
      </c>
      <c r="I19" s="208">
        <v>333340</v>
      </c>
    </row>
    <row r="20" spans="1:10" ht="20.100000000000001" customHeight="1">
      <c r="A20" s="144" t="s">
        <v>23</v>
      </c>
      <c r="B20" s="210"/>
      <c r="C20" s="211"/>
      <c r="D20" s="213"/>
      <c r="E20" s="211"/>
      <c r="F20" s="214"/>
      <c r="G20" s="208"/>
      <c r="H20" s="252"/>
    </row>
    <row r="21" spans="1:10" ht="20.100000000000001" customHeight="1">
      <c r="A21" s="143" t="s">
        <v>477</v>
      </c>
      <c r="B21" s="210">
        <v>67</v>
      </c>
      <c r="C21" s="211">
        <v>64</v>
      </c>
      <c r="D21" s="213">
        <v>66</v>
      </c>
      <c r="E21" s="211">
        <v>70</v>
      </c>
      <c r="F21" s="214">
        <v>54</v>
      </c>
      <c r="G21" s="208">
        <v>75</v>
      </c>
      <c r="H21" s="251">
        <v>73</v>
      </c>
      <c r="I21" s="208">
        <v>73</v>
      </c>
    </row>
    <row r="22" spans="1:10" ht="20.100000000000001" customHeight="1">
      <c r="A22" s="143" t="s">
        <v>545</v>
      </c>
      <c r="B22" s="210">
        <v>303</v>
      </c>
      <c r="C22" s="211">
        <v>227</v>
      </c>
      <c r="D22" s="213">
        <v>217</v>
      </c>
      <c r="E22" s="211">
        <v>205</v>
      </c>
      <c r="F22" s="214">
        <v>177</v>
      </c>
      <c r="G22" s="208">
        <v>182</v>
      </c>
      <c r="H22" s="251">
        <v>177</v>
      </c>
      <c r="I22" s="208">
        <v>171</v>
      </c>
    </row>
    <row r="23" spans="1:10" ht="20.100000000000001" customHeight="1">
      <c r="A23" s="143" t="s">
        <v>546</v>
      </c>
      <c r="B23" s="210">
        <v>4461</v>
      </c>
      <c r="C23" s="211">
        <v>6210</v>
      </c>
      <c r="D23" s="213">
        <v>6509</v>
      </c>
      <c r="E23" s="211">
        <v>6903</v>
      </c>
      <c r="F23" s="214">
        <v>7042</v>
      </c>
      <c r="G23" s="208">
        <v>7317</v>
      </c>
      <c r="H23" s="251">
        <v>7659</v>
      </c>
      <c r="I23" s="208">
        <v>7945</v>
      </c>
    </row>
    <row r="24" spans="1:10" ht="20.100000000000001" customHeight="1">
      <c r="A24" s="143" t="s">
        <v>548</v>
      </c>
      <c r="B24" s="210">
        <v>562</v>
      </c>
      <c r="C24" s="211">
        <v>592</v>
      </c>
      <c r="D24" s="213">
        <v>593</v>
      </c>
      <c r="E24" s="211">
        <v>589</v>
      </c>
      <c r="F24" s="214">
        <v>586</v>
      </c>
      <c r="G24" s="208">
        <v>564</v>
      </c>
      <c r="H24" s="251">
        <v>570</v>
      </c>
      <c r="I24" s="208">
        <v>567</v>
      </c>
    </row>
    <row r="25" spans="1:10" ht="20.100000000000001" customHeight="1">
      <c r="A25" s="143" t="s">
        <v>549</v>
      </c>
      <c r="B25" s="210">
        <v>9603</v>
      </c>
      <c r="C25" s="211">
        <v>9053</v>
      </c>
      <c r="D25" s="213">
        <v>8905</v>
      </c>
      <c r="E25" s="211">
        <v>8991</v>
      </c>
      <c r="F25" s="214">
        <v>9099</v>
      </c>
      <c r="G25" s="208">
        <v>9326</v>
      </c>
      <c r="H25" s="251">
        <v>9340</v>
      </c>
      <c r="I25" s="208">
        <v>8666</v>
      </c>
    </row>
    <row r="26" spans="1:10" ht="20.100000000000001" customHeight="1">
      <c r="A26" s="145" t="s">
        <v>550</v>
      </c>
      <c r="B26" s="210">
        <v>111</v>
      </c>
      <c r="C26" s="211">
        <v>109</v>
      </c>
      <c r="D26" s="213">
        <v>108</v>
      </c>
      <c r="E26" s="211">
        <v>107</v>
      </c>
      <c r="F26" s="214">
        <v>105</v>
      </c>
      <c r="G26" s="208">
        <v>108</v>
      </c>
      <c r="H26" s="251">
        <v>113</v>
      </c>
      <c r="I26" s="208">
        <v>115</v>
      </c>
      <c r="J26" s="136"/>
    </row>
    <row r="27" spans="1:10" ht="20.100000000000001" customHeight="1">
      <c r="A27" s="139" t="s">
        <v>551</v>
      </c>
      <c r="B27" s="210">
        <v>70483</v>
      </c>
      <c r="C27" s="211">
        <v>66966</v>
      </c>
      <c r="D27" s="213">
        <v>66345</v>
      </c>
      <c r="E27" s="211">
        <v>68342</v>
      </c>
      <c r="F27" s="232">
        <v>69414</v>
      </c>
      <c r="G27" s="232">
        <v>70108</v>
      </c>
      <c r="H27" s="253">
        <v>69829</v>
      </c>
      <c r="I27" s="208">
        <v>72355</v>
      </c>
      <c r="J27" s="136"/>
    </row>
    <row r="28" spans="1:10" ht="20.100000000000001" customHeight="1">
      <c r="A28" s="144" t="s">
        <v>23</v>
      </c>
      <c r="B28" s="210"/>
      <c r="C28" s="211"/>
      <c r="D28" s="213"/>
      <c r="E28" s="211"/>
      <c r="F28" s="232"/>
      <c r="G28" s="232"/>
      <c r="H28" s="253"/>
      <c r="I28" s="208"/>
      <c r="J28" s="136"/>
    </row>
    <row r="29" spans="1:10" ht="20.100000000000001" customHeight="1">
      <c r="A29" s="143" t="s">
        <v>552</v>
      </c>
      <c r="B29" s="210">
        <v>14937</v>
      </c>
      <c r="C29" s="211">
        <v>16202</v>
      </c>
      <c r="D29" s="213">
        <v>17414</v>
      </c>
      <c r="E29" s="211">
        <v>18789</v>
      </c>
      <c r="F29" s="232">
        <v>19648</v>
      </c>
      <c r="G29" s="232">
        <v>20127</v>
      </c>
      <c r="H29" s="253">
        <v>19675</v>
      </c>
      <c r="I29" s="208">
        <v>20015</v>
      </c>
      <c r="J29" s="136"/>
    </row>
    <row r="30" spans="1:10" ht="20.100000000000001" customHeight="1">
      <c r="A30" s="143" t="s">
        <v>553</v>
      </c>
      <c r="B30" s="210">
        <v>27145</v>
      </c>
      <c r="C30" s="211">
        <v>24931</v>
      </c>
      <c r="D30" s="213">
        <v>23514</v>
      </c>
      <c r="E30" s="211">
        <v>22290</v>
      </c>
      <c r="F30" s="232">
        <v>20926</v>
      </c>
      <c r="G30" s="232">
        <v>19410</v>
      </c>
      <c r="H30" s="253">
        <v>19317</v>
      </c>
      <c r="I30" s="208">
        <v>19558</v>
      </c>
    </row>
    <row r="31" spans="1:10" ht="20.100000000000001" customHeight="1">
      <c r="A31" s="143" t="s">
        <v>554</v>
      </c>
      <c r="B31" s="210">
        <v>4509</v>
      </c>
      <c r="C31" s="211">
        <v>4072</v>
      </c>
      <c r="D31" s="213">
        <v>3924</v>
      </c>
      <c r="E31" s="211">
        <v>4183</v>
      </c>
      <c r="F31" s="232">
        <v>4356</v>
      </c>
      <c r="G31" s="232">
        <v>4221</v>
      </c>
      <c r="H31" s="253">
        <v>4174</v>
      </c>
      <c r="I31" s="208">
        <v>4585</v>
      </c>
    </row>
    <row r="32" spans="1:10" ht="20.100000000000001" customHeight="1">
      <c r="A32" s="143" t="s">
        <v>422</v>
      </c>
      <c r="B32" s="210">
        <v>23892</v>
      </c>
      <c r="C32" s="211">
        <v>21761</v>
      </c>
      <c r="D32" s="213">
        <v>21493</v>
      </c>
      <c r="E32" s="211">
        <v>23080</v>
      </c>
      <c r="F32" s="232">
        <v>24484</v>
      </c>
      <c r="G32" s="232">
        <v>26350</v>
      </c>
      <c r="H32" s="253">
        <v>26663</v>
      </c>
      <c r="I32" s="208">
        <v>28167</v>
      </c>
    </row>
    <row r="33" spans="1:22" ht="20.100000000000001" customHeight="1">
      <c r="A33" s="139" t="s">
        <v>310</v>
      </c>
      <c r="B33" s="210"/>
      <c r="C33" s="211"/>
      <c r="D33" s="213"/>
      <c r="E33" s="211"/>
      <c r="F33" s="232"/>
      <c r="G33" s="232"/>
      <c r="H33" s="253"/>
    </row>
    <row r="34" spans="1:22" ht="20.100000000000001" customHeight="1">
      <c r="A34" s="139" t="s">
        <v>555</v>
      </c>
      <c r="B34" s="210">
        <v>21682.799999999999</v>
      </c>
      <c r="C34" s="211">
        <v>26174.2</v>
      </c>
      <c r="D34" s="213">
        <v>28272.799999999999</v>
      </c>
      <c r="E34" s="211">
        <v>31387.1</v>
      </c>
      <c r="F34" s="214">
        <v>35666.1</v>
      </c>
      <c r="G34" s="208">
        <v>39140.5</v>
      </c>
      <c r="H34" s="251">
        <v>43166.7</v>
      </c>
      <c r="I34" s="209">
        <v>50904</v>
      </c>
    </row>
    <row r="35" spans="1:22" ht="20.100000000000001" customHeight="1">
      <c r="A35" s="139" t="s">
        <v>556</v>
      </c>
      <c r="B35" s="210">
        <v>9148</v>
      </c>
      <c r="C35" s="211">
        <v>8667</v>
      </c>
      <c r="D35" s="213">
        <v>8939</v>
      </c>
      <c r="E35" s="211">
        <v>8990</v>
      </c>
      <c r="F35" s="214">
        <v>9137</v>
      </c>
      <c r="G35" s="208">
        <v>9367</v>
      </c>
      <c r="H35" s="251">
        <v>9283</v>
      </c>
      <c r="I35" s="208">
        <v>9244</v>
      </c>
      <c r="K35" s="83"/>
      <c r="L35" s="391"/>
      <c r="M35" s="391"/>
      <c r="N35" s="391"/>
      <c r="O35" s="391"/>
      <c r="P35" s="391"/>
      <c r="Q35" s="391"/>
      <c r="R35" s="391"/>
      <c r="S35" s="391"/>
      <c r="T35" s="390"/>
      <c r="U35" s="390"/>
      <c r="V35" s="390"/>
    </row>
    <row r="36" spans="1:22" ht="20.100000000000001" customHeight="1">
      <c r="A36" s="139" t="s">
        <v>557</v>
      </c>
      <c r="B36" s="210">
        <v>2235</v>
      </c>
      <c r="C36" s="211">
        <v>2207</v>
      </c>
      <c r="D36" s="213">
        <v>2210</v>
      </c>
      <c r="E36" s="211">
        <v>2222</v>
      </c>
      <c r="F36" s="214">
        <v>2199</v>
      </c>
      <c r="G36" s="208">
        <v>2173</v>
      </c>
      <c r="H36" s="251">
        <v>2156</v>
      </c>
      <c r="I36" s="208">
        <v>2156</v>
      </c>
      <c r="K36" s="83"/>
      <c r="L36" s="391"/>
      <c r="M36" s="391"/>
      <c r="N36" s="391"/>
      <c r="O36" s="391"/>
      <c r="P36" s="391"/>
      <c r="Q36" s="391"/>
      <c r="R36" s="391"/>
      <c r="S36" s="391"/>
      <c r="T36" s="390"/>
      <c r="U36" s="390"/>
      <c r="V36" s="390"/>
    </row>
    <row r="37" spans="1:22" ht="20.100000000000001" customHeight="1">
      <c r="A37" s="139" t="s">
        <v>558</v>
      </c>
      <c r="B37" s="210">
        <v>6913</v>
      </c>
      <c r="C37" s="211">
        <v>6460</v>
      </c>
      <c r="D37" s="213">
        <v>6729</v>
      </c>
      <c r="E37" s="211">
        <v>6768</v>
      </c>
      <c r="F37" s="214">
        <v>6938</v>
      </c>
      <c r="G37" s="208">
        <v>7194</v>
      </c>
      <c r="H37" s="251">
        <v>7127</v>
      </c>
      <c r="I37" s="208">
        <v>7088</v>
      </c>
      <c r="K37" s="83"/>
      <c r="L37" s="83"/>
      <c r="M37" s="83"/>
      <c r="N37" s="83"/>
      <c r="O37" s="83"/>
      <c r="P37" s="83"/>
      <c r="Q37" s="83"/>
      <c r="R37" s="83"/>
      <c r="S37" s="83"/>
    </row>
    <row r="38" spans="1:22" ht="20.100000000000001" customHeight="1">
      <c r="A38" s="145" t="s">
        <v>559</v>
      </c>
      <c r="B38" s="210" t="s">
        <v>450</v>
      </c>
      <c r="C38" s="210" t="s">
        <v>450</v>
      </c>
      <c r="D38" s="210" t="s">
        <v>450</v>
      </c>
      <c r="E38" s="210">
        <v>23956</v>
      </c>
      <c r="F38" s="210" t="s">
        <v>450</v>
      </c>
      <c r="G38" s="215" t="s">
        <v>450</v>
      </c>
      <c r="H38" s="254">
        <v>27947</v>
      </c>
      <c r="I38" s="232" t="s">
        <v>450</v>
      </c>
      <c r="K38" s="83"/>
      <c r="L38" s="83"/>
      <c r="M38" s="83"/>
      <c r="N38" s="83"/>
      <c r="O38" s="83"/>
      <c r="P38" s="83"/>
      <c r="Q38" s="83"/>
      <c r="R38" s="83"/>
      <c r="S38" s="83"/>
    </row>
    <row r="39" spans="1:22" ht="20.100000000000001" customHeight="1">
      <c r="A39" s="145" t="s">
        <v>560</v>
      </c>
      <c r="B39" s="210" t="s">
        <v>450</v>
      </c>
      <c r="C39" s="210" t="s">
        <v>450</v>
      </c>
      <c r="D39" s="210" t="s">
        <v>450</v>
      </c>
      <c r="E39" s="210">
        <v>3289</v>
      </c>
      <c r="F39" s="210" t="s">
        <v>450</v>
      </c>
      <c r="G39" s="215" t="s">
        <v>450</v>
      </c>
      <c r="H39" s="254">
        <v>3091</v>
      </c>
      <c r="I39" s="232" t="s">
        <v>450</v>
      </c>
      <c r="J39" s="393"/>
      <c r="K39" s="83"/>
      <c r="L39" s="83"/>
      <c r="M39" s="83"/>
      <c r="N39" s="83"/>
      <c r="O39" s="83"/>
      <c r="P39" s="83"/>
      <c r="Q39" s="83"/>
      <c r="R39" s="83"/>
      <c r="S39" s="83"/>
    </row>
    <row r="40" spans="1:22" ht="20.100000000000001" customHeight="1">
      <c r="A40" s="145" t="s">
        <v>561</v>
      </c>
      <c r="B40" s="210" t="s">
        <v>450</v>
      </c>
      <c r="C40" s="210" t="s">
        <v>450</v>
      </c>
      <c r="D40" s="210" t="s">
        <v>450</v>
      </c>
      <c r="E40" s="210">
        <v>14206</v>
      </c>
      <c r="F40" s="210" t="s">
        <v>450</v>
      </c>
      <c r="G40" s="215" t="s">
        <v>450</v>
      </c>
      <c r="H40" s="254">
        <v>15011</v>
      </c>
      <c r="I40" s="232" t="s">
        <v>450</v>
      </c>
      <c r="K40" s="83"/>
      <c r="L40" s="83"/>
      <c r="M40" s="83"/>
      <c r="N40" s="83"/>
      <c r="O40" s="83"/>
      <c r="P40" s="83"/>
      <c r="Q40" s="83"/>
      <c r="R40" s="83"/>
      <c r="S40" s="83"/>
    </row>
    <row r="41" spans="1:22" ht="19.5" customHeight="1">
      <c r="A41" s="98"/>
      <c r="B41" s="65"/>
      <c r="C41" s="137"/>
      <c r="D41" s="65"/>
      <c r="E41" s="65"/>
      <c r="F41" s="65"/>
      <c r="G41" s="65"/>
      <c r="H41" s="65"/>
    </row>
    <row r="42" spans="1:22" ht="27" customHeight="1">
      <c r="A42" s="103" t="s">
        <v>133</v>
      </c>
      <c r="B42" s="138"/>
      <c r="C42" s="8"/>
      <c r="D42" s="8"/>
      <c r="E42" s="8"/>
      <c r="F42" s="33"/>
      <c r="G42" s="33"/>
      <c r="H42" s="33"/>
    </row>
    <row r="43" spans="1:22" ht="12" customHeight="1">
      <c r="A43" s="32" t="s">
        <v>376</v>
      </c>
      <c r="B43" s="138"/>
      <c r="C43" s="8"/>
      <c r="D43" s="8"/>
      <c r="E43" s="8"/>
      <c r="F43" s="33"/>
      <c r="G43" s="33"/>
      <c r="H43" s="95"/>
      <c r="I43" s="198"/>
    </row>
    <row r="44" spans="1:22" ht="11.25" customHeight="1">
      <c r="A44" s="537" t="s">
        <v>448</v>
      </c>
      <c r="B44" s="537"/>
      <c r="C44" s="537"/>
      <c r="D44" s="537"/>
      <c r="E44" s="537"/>
      <c r="F44" s="537"/>
      <c r="G44" s="537"/>
      <c r="H44" s="96"/>
      <c r="I44" s="198"/>
    </row>
    <row r="45" spans="1:22" ht="10.5" customHeight="1">
      <c r="A45" s="36" t="s">
        <v>328</v>
      </c>
      <c r="B45" s="8"/>
      <c r="C45" s="8"/>
      <c r="D45" s="8"/>
      <c r="E45" s="8"/>
      <c r="F45" s="33"/>
      <c r="G45" s="33"/>
      <c r="H45" s="95"/>
      <c r="I45" s="198"/>
    </row>
    <row r="46" spans="1:22" ht="12" customHeight="1">
      <c r="B46" s="8"/>
      <c r="C46" s="8"/>
      <c r="D46" s="8"/>
      <c r="E46" s="8"/>
      <c r="F46" s="33"/>
      <c r="G46" s="33"/>
      <c r="H46" s="95"/>
      <c r="I46" s="96"/>
    </row>
    <row r="47" spans="1:22">
      <c r="A47" s="8"/>
      <c r="B47" s="8"/>
      <c r="C47" s="8"/>
      <c r="D47" s="8"/>
      <c r="E47" s="8"/>
      <c r="F47" s="33"/>
      <c r="G47" s="33"/>
      <c r="H47" s="95"/>
      <c r="I47" s="96"/>
    </row>
    <row r="48" spans="1:22">
      <c r="A48" s="8"/>
      <c r="B48" s="8"/>
      <c r="C48" s="8"/>
      <c r="D48" s="8"/>
      <c r="E48" s="8"/>
      <c r="F48" s="33"/>
      <c r="G48" s="33"/>
      <c r="H48" s="33"/>
    </row>
    <row r="49" spans="1:8">
      <c r="A49" s="8"/>
      <c r="B49" s="8"/>
      <c r="C49" s="8"/>
      <c r="D49" s="8"/>
      <c r="E49" s="8"/>
      <c r="F49" s="33"/>
      <c r="G49" s="33"/>
      <c r="H49" s="33"/>
    </row>
    <row r="50" spans="1:8">
      <c r="A50" s="8"/>
      <c r="B50" s="8"/>
      <c r="C50" s="8"/>
      <c r="D50" s="8"/>
      <c r="E50" s="8"/>
      <c r="F50" s="33"/>
      <c r="G50" s="33"/>
      <c r="H50" s="33"/>
    </row>
    <row r="51" spans="1:8">
      <c r="A51" s="8"/>
      <c r="B51" s="8"/>
      <c r="C51" s="8"/>
      <c r="D51" s="8"/>
      <c r="E51" s="8"/>
      <c r="F51" s="33"/>
      <c r="G51" s="33"/>
      <c r="H51" s="33"/>
    </row>
    <row r="52" spans="1:8">
      <c r="A52" s="8"/>
      <c r="B52" s="8"/>
      <c r="C52" s="8"/>
      <c r="D52" s="8"/>
      <c r="E52" s="8"/>
      <c r="F52" s="33"/>
      <c r="G52" s="33"/>
      <c r="H52" s="33"/>
    </row>
    <row r="53" spans="1:8">
      <c r="A53" s="8"/>
      <c r="B53" s="8"/>
      <c r="C53" s="8"/>
      <c r="D53" s="8"/>
      <c r="E53" s="8"/>
      <c r="F53" s="33"/>
      <c r="G53" s="33"/>
      <c r="H53" s="33"/>
    </row>
    <row r="54" spans="1:8">
      <c r="A54" s="8"/>
      <c r="B54" s="8"/>
      <c r="C54" s="8"/>
      <c r="D54" s="8"/>
      <c r="E54" s="8"/>
      <c r="F54" s="33"/>
      <c r="G54" s="33"/>
      <c r="H54" s="33"/>
    </row>
    <row r="55" spans="1:8">
      <c r="A55" s="8"/>
      <c r="B55" s="8"/>
      <c r="C55" s="8"/>
      <c r="D55" s="8"/>
      <c r="E55" s="8"/>
      <c r="F55" s="33"/>
      <c r="G55" s="33"/>
      <c r="H55" s="33"/>
    </row>
    <row r="56" spans="1:8">
      <c r="A56" s="8"/>
      <c r="B56" s="8"/>
      <c r="C56" s="8"/>
      <c r="D56" s="8"/>
      <c r="E56" s="8"/>
      <c r="F56" s="33"/>
      <c r="G56" s="33"/>
      <c r="H56" s="33"/>
    </row>
    <row r="57" spans="1:8">
      <c r="A57" s="8"/>
      <c r="B57" s="8"/>
      <c r="C57" s="8"/>
      <c r="D57" s="8"/>
      <c r="E57" s="8"/>
      <c r="F57" s="33"/>
      <c r="G57" s="33"/>
      <c r="H57" s="33"/>
    </row>
    <row r="58" spans="1:8">
      <c r="A58" s="8"/>
      <c r="B58" s="8"/>
      <c r="C58" s="8"/>
      <c r="D58" s="8"/>
      <c r="E58" s="8"/>
      <c r="F58" s="33"/>
      <c r="G58" s="33"/>
      <c r="H58" s="33"/>
    </row>
    <row r="59" spans="1:8">
      <c r="A59" s="8"/>
      <c r="B59" s="8"/>
      <c r="C59" s="8"/>
      <c r="D59" s="8"/>
      <c r="E59" s="8"/>
      <c r="F59" s="33"/>
      <c r="G59" s="33"/>
      <c r="H59" s="33"/>
    </row>
    <row r="60" spans="1:8">
      <c r="A60" s="8"/>
      <c r="B60" s="8"/>
      <c r="C60" s="8"/>
      <c r="D60" s="8"/>
      <c r="E60" s="8"/>
      <c r="F60" s="33"/>
      <c r="G60" s="33"/>
      <c r="H60" s="33"/>
    </row>
    <row r="61" spans="1:8">
      <c r="A61" s="8"/>
      <c r="B61" s="8"/>
      <c r="C61" s="8"/>
      <c r="D61" s="8"/>
      <c r="E61" s="8"/>
      <c r="F61" s="33"/>
      <c r="G61" s="33"/>
      <c r="H61" s="33"/>
    </row>
    <row r="62" spans="1:8">
      <c r="A62" s="8"/>
      <c r="B62" s="8"/>
      <c r="C62" s="8"/>
      <c r="D62" s="8"/>
      <c r="E62" s="8"/>
      <c r="F62" s="33"/>
      <c r="G62" s="33"/>
      <c r="H62" s="33"/>
    </row>
    <row r="63" spans="1:8">
      <c r="A63" s="8"/>
      <c r="B63" s="8"/>
      <c r="C63" s="8"/>
      <c r="D63" s="8"/>
      <c r="E63" s="8"/>
      <c r="F63" s="33"/>
      <c r="G63" s="33"/>
      <c r="H63" s="33"/>
    </row>
    <row r="64" spans="1:8">
      <c r="A64" s="8"/>
      <c r="B64" s="8"/>
      <c r="C64" s="8"/>
      <c r="D64" s="8"/>
      <c r="E64" s="8"/>
      <c r="F64" s="33"/>
      <c r="G64" s="33"/>
      <c r="H64" s="33"/>
    </row>
    <row r="65" spans="1:8">
      <c r="A65" s="8"/>
      <c r="B65" s="8"/>
      <c r="C65" s="8"/>
      <c r="D65" s="8"/>
      <c r="E65" s="8"/>
      <c r="F65" s="33"/>
      <c r="G65" s="33"/>
      <c r="H65" s="33"/>
    </row>
  </sheetData>
  <mergeCells count="1">
    <mergeCell ref="A44:G44"/>
  </mergeCells>
  <hyperlinks>
    <hyperlink ref="I1" location="'Spis tablic'!A1" display="Spis tablic"/>
  </hyperlinks>
  <pageMargins left="0.78740157480314965" right="0.55118110236220474" top="0.78740157480314965" bottom="0.59055118110236227" header="0.31496062992125984" footer="0.31496062992125984"/>
  <pageSetup paperSize="9" scale="59" orientation="landscape" verticalDpi="597" r:id="rId1"/>
  <headerFooter>
    <oddHeader>&amp;C&amp;"Czcionka tekstu podstawowego,Pogrubiony"&amp;Y
_________________________________________________________________________________________________________________________________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I1" sqref="I1"/>
    </sheetView>
  </sheetViews>
  <sheetFormatPr defaultColWidth="9" defaultRowHeight="13.8"/>
  <cols>
    <col min="1" max="1" width="33.69921875" style="10" customWidth="1"/>
    <col min="2" max="7" width="8.8984375" style="10" customWidth="1"/>
    <col min="8" max="16384" width="9" style="10"/>
  </cols>
  <sheetData>
    <row r="1" spans="1:9">
      <c r="A1" s="15" t="s">
        <v>351</v>
      </c>
      <c r="B1" s="8"/>
      <c r="C1" s="8"/>
      <c r="I1" s="13" t="s">
        <v>650</v>
      </c>
    </row>
    <row r="2" spans="1:9">
      <c r="A2" s="16" t="s">
        <v>424</v>
      </c>
      <c r="B2" s="8"/>
      <c r="C2" s="8"/>
    </row>
    <row r="3" spans="1:9">
      <c r="A3" s="37"/>
      <c r="B3" s="501"/>
      <c r="C3" s="501"/>
      <c r="D3" s="501"/>
    </row>
    <row r="4" spans="1:9" ht="37.5" customHeight="1">
      <c r="A4" s="492" t="s">
        <v>3</v>
      </c>
      <c r="B4" s="499" t="s">
        <v>589</v>
      </c>
      <c r="C4" s="502"/>
      <c r="D4" s="492"/>
      <c r="E4" s="495" t="s">
        <v>590</v>
      </c>
      <c r="F4" s="500"/>
      <c r="G4" s="500"/>
    </row>
    <row r="5" spans="1:9" ht="22.5" customHeight="1" thickBot="1">
      <c r="A5" s="493"/>
      <c r="B5" s="322">
        <v>2018</v>
      </c>
      <c r="C5" s="316">
        <v>2019</v>
      </c>
      <c r="D5" s="316" t="s">
        <v>566</v>
      </c>
      <c r="E5" s="322">
        <v>2018</v>
      </c>
      <c r="F5" s="316">
        <v>2019</v>
      </c>
      <c r="G5" s="315" t="s">
        <v>566</v>
      </c>
    </row>
    <row r="6" spans="1:9" ht="26.1" customHeight="1">
      <c r="A6" s="157" t="s">
        <v>92</v>
      </c>
      <c r="B6" s="317">
        <v>995477</v>
      </c>
      <c r="C6" s="321">
        <v>986789</v>
      </c>
      <c r="D6" s="259">
        <v>99.1</v>
      </c>
      <c r="E6" s="317">
        <v>137483</v>
      </c>
      <c r="F6" s="317">
        <v>142392</v>
      </c>
      <c r="G6" s="260">
        <v>103.6</v>
      </c>
    </row>
    <row r="7" spans="1:9" ht="26.1" customHeight="1">
      <c r="A7" s="161" t="s">
        <v>23</v>
      </c>
      <c r="B7" s="318"/>
      <c r="C7" s="46"/>
      <c r="D7" s="195"/>
      <c r="E7" s="318"/>
      <c r="F7" s="318"/>
      <c r="G7" s="198"/>
    </row>
    <row r="8" spans="1:9" ht="26.1" customHeight="1">
      <c r="A8" s="159" t="s">
        <v>193</v>
      </c>
      <c r="B8" s="318">
        <v>4</v>
      </c>
      <c r="C8" s="46">
        <v>4</v>
      </c>
      <c r="D8" s="221">
        <v>100</v>
      </c>
      <c r="E8" s="318" t="s">
        <v>450</v>
      </c>
      <c r="F8" s="318" t="s">
        <v>450</v>
      </c>
      <c r="G8" s="319" t="s">
        <v>450</v>
      </c>
    </row>
    <row r="9" spans="1:9" ht="26.1" customHeight="1">
      <c r="A9" s="159" t="s">
        <v>194</v>
      </c>
      <c r="B9" s="318">
        <v>234923</v>
      </c>
      <c r="C9" s="46">
        <v>237904</v>
      </c>
      <c r="D9" s="221">
        <v>101.3</v>
      </c>
      <c r="E9" s="318">
        <v>35081</v>
      </c>
      <c r="F9" s="318">
        <v>36923</v>
      </c>
      <c r="G9" s="199">
        <v>105.3</v>
      </c>
    </row>
    <row r="10" spans="1:9" ht="26.1" customHeight="1">
      <c r="A10" s="160" t="s">
        <v>23</v>
      </c>
      <c r="B10" s="318"/>
      <c r="C10" s="46"/>
      <c r="D10" s="220"/>
      <c r="E10" s="318"/>
      <c r="F10" s="318"/>
      <c r="G10" s="199"/>
    </row>
    <row r="11" spans="1:9" ht="26.1" customHeight="1">
      <c r="A11" s="158" t="s">
        <v>195</v>
      </c>
      <c r="B11" s="318">
        <v>116309</v>
      </c>
      <c r="C11" s="46">
        <v>119426</v>
      </c>
      <c r="D11" s="281">
        <v>102.7</v>
      </c>
      <c r="E11" s="318">
        <v>15910</v>
      </c>
      <c r="F11" s="318">
        <v>17460</v>
      </c>
      <c r="G11" s="320">
        <v>109.7</v>
      </c>
    </row>
    <row r="12" spans="1:9" ht="26.1" customHeight="1">
      <c r="A12" s="323" t="s">
        <v>349</v>
      </c>
      <c r="B12" s="318">
        <v>94800</v>
      </c>
      <c r="C12" s="46">
        <v>97667</v>
      </c>
      <c r="D12" s="281">
        <v>103</v>
      </c>
      <c r="E12" s="318">
        <v>13294</v>
      </c>
      <c r="F12" s="318">
        <v>14595</v>
      </c>
      <c r="G12" s="306">
        <v>109.8</v>
      </c>
    </row>
    <row r="13" spans="1:9" ht="26.1" customHeight="1">
      <c r="A13" s="324" t="s">
        <v>196</v>
      </c>
      <c r="B13" s="318">
        <v>1334</v>
      </c>
      <c r="C13" s="46">
        <v>1325</v>
      </c>
      <c r="D13" s="281">
        <v>99.3</v>
      </c>
      <c r="E13" s="318">
        <v>130</v>
      </c>
      <c r="F13" s="318">
        <v>133</v>
      </c>
      <c r="G13" s="306">
        <v>102.3</v>
      </c>
    </row>
    <row r="14" spans="1:9" ht="26.1" customHeight="1">
      <c r="A14" s="324" t="s">
        <v>197</v>
      </c>
      <c r="B14" s="318">
        <v>93466</v>
      </c>
      <c r="C14" s="46">
        <v>96342</v>
      </c>
      <c r="D14" s="220">
        <v>103.1</v>
      </c>
      <c r="E14" s="318">
        <v>13164</v>
      </c>
      <c r="F14" s="318">
        <v>14462</v>
      </c>
      <c r="G14" s="146">
        <v>109.9</v>
      </c>
    </row>
    <row r="15" spans="1:9" ht="26.1" customHeight="1">
      <c r="A15" s="323" t="s">
        <v>350</v>
      </c>
      <c r="B15" s="318">
        <v>21509</v>
      </c>
      <c r="C15" s="46">
        <v>21759</v>
      </c>
      <c r="D15" s="220">
        <v>101.2</v>
      </c>
      <c r="E15" s="318">
        <v>2616</v>
      </c>
      <c r="F15" s="318">
        <v>2865</v>
      </c>
      <c r="G15" s="146">
        <v>109.5</v>
      </c>
    </row>
    <row r="16" spans="1:9" ht="26.1" customHeight="1">
      <c r="A16" s="158" t="s">
        <v>198</v>
      </c>
      <c r="B16" s="318">
        <v>118613</v>
      </c>
      <c r="C16" s="46">
        <v>118477</v>
      </c>
      <c r="D16" s="281">
        <v>99.9</v>
      </c>
      <c r="E16" s="318">
        <v>19171</v>
      </c>
      <c r="F16" s="318">
        <v>19463</v>
      </c>
      <c r="G16" s="320">
        <v>101.5</v>
      </c>
    </row>
    <row r="17" spans="1:7" ht="26.1" customHeight="1">
      <c r="A17" s="159" t="s">
        <v>199</v>
      </c>
      <c r="B17" s="318">
        <v>2321</v>
      </c>
      <c r="C17" s="46">
        <v>2274</v>
      </c>
      <c r="D17" s="221">
        <v>98</v>
      </c>
      <c r="E17" s="318">
        <v>310</v>
      </c>
      <c r="F17" s="318">
        <v>317</v>
      </c>
      <c r="G17" s="146">
        <v>102.3</v>
      </c>
    </row>
    <row r="18" spans="1:7" ht="26.1" customHeight="1">
      <c r="A18" s="159" t="s">
        <v>493</v>
      </c>
      <c r="B18" s="318">
        <v>757056</v>
      </c>
      <c r="C18" s="46">
        <v>745451</v>
      </c>
      <c r="D18" s="220">
        <v>98.5</v>
      </c>
      <c r="E18" s="318">
        <v>101096</v>
      </c>
      <c r="F18" s="318">
        <v>101096</v>
      </c>
      <c r="G18" s="146">
        <v>103</v>
      </c>
    </row>
    <row r="19" spans="1:7">
      <c r="A19" s="19"/>
      <c r="B19" s="19"/>
      <c r="C19" s="19"/>
      <c r="D19" s="19"/>
      <c r="E19" s="19"/>
      <c r="F19" s="85"/>
      <c r="G19" s="19"/>
    </row>
    <row r="20" spans="1:7">
      <c r="A20" s="19"/>
    </row>
    <row r="21" spans="1:7">
      <c r="A21" s="33"/>
      <c r="B21" s="8"/>
      <c r="C21" s="8"/>
      <c r="D21" s="8"/>
      <c r="E21" s="8"/>
      <c r="F21" s="8"/>
      <c r="G21" s="8"/>
    </row>
    <row r="22" spans="1:7">
      <c r="A22" s="36"/>
      <c r="B22" s="39"/>
      <c r="C22" s="8"/>
      <c r="D22" s="8"/>
      <c r="E22" s="8"/>
      <c r="F22" s="8"/>
      <c r="G22" s="8"/>
    </row>
    <row r="23" spans="1:7" ht="14.25" customHeight="1">
      <c r="A23" s="496"/>
      <c r="B23" s="496"/>
      <c r="C23" s="496"/>
      <c r="D23" s="496"/>
      <c r="E23" s="496"/>
      <c r="F23" s="496"/>
      <c r="G23" s="496"/>
    </row>
    <row r="24" spans="1:7">
      <c r="A24" s="496"/>
      <c r="B24" s="496"/>
      <c r="C24" s="496"/>
      <c r="D24" s="496"/>
      <c r="E24" s="496"/>
      <c r="F24" s="496"/>
      <c r="G24" s="496"/>
    </row>
    <row r="25" spans="1:7">
      <c r="A25" s="8"/>
      <c r="B25" s="8"/>
      <c r="C25" s="8"/>
      <c r="D25" s="8"/>
      <c r="E25" s="8"/>
      <c r="F25" s="8"/>
      <c r="G25" s="8"/>
    </row>
    <row r="26" spans="1:7">
      <c r="A26" s="8"/>
      <c r="B26" s="8"/>
      <c r="C26" s="8"/>
      <c r="D26" s="8"/>
      <c r="E26" s="8"/>
      <c r="F26" s="8"/>
      <c r="G26" s="8"/>
    </row>
    <row r="27" spans="1:7">
      <c r="A27" s="8"/>
      <c r="B27" s="8"/>
      <c r="C27" s="8"/>
      <c r="D27" s="8"/>
      <c r="E27" s="8"/>
      <c r="F27" s="8"/>
      <c r="G27" s="8"/>
    </row>
  </sheetData>
  <mergeCells count="5">
    <mergeCell ref="A4:A5"/>
    <mergeCell ref="A23:G24"/>
    <mergeCell ref="B3:D3"/>
    <mergeCell ref="B4:D4"/>
    <mergeCell ref="E4:G4"/>
  </mergeCells>
  <hyperlinks>
    <hyperlink ref="I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scale="93" orientation="portrait" horizontalDpi="4294967295" verticalDpi="4294967295" r:id="rId1"/>
  <headerFooter>
    <oddHeader>&amp;C
________________________________________________________________________________________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E1" sqref="E1"/>
    </sheetView>
  </sheetViews>
  <sheetFormatPr defaultColWidth="9" defaultRowHeight="13.8"/>
  <cols>
    <col min="1" max="1" width="23" style="8" customWidth="1"/>
    <col min="2" max="2" width="19.8984375" style="8" customWidth="1"/>
    <col min="3" max="3" width="18.19921875" style="8" customWidth="1"/>
    <col min="4" max="5" width="9" style="8"/>
    <col min="6" max="6" width="11.8984375" style="8" customWidth="1"/>
    <col min="7" max="16384" width="9" style="8"/>
  </cols>
  <sheetData>
    <row r="1" spans="1:6">
      <c r="A1" s="33" t="s">
        <v>432</v>
      </c>
      <c r="B1" s="33"/>
      <c r="E1" s="13" t="s">
        <v>650</v>
      </c>
    </row>
    <row r="2" spans="1:6">
      <c r="A2" s="16" t="s">
        <v>423</v>
      </c>
    </row>
    <row r="3" spans="1:6" ht="15">
      <c r="A3" s="6"/>
      <c r="B3" s="17"/>
    </row>
    <row r="4" spans="1:6" ht="22.5" customHeight="1" thickBot="1">
      <c r="A4" s="335" t="s">
        <v>3</v>
      </c>
      <c r="B4" s="340">
        <v>2018</v>
      </c>
      <c r="C4" s="415">
        <v>2019</v>
      </c>
      <c r="E4" s="39"/>
      <c r="F4" s="39"/>
    </row>
    <row r="5" spans="1:6" ht="26.1" customHeight="1">
      <c r="A5" s="344" t="s">
        <v>92</v>
      </c>
      <c r="B5" s="196">
        <v>270096</v>
      </c>
      <c r="C5" s="196">
        <v>265261</v>
      </c>
      <c r="E5" s="216"/>
      <c r="F5" s="155"/>
    </row>
    <row r="6" spans="1:6" ht="26.1" customHeight="1">
      <c r="A6" s="345" t="s">
        <v>299</v>
      </c>
      <c r="B6" s="197">
        <v>263960</v>
      </c>
      <c r="C6" s="197">
        <v>259416</v>
      </c>
      <c r="E6" s="216"/>
      <c r="F6" s="155"/>
    </row>
    <row r="7" spans="1:6" ht="26.1" customHeight="1">
      <c r="A7" s="345" t="s">
        <v>479</v>
      </c>
      <c r="B7" s="197">
        <v>4963</v>
      </c>
      <c r="C7" s="197">
        <v>4724</v>
      </c>
      <c r="E7" s="216"/>
      <c r="F7" s="39"/>
    </row>
    <row r="8" spans="1:6" ht="26.1" customHeight="1">
      <c r="A8" s="345" t="s">
        <v>480</v>
      </c>
      <c r="B8" s="197">
        <v>683</v>
      </c>
      <c r="C8" s="197">
        <v>652</v>
      </c>
      <c r="E8" s="216"/>
    </row>
    <row r="9" spans="1:6" ht="26.1" customHeight="1">
      <c r="A9" s="345" t="s">
        <v>481</v>
      </c>
      <c r="B9" s="197">
        <v>310</v>
      </c>
      <c r="C9" s="197">
        <v>291</v>
      </c>
      <c r="E9" s="216"/>
    </row>
    <row r="10" spans="1:6" ht="26.1" customHeight="1">
      <c r="A10" s="345" t="s">
        <v>482</v>
      </c>
      <c r="B10" s="197">
        <v>96</v>
      </c>
      <c r="C10" s="197">
        <v>92</v>
      </c>
      <c r="E10" s="216"/>
    </row>
    <row r="11" spans="1:6" ht="26.1" customHeight="1">
      <c r="A11" s="345" t="s">
        <v>483</v>
      </c>
      <c r="B11" s="197">
        <v>41</v>
      </c>
      <c r="C11" s="197">
        <v>39</v>
      </c>
      <c r="E11" s="216"/>
    </row>
    <row r="12" spans="1:6" ht="26.1" customHeight="1">
      <c r="A12" s="345" t="s">
        <v>300</v>
      </c>
      <c r="B12" s="197">
        <v>43</v>
      </c>
      <c r="C12" s="197">
        <v>47</v>
      </c>
      <c r="E12" s="216"/>
    </row>
    <row r="13" spans="1:6" ht="13.5" customHeight="1">
      <c r="A13" s="40"/>
      <c r="B13" s="38"/>
      <c r="C13" s="38"/>
    </row>
    <row r="14" spans="1:6" ht="17.25" customHeight="1">
      <c r="A14" s="40"/>
      <c r="B14" s="38"/>
      <c r="C14" s="38"/>
    </row>
    <row r="26" spans="1:1">
      <c r="A26" s="41"/>
    </row>
  </sheetData>
  <hyperlinks>
    <hyperlink ref="E1" location="'Spis tablic'!A1" display="Spis tablic"/>
  </hyperlinks>
  <printOptions horizontalCentered="1"/>
  <pageMargins left="0.78740157480314965" right="0.74803149606299213" top="0.78740157480314965" bottom="0.59055118110236227" header="0.31496062992125984" footer="0.31496062992125984"/>
  <pageSetup paperSize="9" scale="99" orientation="portrait" horizontalDpi="4294967295" verticalDpi="4294967295" r:id="rId1"/>
  <headerFooter scaleWithDoc="0" alignWithMargins="0">
    <oddHeader>&amp;C
_______________________________________________________________________________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/>
  </sheetViews>
  <sheetFormatPr defaultColWidth="9" defaultRowHeight="13.8"/>
  <cols>
    <col min="1" max="1" width="30.59765625" style="8" customWidth="1"/>
    <col min="2" max="2" width="5.69921875" style="8" customWidth="1"/>
    <col min="3" max="5" width="15.09765625" style="8" customWidth="1"/>
    <col min="6" max="6" width="9" style="8" customWidth="1"/>
    <col min="7" max="16384" width="9" style="8"/>
  </cols>
  <sheetData>
    <row r="1" spans="1:7" ht="15.75" customHeight="1">
      <c r="A1" s="33" t="s">
        <v>433</v>
      </c>
      <c r="B1" s="33"/>
      <c r="C1" s="33"/>
      <c r="G1" s="13" t="s">
        <v>650</v>
      </c>
    </row>
    <row r="2" spans="1:7">
      <c r="A2" s="16" t="s">
        <v>424</v>
      </c>
      <c r="B2" s="16"/>
      <c r="D2" s="8" t="s">
        <v>16</v>
      </c>
    </row>
    <row r="3" spans="1:7">
      <c r="A3" s="16"/>
      <c r="B3" s="16"/>
      <c r="C3" s="17"/>
    </row>
    <row r="4" spans="1:7" ht="23.25" customHeight="1" thickBot="1">
      <c r="A4" s="498" t="s">
        <v>3</v>
      </c>
      <c r="B4" s="503"/>
      <c r="C4" s="416" t="s">
        <v>17</v>
      </c>
      <c r="D4" s="416" t="s">
        <v>618</v>
      </c>
      <c r="E4" s="415" t="s">
        <v>619</v>
      </c>
      <c r="F4" s="42"/>
    </row>
    <row r="5" spans="1:7" s="45" customFormat="1" ht="24" customHeight="1">
      <c r="A5" s="157" t="s">
        <v>17</v>
      </c>
      <c r="B5" s="200">
        <v>2018</v>
      </c>
      <c r="C5" s="195">
        <v>349220</v>
      </c>
      <c r="D5" s="195">
        <v>332</v>
      </c>
      <c r="E5" s="198">
        <v>348888</v>
      </c>
      <c r="F5" s="44"/>
    </row>
    <row r="6" spans="1:7" s="45" customFormat="1" ht="24" customHeight="1">
      <c r="A6" s="419"/>
      <c r="B6" s="420">
        <v>2019</v>
      </c>
      <c r="C6" s="421">
        <f>C8+C19</f>
        <v>342006</v>
      </c>
      <c r="D6" s="421">
        <f>D8+D19</f>
        <v>326</v>
      </c>
      <c r="E6" s="422">
        <f>E8+E19</f>
        <v>341680</v>
      </c>
      <c r="F6" s="44"/>
    </row>
    <row r="7" spans="1:7" s="45" customFormat="1" ht="24" customHeight="1">
      <c r="A7" s="159" t="s">
        <v>29</v>
      </c>
      <c r="B7" s="201">
        <v>2018</v>
      </c>
      <c r="C7" s="220">
        <v>339880</v>
      </c>
      <c r="D7" s="220">
        <v>234</v>
      </c>
      <c r="E7" s="199">
        <v>339646</v>
      </c>
      <c r="F7" s="44"/>
    </row>
    <row r="8" spans="1:7" s="45" customFormat="1" ht="24" customHeight="1">
      <c r="A8" s="423"/>
      <c r="B8" s="347">
        <v>2019</v>
      </c>
      <c r="C8" s="348">
        <v>333340</v>
      </c>
      <c r="D8" s="348">
        <v>234</v>
      </c>
      <c r="E8" s="349">
        <v>333106</v>
      </c>
      <c r="F8" s="44"/>
    </row>
    <row r="9" spans="1:7" s="45" customFormat="1" ht="24" customHeight="1">
      <c r="A9" s="351" t="s">
        <v>23</v>
      </c>
      <c r="B9" s="201"/>
      <c r="C9" s="220"/>
      <c r="D9" s="220"/>
      <c r="E9" s="199"/>
      <c r="F9" s="44"/>
    </row>
    <row r="10" spans="1:7" s="45" customFormat="1" ht="24" customHeight="1">
      <c r="A10" s="158" t="s">
        <v>477</v>
      </c>
      <c r="B10" s="201">
        <v>2018</v>
      </c>
      <c r="C10" s="220">
        <v>73</v>
      </c>
      <c r="D10" s="220" t="s">
        <v>450</v>
      </c>
      <c r="E10" s="199">
        <v>73</v>
      </c>
      <c r="F10" s="44"/>
    </row>
    <row r="11" spans="1:7" s="45" customFormat="1" ht="24" customHeight="1">
      <c r="A11" s="346"/>
      <c r="B11" s="347">
        <v>2019</v>
      </c>
      <c r="C11" s="348">
        <v>73</v>
      </c>
      <c r="D11" s="220"/>
      <c r="E11" s="349">
        <v>73</v>
      </c>
      <c r="F11" s="44"/>
    </row>
    <row r="12" spans="1:7" s="45" customFormat="1" ht="24" customHeight="1">
      <c r="A12" s="158" t="s">
        <v>478</v>
      </c>
      <c r="B12" s="201">
        <v>2018</v>
      </c>
      <c r="C12" s="220">
        <v>177</v>
      </c>
      <c r="D12" s="220" t="s">
        <v>450</v>
      </c>
      <c r="E12" s="199">
        <v>177</v>
      </c>
      <c r="F12" s="44"/>
    </row>
    <row r="13" spans="1:7" s="45" customFormat="1" ht="24" customHeight="1">
      <c r="A13" s="350"/>
      <c r="B13" s="347">
        <v>2019</v>
      </c>
      <c r="C13" s="348">
        <v>171</v>
      </c>
      <c r="D13" s="220"/>
      <c r="E13" s="349">
        <v>171</v>
      </c>
      <c r="F13" s="44"/>
    </row>
    <row r="14" spans="1:7" s="45" customFormat="1" ht="24" customHeight="1">
      <c r="A14" s="158" t="s">
        <v>369</v>
      </c>
      <c r="B14" s="201">
        <v>2018</v>
      </c>
      <c r="C14" s="220">
        <v>570</v>
      </c>
      <c r="D14" s="220" t="s">
        <v>450</v>
      </c>
      <c r="E14" s="199">
        <v>570</v>
      </c>
      <c r="F14" s="44"/>
    </row>
    <row r="15" spans="1:7" s="45" customFormat="1" ht="24" customHeight="1">
      <c r="A15" s="350"/>
      <c r="B15" s="347">
        <v>2019</v>
      </c>
      <c r="C15" s="348">
        <v>567</v>
      </c>
      <c r="D15" s="220"/>
      <c r="E15" s="349">
        <v>567</v>
      </c>
      <c r="F15" s="44"/>
    </row>
    <row r="16" spans="1:7" s="45" customFormat="1" ht="24" customHeight="1">
      <c r="A16" s="158" t="s">
        <v>368</v>
      </c>
      <c r="B16" s="201">
        <v>2018</v>
      </c>
      <c r="C16" s="220">
        <v>7659</v>
      </c>
      <c r="D16" s="220" t="s">
        <v>450</v>
      </c>
      <c r="E16" s="199">
        <v>7659</v>
      </c>
      <c r="F16" s="44"/>
    </row>
    <row r="17" spans="1:6" s="45" customFormat="1" ht="24" customHeight="1">
      <c r="A17" s="350"/>
      <c r="B17" s="347">
        <v>2019</v>
      </c>
      <c r="C17" s="348">
        <v>7945</v>
      </c>
      <c r="D17" s="220"/>
      <c r="E17" s="349">
        <v>7945</v>
      </c>
      <c r="F17" s="44"/>
    </row>
    <row r="18" spans="1:6" s="45" customFormat="1" ht="24" customHeight="1">
      <c r="A18" s="159" t="s">
        <v>91</v>
      </c>
      <c r="B18" s="201">
        <v>2018</v>
      </c>
      <c r="C18" s="220">
        <v>9340</v>
      </c>
      <c r="D18" s="220">
        <v>98</v>
      </c>
      <c r="E18" s="199">
        <v>9242</v>
      </c>
      <c r="F18" s="44"/>
    </row>
    <row r="19" spans="1:6" s="45" customFormat="1" ht="24" customHeight="1">
      <c r="A19" s="150"/>
      <c r="B19" s="347">
        <v>2019</v>
      </c>
      <c r="C19" s="348">
        <v>8666</v>
      </c>
      <c r="D19" s="348">
        <v>92</v>
      </c>
      <c r="E19" s="349">
        <v>8574</v>
      </c>
      <c r="F19" s="44"/>
    </row>
    <row r="20" spans="1:6" ht="24" customHeight="1">
      <c r="A20" s="6"/>
      <c r="B20" s="6"/>
      <c r="F20" s="44"/>
    </row>
    <row r="21" spans="1:6">
      <c r="A21" s="46"/>
      <c r="B21" s="46"/>
    </row>
    <row r="22" spans="1:6" s="36" customFormat="1" ht="10.5" customHeight="1">
      <c r="C22" s="8"/>
      <c r="D22" s="8"/>
      <c r="E22" s="8"/>
    </row>
    <row r="23" spans="1:6">
      <c r="A23" s="46"/>
      <c r="B23" s="46"/>
    </row>
  </sheetData>
  <mergeCells count="1">
    <mergeCell ref="A4:B4"/>
  </mergeCells>
  <hyperlinks>
    <hyperlink ref="G1" location="'Spis tablic'!A1" display="Spis tablic"/>
  </hyperlink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" defaultRowHeight="13.8"/>
  <cols>
    <col min="1" max="1" width="19" style="8" customWidth="1"/>
    <col min="2" max="7" width="10.59765625" style="8" customWidth="1"/>
    <col min="8" max="16384" width="9" style="8"/>
  </cols>
  <sheetData>
    <row r="1" spans="1:8">
      <c r="A1" s="33" t="s">
        <v>596</v>
      </c>
      <c r="H1" s="483" t="s">
        <v>650</v>
      </c>
    </row>
    <row r="2" spans="1:8">
      <c r="A2" s="28" t="s">
        <v>423</v>
      </c>
    </row>
    <row r="3" spans="1:8">
      <c r="A3" s="28"/>
    </row>
    <row r="4" spans="1:8" ht="9" customHeight="1">
      <c r="A4" s="492" t="s">
        <v>60</v>
      </c>
      <c r="B4" s="502" t="s">
        <v>323</v>
      </c>
      <c r="C4" s="492"/>
      <c r="D4" s="499" t="s">
        <v>20</v>
      </c>
      <c r="E4" s="492"/>
      <c r="F4" s="499" t="s">
        <v>21</v>
      </c>
      <c r="G4" s="502"/>
    </row>
    <row r="5" spans="1:8" ht="12.75" customHeight="1">
      <c r="A5" s="504"/>
      <c r="B5" s="506"/>
      <c r="C5" s="507"/>
      <c r="D5" s="510"/>
      <c r="E5" s="507"/>
      <c r="F5" s="510"/>
      <c r="G5" s="506"/>
    </row>
    <row r="6" spans="1:8" ht="14.25" hidden="1" customHeight="1">
      <c r="A6" s="504"/>
      <c r="B6" s="508"/>
      <c r="C6" s="509"/>
      <c r="D6" s="511"/>
      <c r="E6" s="509"/>
      <c r="F6" s="511"/>
      <c r="G6" s="506"/>
    </row>
    <row r="7" spans="1:8" ht="24" customHeight="1" thickBot="1">
      <c r="A7" s="505"/>
      <c r="B7" s="492" t="s">
        <v>246</v>
      </c>
      <c r="C7" s="513" t="s">
        <v>597</v>
      </c>
      <c r="D7" s="513" t="s">
        <v>246</v>
      </c>
      <c r="E7" s="337" t="s">
        <v>597</v>
      </c>
      <c r="F7" s="499" t="s">
        <v>246</v>
      </c>
      <c r="G7" s="336" t="s">
        <v>597</v>
      </c>
    </row>
    <row r="8" spans="1:8" ht="39.75" hidden="1" customHeight="1" thickBot="1">
      <c r="A8" s="339"/>
      <c r="B8" s="512"/>
      <c r="C8" s="512"/>
      <c r="D8" s="512"/>
      <c r="E8" s="341"/>
      <c r="F8" s="512"/>
      <c r="G8" s="341"/>
    </row>
    <row r="9" spans="1:8" ht="26.1" customHeight="1">
      <c r="A9" s="162" t="s">
        <v>22</v>
      </c>
      <c r="B9" s="352">
        <v>244</v>
      </c>
      <c r="C9" s="352">
        <v>597676</v>
      </c>
      <c r="D9" s="353">
        <v>7945</v>
      </c>
      <c r="E9" s="354">
        <v>5856681</v>
      </c>
      <c r="F9" s="354">
        <v>567</v>
      </c>
      <c r="G9" s="354">
        <v>3550332</v>
      </c>
      <c r="H9" s="39"/>
    </row>
    <row r="10" spans="1:8" ht="26.1" customHeight="1">
      <c r="A10" s="159" t="s">
        <v>46</v>
      </c>
      <c r="B10" s="355">
        <v>19</v>
      </c>
      <c r="C10" s="355">
        <v>49518</v>
      </c>
      <c r="D10" s="356">
        <v>703</v>
      </c>
      <c r="E10" s="357">
        <v>519721</v>
      </c>
      <c r="F10" s="357">
        <v>52</v>
      </c>
      <c r="G10" s="357">
        <v>331698</v>
      </c>
    </row>
    <row r="11" spans="1:8" ht="26.1" customHeight="1">
      <c r="A11" s="159" t="s">
        <v>312</v>
      </c>
      <c r="B11" s="355">
        <v>11</v>
      </c>
      <c r="C11" s="355">
        <v>32581</v>
      </c>
      <c r="D11" s="358">
        <v>496</v>
      </c>
      <c r="E11" s="357">
        <v>342076</v>
      </c>
      <c r="F11" s="357">
        <v>29</v>
      </c>
      <c r="G11" s="357">
        <v>197695</v>
      </c>
    </row>
    <row r="12" spans="1:8" ht="26.1" customHeight="1">
      <c r="A12" s="159" t="s">
        <v>47</v>
      </c>
      <c r="B12" s="355">
        <v>16</v>
      </c>
      <c r="C12" s="355">
        <v>41274</v>
      </c>
      <c r="D12" s="356">
        <v>340</v>
      </c>
      <c r="E12" s="357">
        <v>265018</v>
      </c>
      <c r="F12" s="357">
        <v>29</v>
      </c>
      <c r="G12" s="357">
        <v>156219</v>
      </c>
    </row>
    <row r="13" spans="1:8" ht="26.1" customHeight="1">
      <c r="A13" s="159" t="s">
        <v>48</v>
      </c>
      <c r="B13" s="355">
        <v>4</v>
      </c>
      <c r="C13" s="355">
        <v>4480</v>
      </c>
      <c r="D13" s="356">
        <v>302</v>
      </c>
      <c r="E13" s="357">
        <v>211927</v>
      </c>
      <c r="F13" s="357">
        <v>15</v>
      </c>
      <c r="G13" s="357">
        <v>81520</v>
      </c>
    </row>
    <row r="14" spans="1:8" ht="26.1" customHeight="1">
      <c r="A14" s="159" t="s">
        <v>49</v>
      </c>
      <c r="B14" s="355">
        <v>16</v>
      </c>
      <c r="C14" s="355">
        <v>42765</v>
      </c>
      <c r="D14" s="356">
        <v>511</v>
      </c>
      <c r="E14" s="357">
        <v>356369</v>
      </c>
      <c r="F14" s="357">
        <v>42</v>
      </c>
      <c r="G14" s="357">
        <v>239762</v>
      </c>
    </row>
    <row r="15" spans="1:8" ht="26.1" customHeight="1">
      <c r="A15" s="159" t="s">
        <v>50</v>
      </c>
      <c r="B15" s="355">
        <v>17</v>
      </c>
      <c r="C15" s="355">
        <v>66444</v>
      </c>
      <c r="D15" s="356">
        <v>540</v>
      </c>
      <c r="E15" s="357">
        <v>419979</v>
      </c>
      <c r="F15" s="357">
        <v>44</v>
      </c>
      <c r="G15" s="357">
        <v>282697</v>
      </c>
    </row>
    <row r="16" spans="1:8" ht="26.1" customHeight="1">
      <c r="A16" s="159" t="s">
        <v>51</v>
      </c>
      <c r="B16" s="355">
        <v>44</v>
      </c>
      <c r="C16" s="355">
        <v>93470</v>
      </c>
      <c r="D16" s="356">
        <v>931</v>
      </c>
      <c r="E16" s="357">
        <v>727096</v>
      </c>
      <c r="F16" s="357">
        <v>70</v>
      </c>
      <c r="G16" s="357">
        <v>487827</v>
      </c>
    </row>
    <row r="17" spans="1:7" ht="26.1" customHeight="1">
      <c r="A17" s="159" t="s">
        <v>52</v>
      </c>
      <c r="B17" s="355">
        <v>4</v>
      </c>
      <c r="C17" s="355">
        <v>4003</v>
      </c>
      <c r="D17" s="356">
        <v>234</v>
      </c>
      <c r="E17" s="357">
        <v>164458</v>
      </c>
      <c r="F17" s="357">
        <v>18</v>
      </c>
      <c r="G17" s="357">
        <v>92545</v>
      </c>
    </row>
    <row r="18" spans="1:7" ht="26.1" customHeight="1">
      <c r="A18" s="159" t="s">
        <v>53</v>
      </c>
      <c r="B18" s="355">
        <v>23</v>
      </c>
      <c r="C18" s="355">
        <v>56412</v>
      </c>
      <c r="D18" s="356">
        <v>326</v>
      </c>
      <c r="E18" s="357">
        <v>239229</v>
      </c>
      <c r="F18" s="357">
        <v>23</v>
      </c>
      <c r="G18" s="357">
        <v>129889</v>
      </c>
    </row>
    <row r="19" spans="1:7" ht="26.1" customHeight="1">
      <c r="A19" s="159" t="s">
        <v>54</v>
      </c>
      <c r="B19" s="355">
        <v>11</v>
      </c>
      <c r="C19" s="355">
        <v>18601</v>
      </c>
      <c r="D19" s="356">
        <v>221</v>
      </c>
      <c r="E19" s="357">
        <v>174632</v>
      </c>
      <c r="F19" s="357">
        <v>10</v>
      </c>
      <c r="G19" s="357">
        <v>72455</v>
      </c>
    </row>
    <row r="20" spans="1:7" ht="26.1" customHeight="1">
      <c r="A20" s="159" t="s">
        <v>55</v>
      </c>
      <c r="B20" s="355">
        <v>12</v>
      </c>
      <c r="C20" s="355">
        <v>31758</v>
      </c>
      <c r="D20" s="356">
        <v>493</v>
      </c>
      <c r="E20" s="357">
        <v>377828</v>
      </c>
      <c r="F20" s="357">
        <v>36</v>
      </c>
      <c r="G20" s="357">
        <v>245386</v>
      </c>
    </row>
    <row r="21" spans="1:7" ht="26.1" customHeight="1">
      <c r="A21" s="159" t="s">
        <v>318</v>
      </c>
      <c r="B21" s="355">
        <v>22</v>
      </c>
      <c r="C21" s="355">
        <v>64436</v>
      </c>
      <c r="D21" s="356">
        <v>985</v>
      </c>
      <c r="E21" s="357">
        <v>728145</v>
      </c>
      <c r="F21" s="357">
        <v>99</v>
      </c>
      <c r="G21" s="357">
        <v>662908</v>
      </c>
    </row>
    <row r="22" spans="1:7" ht="26.1" customHeight="1">
      <c r="A22" s="159" t="s">
        <v>319</v>
      </c>
      <c r="B22" s="355">
        <v>7</v>
      </c>
      <c r="C22" s="355">
        <v>10052</v>
      </c>
      <c r="D22" s="356">
        <v>203</v>
      </c>
      <c r="E22" s="357">
        <v>142079</v>
      </c>
      <c r="F22" s="357">
        <v>15</v>
      </c>
      <c r="G22" s="357">
        <v>84502</v>
      </c>
    </row>
    <row r="23" spans="1:7" ht="26.1" customHeight="1">
      <c r="A23" s="159" t="s">
        <v>313</v>
      </c>
      <c r="B23" s="355">
        <v>14</v>
      </c>
      <c r="C23" s="355">
        <v>16060</v>
      </c>
      <c r="D23" s="356">
        <v>300</v>
      </c>
      <c r="E23" s="357">
        <v>231275</v>
      </c>
      <c r="F23" s="357">
        <v>17</v>
      </c>
      <c r="G23" s="357">
        <v>83450</v>
      </c>
    </row>
    <row r="24" spans="1:7" ht="26.1" customHeight="1">
      <c r="A24" s="159" t="s">
        <v>320</v>
      </c>
      <c r="B24" s="355">
        <v>13</v>
      </c>
      <c r="C24" s="355">
        <v>46202</v>
      </c>
      <c r="D24" s="356">
        <v>921</v>
      </c>
      <c r="E24" s="357">
        <v>635488</v>
      </c>
      <c r="F24" s="357">
        <v>47</v>
      </c>
      <c r="G24" s="357">
        <v>253214</v>
      </c>
    </row>
    <row r="25" spans="1:7" ht="26.1" customHeight="1">
      <c r="A25" s="159" t="s">
        <v>247</v>
      </c>
      <c r="B25" s="355">
        <v>11</v>
      </c>
      <c r="C25" s="355">
        <v>19620</v>
      </c>
      <c r="D25" s="356">
        <v>439</v>
      </c>
      <c r="E25" s="357">
        <v>321361</v>
      </c>
      <c r="F25" s="357">
        <v>21</v>
      </c>
      <c r="G25" s="357">
        <v>148565</v>
      </c>
    </row>
    <row r="27" spans="1:7">
      <c r="B27" s="47"/>
      <c r="C27" s="47"/>
      <c r="D27" s="47"/>
      <c r="E27" s="47"/>
      <c r="F27" s="47"/>
      <c r="G27" s="47"/>
    </row>
  </sheetData>
  <mergeCells count="8">
    <mergeCell ref="A4:A7"/>
    <mergeCell ref="B4:C6"/>
    <mergeCell ref="D4:E6"/>
    <mergeCell ref="F4:G6"/>
    <mergeCell ref="B7:B8"/>
    <mergeCell ref="C7:C8"/>
    <mergeCell ref="D7:D8"/>
    <mergeCell ref="F7:F8"/>
  </mergeCells>
  <hyperlinks>
    <hyperlink ref="H1" location="'Spis tablic'!A1" display="Spis tablic"/>
  </hyperlinks>
  <pageMargins left="0.78740157480314965" right="0.77" top="0.78740157480314965" bottom="0.59055118110236227" header="0.31496062992125984" footer="0.31496062992125984"/>
  <pageSetup paperSize="9" scale="95" orientation="portrait" horizontalDpi="4294967295" verticalDpi="4294967295" r:id="rId1"/>
  <headerFooter>
    <oddHeader>&amp;C
___________________________________________________________________________________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/>
  </sheetViews>
  <sheetFormatPr defaultColWidth="9" defaultRowHeight="13.8"/>
  <cols>
    <col min="1" max="1" width="28.09765625" style="10" customWidth="1"/>
    <col min="2" max="2" width="4.5" style="10" customWidth="1"/>
    <col min="3" max="4" width="15.3984375" style="10" customWidth="1"/>
    <col min="5" max="5" width="10.59765625" style="10" customWidth="1"/>
    <col min="6" max="6" width="10.69921875" style="10" customWidth="1"/>
    <col min="7" max="7" width="8.09765625" style="10" customWidth="1"/>
    <col min="8" max="8" width="8" style="10" customWidth="1"/>
    <col min="9" max="16384" width="9" style="10"/>
  </cols>
  <sheetData>
    <row r="1" spans="1:13">
      <c r="A1" s="48" t="s">
        <v>562</v>
      </c>
      <c r="B1" s="48"/>
      <c r="C1" s="49"/>
      <c r="D1" s="5"/>
      <c r="E1" s="5"/>
      <c r="F1" s="5"/>
      <c r="H1" s="13" t="s">
        <v>650</v>
      </c>
    </row>
    <row r="2" spans="1:13">
      <c r="A2" s="49" t="s">
        <v>598</v>
      </c>
      <c r="B2" s="49"/>
      <c r="C2" s="5"/>
      <c r="D2" s="5"/>
      <c r="E2" s="5"/>
      <c r="F2" s="5"/>
    </row>
    <row r="3" spans="1:13">
      <c r="A3" s="49" t="s">
        <v>63</v>
      </c>
      <c r="B3" s="5"/>
      <c r="C3" s="5"/>
      <c r="D3" s="50"/>
      <c r="E3" s="5"/>
      <c r="F3" s="5"/>
    </row>
    <row r="4" spans="1:13">
      <c r="A4" s="49"/>
      <c r="B4" s="5"/>
      <c r="C4" s="5"/>
      <c r="D4" s="50"/>
      <c r="E4" s="5"/>
      <c r="F4" s="5"/>
    </row>
    <row r="5" spans="1:13" ht="14.25" customHeight="1">
      <c r="A5" s="497" t="s">
        <v>3</v>
      </c>
      <c r="B5" s="516"/>
      <c r="C5" s="494" t="s">
        <v>17</v>
      </c>
      <c r="D5" s="495" t="s">
        <v>24</v>
      </c>
      <c r="E5" s="497"/>
      <c r="F5" s="495"/>
    </row>
    <row r="6" spans="1:13" ht="14.25" customHeight="1">
      <c r="A6" s="522"/>
      <c r="B6" s="523"/>
      <c r="C6" s="516"/>
      <c r="D6" s="516"/>
      <c r="E6" s="494" t="s">
        <v>25</v>
      </c>
      <c r="F6" s="495" t="s">
        <v>26</v>
      </c>
    </row>
    <row r="7" spans="1:13" ht="21.75" customHeight="1">
      <c r="A7" s="520" t="s">
        <v>474</v>
      </c>
      <c r="B7" s="521"/>
      <c r="C7" s="516"/>
      <c r="D7" s="516"/>
      <c r="E7" s="516"/>
      <c r="F7" s="518"/>
    </row>
    <row r="8" spans="1:13" ht="15" customHeight="1" thickBot="1">
      <c r="A8" s="514" t="s">
        <v>476</v>
      </c>
      <c r="B8" s="515"/>
      <c r="C8" s="517"/>
      <c r="D8" s="517"/>
      <c r="E8" s="517"/>
      <c r="F8" s="519"/>
    </row>
    <row r="9" spans="1:13" s="52" customFormat="1" ht="26.1" customHeight="1">
      <c r="A9" s="157" t="s">
        <v>29</v>
      </c>
      <c r="B9" s="434" t="s">
        <v>14</v>
      </c>
      <c r="C9" s="331">
        <v>100</v>
      </c>
      <c r="D9" s="207">
        <v>99.9</v>
      </c>
      <c r="E9" s="207">
        <v>94.2</v>
      </c>
      <c r="F9" s="260">
        <v>5.6</v>
      </c>
      <c r="G9" s="51"/>
      <c r="H9" s="10"/>
      <c r="I9" s="10"/>
      <c r="J9" s="10"/>
      <c r="K9" s="10"/>
      <c r="L9" s="10"/>
      <c r="M9" s="10"/>
    </row>
    <row r="10" spans="1:13" s="53" customFormat="1" ht="26.1" customHeight="1">
      <c r="A10" s="435"/>
      <c r="B10" s="396" t="s">
        <v>28</v>
      </c>
      <c r="C10" s="397">
        <v>100</v>
      </c>
      <c r="D10" s="397">
        <v>100</v>
      </c>
      <c r="E10" s="421">
        <v>67.400000000000006</v>
      </c>
      <c r="F10" s="436">
        <v>32.4</v>
      </c>
      <c r="G10" s="51"/>
      <c r="H10" s="10"/>
      <c r="I10" s="10"/>
      <c r="J10" s="10"/>
      <c r="K10" s="10"/>
      <c r="L10" s="10"/>
      <c r="M10" s="10"/>
    </row>
    <row r="11" spans="1:13" s="52" customFormat="1" ht="26.1" customHeight="1">
      <c r="A11" s="158" t="s">
        <v>23</v>
      </c>
      <c r="B11" s="141"/>
      <c r="C11" s="220"/>
      <c r="D11" s="220"/>
      <c r="E11" s="220"/>
      <c r="F11" s="199"/>
      <c r="G11" s="51"/>
      <c r="H11" s="10"/>
      <c r="I11" s="10"/>
      <c r="J11" s="10"/>
      <c r="K11" s="10"/>
      <c r="L11" s="10"/>
      <c r="M11" s="10"/>
    </row>
    <row r="12" spans="1:13" s="52" customFormat="1" ht="26.1" customHeight="1">
      <c r="A12" s="159" t="s">
        <v>18</v>
      </c>
      <c r="B12" s="141" t="s">
        <v>14</v>
      </c>
      <c r="C12" s="221">
        <v>100</v>
      </c>
      <c r="D12" s="221">
        <v>100</v>
      </c>
      <c r="E12" s="221">
        <v>54.8</v>
      </c>
      <c r="F12" s="146">
        <v>45.2</v>
      </c>
      <c r="G12" s="51"/>
      <c r="H12" s="10"/>
      <c r="I12" s="10"/>
      <c r="J12" s="10"/>
      <c r="K12" s="10"/>
      <c r="L12" s="10"/>
      <c r="M12" s="10"/>
    </row>
    <row r="13" spans="1:13" s="53" customFormat="1" ht="26.1" customHeight="1">
      <c r="A13" s="302"/>
      <c r="B13" s="359" t="s">
        <v>28</v>
      </c>
      <c r="C13" s="288">
        <v>100</v>
      </c>
      <c r="D13" s="288">
        <v>100</v>
      </c>
      <c r="E13" s="288">
        <v>39.700000000000003</v>
      </c>
      <c r="F13" s="289">
        <v>60.3</v>
      </c>
      <c r="G13" s="51"/>
      <c r="H13" s="10"/>
      <c r="I13" s="10"/>
      <c r="J13" s="10"/>
      <c r="K13" s="10"/>
      <c r="L13" s="10"/>
      <c r="M13" s="10"/>
    </row>
    <row r="14" spans="1:13" s="52" customFormat="1" ht="26.1" customHeight="1">
      <c r="A14" s="159" t="s">
        <v>19</v>
      </c>
      <c r="B14" s="141" t="s">
        <v>14</v>
      </c>
      <c r="C14" s="221">
        <v>100</v>
      </c>
      <c r="D14" s="221">
        <v>100</v>
      </c>
      <c r="E14" s="221">
        <v>66.099999999999994</v>
      </c>
      <c r="F14" s="146">
        <v>33.9</v>
      </c>
      <c r="G14" s="51"/>
      <c r="H14" s="10"/>
      <c r="I14" s="10"/>
      <c r="J14" s="10"/>
      <c r="K14" s="10"/>
      <c r="L14" s="10"/>
      <c r="M14" s="10"/>
    </row>
    <row r="15" spans="1:13" s="53" customFormat="1" ht="26.1" customHeight="1">
      <c r="A15" s="159"/>
      <c r="B15" s="359" t="s">
        <v>28</v>
      </c>
      <c r="C15" s="288">
        <v>100</v>
      </c>
      <c r="D15" s="288">
        <v>100</v>
      </c>
      <c r="E15" s="288">
        <v>61</v>
      </c>
      <c r="F15" s="289">
        <v>39</v>
      </c>
      <c r="G15" s="51"/>
      <c r="H15" s="10"/>
      <c r="I15" s="10"/>
      <c r="J15" s="10"/>
      <c r="K15" s="10"/>
      <c r="L15" s="10"/>
      <c r="M15" s="10"/>
    </row>
    <row r="16" spans="1:13" s="52" customFormat="1" ht="26.1" customHeight="1">
      <c r="A16" s="159" t="s">
        <v>21</v>
      </c>
      <c r="B16" s="141" t="s">
        <v>14</v>
      </c>
      <c r="C16" s="221">
        <v>100</v>
      </c>
      <c r="D16" s="221">
        <v>100</v>
      </c>
      <c r="E16" s="221">
        <v>6.2</v>
      </c>
      <c r="F16" s="146">
        <v>93.7</v>
      </c>
      <c r="G16" s="51"/>
      <c r="H16" s="10"/>
      <c r="I16" s="10"/>
      <c r="J16" s="10"/>
      <c r="K16" s="10"/>
      <c r="L16" s="10"/>
      <c r="M16" s="10"/>
    </row>
    <row r="17" spans="1:13" s="53" customFormat="1" ht="26.1" customHeight="1">
      <c r="A17" s="159"/>
      <c r="B17" s="359" t="s">
        <v>28</v>
      </c>
      <c r="C17" s="288">
        <v>100</v>
      </c>
      <c r="D17" s="288">
        <v>100</v>
      </c>
      <c r="E17" s="288">
        <v>3.8</v>
      </c>
      <c r="F17" s="289">
        <v>96.1</v>
      </c>
      <c r="G17" s="51"/>
      <c r="H17" s="10"/>
      <c r="I17" s="10"/>
      <c r="J17" s="10"/>
      <c r="K17" s="10"/>
      <c r="L17" s="10"/>
      <c r="M17" s="10"/>
    </row>
    <row r="18" spans="1:13" s="52" customFormat="1" ht="26.1" customHeight="1">
      <c r="A18" s="159" t="s">
        <v>20</v>
      </c>
      <c r="B18" s="141" t="s">
        <v>14</v>
      </c>
      <c r="C18" s="221">
        <v>100</v>
      </c>
      <c r="D18" s="221">
        <v>100</v>
      </c>
      <c r="E18" s="221">
        <v>39.5</v>
      </c>
      <c r="F18" s="146">
        <v>60.3</v>
      </c>
      <c r="G18" s="51"/>
    </row>
    <row r="19" spans="1:13" s="53" customFormat="1" ht="26.1" customHeight="1">
      <c r="A19" s="159"/>
      <c r="B19" s="359" t="s">
        <v>28</v>
      </c>
      <c r="C19" s="288">
        <v>100</v>
      </c>
      <c r="D19" s="288">
        <v>100</v>
      </c>
      <c r="E19" s="288">
        <v>33.5</v>
      </c>
      <c r="F19" s="289">
        <v>66.3</v>
      </c>
      <c r="G19" s="51"/>
    </row>
    <row r="20" spans="1:13" s="52" customFormat="1" ht="26.1" customHeight="1">
      <c r="A20" s="157" t="s">
        <v>91</v>
      </c>
      <c r="B20" s="434" t="s">
        <v>14</v>
      </c>
      <c r="C20" s="259">
        <v>100</v>
      </c>
      <c r="D20" s="259">
        <v>98.9</v>
      </c>
      <c r="E20" s="259">
        <v>68.8</v>
      </c>
      <c r="F20" s="260">
        <v>14.6</v>
      </c>
      <c r="G20" s="55"/>
    </row>
    <row r="21" spans="1:13" s="53" customFormat="1" ht="26.1" customHeight="1">
      <c r="A21" s="164"/>
      <c r="B21" s="396" t="s">
        <v>28</v>
      </c>
      <c r="C21" s="397" t="s">
        <v>450</v>
      </c>
      <c r="D21" s="397" t="s">
        <v>450</v>
      </c>
      <c r="E21" s="397" t="s">
        <v>450</v>
      </c>
      <c r="F21" s="398" t="s">
        <v>450</v>
      </c>
      <c r="G21" s="56"/>
    </row>
    <row r="22" spans="1:13" ht="15.6">
      <c r="A22" s="57"/>
      <c r="B22" s="57"/>
      <c r="C22" s="5"/>
      <c r="D22" s="5"/>
      <c r="E22" s="5"/>
      <c r="F22" s="5"/>
    </row>
    <row r="23" spans="1:13" ht="15.6">
      <c r="A23" s="57"/>
      <c r="B23" s="57"/>
      <c r="C23" s="5"/>
      <c r="D23" s="5"/>
      <c r="E23" s="5"/>
      <c r="F23" s="5"/>
    </row>
    <row r="24" spans="1:13" ht="10.5" customHeight="1">
      <c r="A24" s="58"/>
      <c r="B24" s="59"/>
      <c r="C24" s="5"/>
      <c r="D24" s="5"/>
      <c r="E24" s="5"/>
      <c r="F24" s="5"/>
    </row>
    <row r="25" spans="1:13">
      <c r="A25" s="60"/>
      <c r="B25" s="60"/>
      <c r="C25" s="5"/>
      <c r="D25" s="5"/>
      <c r="E25" s="5"/>
      <c r="F25" s="5"/>
    </row>
    <row r="26" spans="1:13">
      <c r="G26" s="18"/>
      <c r="H26" s="18"/>
    </row>
    <row r="27" spans="1:13">
      <c r="G27" s="18"/>
      <c r="H27" s="18"/>
    </row>
    <row r="28" spans="1:13">
      <c r="G28" s="18"/>
      <c r="H28" s="18"/>
    </row>
    <row r="29" spans="1:13">
      <c r="G29" s="18"/>
      <c r="H29" s="18"/>
    </row>
    <row r="30" spans="1:13">
      <c r="G30" s="18"/>
      <c r="H30" s="18"/>
    </row>
    <row r="31" spans="1:13">
      <c r="G31" s="18"/>
      <c r="H31" s="18"/>
    </row>
    <row r="32" spans="1:13">
      <c r="G32" s="18"/>
      <c r="H32" s="18"/>
    </row>
    <row r="33" spans="7:8">
      <c r="G33" s="18"/>
      <c r="H33" s="18"/>
    </row>
    <row r="34" spans="7:8">
      <c r="G34" s="18"/>
      <c r="H34" s="18"/>
    </row>
  </sheetData>
  <mergeCells count="8">
    <mergeCell ref="A8:B8"/>
    <mergeCell ref="D5:D8"/>
    <mergeCell ref="C5:C8"/>
    <mergeCell ref="F6:F8"/>
    <mergeCell ref="E6:E8"/>
    <mergeCell ref="A7:B7"/>
    <mergeCell ref="A5:B6"/>
    <mergeCell ref="E5:F5"/>
  </mergeCells>
  <hyperlinks>
    <hyperlink ref="H1" location="'Spis tablic'!A1" display="Spis tablic"/>
  </hyperlinks>
  <pageMargins left="0.78740157480314965" right="0.70866141732283472" top="0.78740157480314965" bottom="0.59055118110236227" header="0.31496062992125984" footer="0.31496062992125984"/>
  <pageSetup paperSize="9" scale="79" orientation="portrait" verticalDpi="597" r:id="rId1"/>
  <headerFooter alignWithMargins="0">
    <oddHeader>&amp;C
_____________________________________________________________________________________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04_12_RW2019_tab_polski.xlsx.xlsx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STAT\BIERNATJ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ADFBFE-C3EA-4429-B215-B33B4791AE6A}"/>
</file>

<file path=customXml/itemProps2.xml><?xml version="1.0" encoding="utf-8"?>
<ds:datastoreItem xmlns:ds="http://schemas.openxmlformats.org/officeDocument/2006/customXml" ds:itemID="{3B0BD277-8CE9-4E7F-82E8-794040081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41</vt:i4>
      </vt:variant>
      <vt:variant>
        <vt:lpstr>Zakresy nazwane</vt:lpstr>
      </vt:variant>
      <vt:variant>
        <vt:i4>9</vt:i4>
      </vt:variant>
    </vt:vector>
  </HeadingPairs>
  <TitlesOfParts>
    <vt:vector size="50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14 (dok)</vt:lpstr>
      <vt:lpstr>Tabl. 15</vt:lpstr>
      <vt:lpstr>Tabl. 16</vt:lpstr>
      <vt:lpstr>Tabl. 17</vt:lpstr>
      <vt:lpstr>Tabl. 18</vt:lpstr>
      <vt:lpstr>Tabl. 19</vt:lpstr>
      <vt:lpstr>Tabl. 20</vt:lpstr>
      <vt:lpstr>Tabl. 20 (dok.)</vt:lpstr>
      <vt:lpstr>Tabl. 21</vt:lpstr>
      <vt:lpstr>Tabl. 21 (dok.)</vt:lpstr>
      <vt:lpstr>Tabl. 22</vt:lpstr>
      <vt:lpstr>Tabl. 22 (dok.)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  <vt:lpstr>Tabl.33</vt:lpstr>
      <vt:lpstr>Tabl. 34</vt:lpstr>
      <vt:lpstr>Tabl. 35</vt:lpstr>
      <vt:lpstr>Tabl. 36 </vt:lpstr>
      <vt:lpstr>'Tabl. 31'!_GoBack</vt:lpstr>
      <vt:lpstr>'Tabl. 16'!Obszar_wydruku</vt:lpstr>
      <vt:lpstr>'Tabl. 18'!Obszar_wydruku</vt:lpstr>
      <vt:lpstr>'Tabl. 20'!Obszar_wydruku</vt:lpstr>
      <vt:lpstr>'Tabl. 20 (dok.)'!Obszar_wydruku</vt:lpstr>
      <vt:lpstr>'Tabl. 23'!Obszar_wydruku</vt:lpstr>
      <vt:lpstr>'Tabl. 4'!Obszar_wydruku</vt:lpstr>
      <vt:lpstr>Tabl.33!Obszar_wydruku</vt:lpstr>
      <vt:lpstr>TABL._32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AdamczykI</dc:creator>
  <cp:lastModifiedBy>Biernat Jolanta</cp:lastModifiedBy>
  <cp:lastPrinted>2019-10-31T09:21:07Z</cp:lastPrinted>
  <dcterms:created xsi:type="dcterms:W3CDTF">2012-08-16T11:55:23Z</dcterms:created>
  <dcterms:modified xsi:type="dcterms:W3CDTF">2020-12-04T14:39:11Z</dcterms:modified>
</cp:coreProperties>
</file>