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V:\2020\KOMUNIKATY\I kw. 2020\Informacje sygnalne I kw. 2020\"/>
    </mc:Choice>
  </mc:AlternateContent>
  <bookViews>
    <workbookView xWindow="5850" yWindow="-60" windowWidth="13305" windowHeight="11685"/>
  </bookViews>
  <sheets>
    <sheet name="TABLICA 1a " sheetId="6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 '!$A$2:$BM$19</definedName>
    <definedName name="_xlnm.Print_Area" localSheetId="1">'TABLICA 2a'!$A$1:$O$38</definedName>
    <definedName name="_xlnm.Print_Area" localSheetId="2">'TABLICA 3a'!$A$1:$Q$39</definedName>
    <definedName name="_xlnm.Print_Area" localSheetId="3">'TABLICA 4a'!$B$1:$R$38</definedName>
    <definedName name="_xlnm.Print_Area" localSheetId="4">'TABLICA 5a'!$A$1:$Q$16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4a'!$GL:$GL</definedName>
    <definedName name="Z_3B885230_A27B_479D_98BF_4539B74D8CC1_.wvu.PrintArea" localSheetId="1" hidden="1">'TABLICA 2a'!$A$1:$C$37</definedName>
    <definedName name="Z_3B885230_A27B_479D_98BF_4539B74D8CC1_.wvu.PrintArea" localSheetId="2" hidden="1">'TABLICA 3a'!$A$1:$C$39</definedName>
    <definedName name="Z_3B885230_A27B_479D_98BF_4539B74D8CC1_.wvu.PrintArea" localSheetId="3" hidden="1">'TABLICA 4a'!$B$1:$D$38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6" i="3" l="1"/>
  <c r="C6" i="3"/>
  <c r="B6" i="3"/>
  <c r="D30" i="3" l="1"/>
  <c r="D28" i="3"/>
  <c r="D22" i="3"/>
  <c r="D20" i="3"/>
  <c r="D18" i="3"/>
  <c r="D16" i="3"/>
  <c r="D9" i="3"/>
  <c r="C16" i="3" l="1"/>
  <c r="D37" i="3" l="1"/>
  <c r="D36" i="3"/>
  <c r="D35" i="3"/>
  <c r="D34" i="3"/>
  <c r="D33" i="3"/>
  <c r="D32" i="3"/>
  <c r="D31" i="3"/>
  <c r="D29" i="3"/>
  <c r="D25" i="3"/>
  <c r="D14" i="3"/>
  <c r="D12" i="3"/>
  <c r="D10" i="3"/>
  <c r="C37" i="3" l="1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5" i="3"/>
  <c r="B25" i="3"/>
  <c r="C22" i="3"/>
  <c r="B22" i="3"/>
  <c r="C20" i="3"/>
  <c r="B20" i="3"/>
  <c r="C18" i="3"/>
  <c r="B18" i="3"/>
  <c r="B16" i="3"/>
  <c r="C14" i="3"/>
  <c r="B14" i="3"/>
  <c r="C12" i="3"/>
  <c r="B12" i="3"/>
  <c r="C10" i="3"/>
  <c r="B10" i="3"/>
  <c r="C9" i="3"/>
  <c r="B9" i="3"/>
</calcChain>
</file>

<file path=xl/sharedStrings.xml><?xml version="1.0" encoding="utf-8"?>
<sst xmlns="http://schemas.openxmlformats.org/spreadsheetml/2006/main" count="321" uniqueCount="77">
  <si>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</si>
  <si>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</si>
  <si>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</si>
  <si>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</si>
  <si>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</si>
  <si>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</si>
  <si>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</si>
  <si>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</si>
  <si>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</si>
  <si>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</si>
  <si>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</si>
  <si>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</si>
  <si>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</si>
  <si>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</si>
  <si>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</si>
  <si>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</si>
  <si>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</si>
  <si>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</si>
  <si>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</si>
  <si>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</si>
  <si>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</si>
  <si>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</si>
  <si>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</si>
  <si>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</si>
  <si>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</si>
  <si>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</si>
  <si>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</si>
  <si>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</si>
  <si>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</si>
  <si>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</si>
  <si>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</si>
  <si>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</si>
  <si>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</si>
  <si>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</si>
  <si>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</si>
  <si>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</si>
  <si>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</si>
  <si>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</si>
  <si>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</si>
  <si>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</si>
  <si>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</si>
  <si>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</si>
  <si>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</si>
  <si>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</si>
  <si>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</si>
  <si>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</si>
  <si>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</si>
  <si>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</si>
  <si>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</si>
  <si>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</si>
  <si>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</si>
  <si>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</si>
  <si>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</si>
  <si>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</si>
  <si>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</si>
  <si>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</si>
  <si>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</si>
  <si>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</si>
  <si>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</si>
  <si>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</si>
  <si>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</si>
  <si>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</si>
  <si>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</si>
  <si>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</si>
  <si>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2017</t>
  </si>
  <si>
    <t>II KW. 2017</t>
  </si>
  <si>
    <t>III KW. 2017</t>
  </si>
  <si>
    <t>IV KW. 2017</t>
  </si>
  <si>
    <t>I KW. 2018</t>
  </si>
  <si>
    <t>II KW. 2018</t>
  </si>
  <si>
    <t>III KW. 2018</t>
  </si>
  <si>
    <t>IV KW. 2018</t>
  </si>
  <si>
    <t>I KW. 2019</t>
  </si>
  <si>
    <t>II KW. 2019</t>
  </si>
  <si>
    <t>III KW. 2019</t>
  </si>
  <si>
    <t>IV KW. 2019</t>
  </si>
  <si>
    <t>I KW.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</si>
</sst>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/>
      <bottom/>
      <diagonal/>
    </border>
    <border>
      <left/>
      <right/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78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 applyAlignment="1">
      <alignment horizontal="left"/>
    </xf>
    <xf numFmtId="165" fontId="10" fillId="0" borderId="0" xfId="0" applyNumberFormat="1" applyFont="1" applyFill="1"/>
    <xf numFmtId="165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0" xfId="0" applyFont="1"/>
    <xf numFmtId="165" fontId="10" fillId="0" borderId="0" xfId="0" quotePrefix="1" applyNumberFormat="1" applyFont="1" applyAlignment="1">
      <alignment horizontal="left"/>
    </xf>
    <xf numFmtId="164" fontId="10" fillId="0" borderId="0" xfId="0" quotePrefix="1" applyNumberFormat="1" applyFont="1" applyAlignment="1">
      <alignment horizontal="left"/>
    </xf>
    <xf numFmtId="164" fontId="9" fillId="0" borderId="0" xfId="0" applyNumberFormat="1" applyFont="1" applyAlignment="1">
      <alignment shrinkToFit="1"/>
    </xf>
    <xf numFmtId="164" fontId="10" fillId="0" borderId="0" xfId="0" applyNumberFormat="1" applyFont="1"/>
    <xf numFmtId="165" fontId="8" fillId="0" borderId="0" xfId="0" applyNumberFormat="1" applyFont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165" fontId="10" fillId="0" borderId="5" xfId="0" applyNumberFormat="1" applyFont="1" applyBorder="1" applyAlignment="1">
      <alignment horizontal="right"/>
    </xf>
    <xf numFmtId="165" fontId="10" fillId="0" borderId="3" xfId="0" applyNumberFormat="1" applyFont="1" applyBorder="1"/>
    <xf numFmtId="164" fontId="10" fillId="0" borderId="3" xfId="0" applyNumberFormat="1" applyFont="1" applyBorder="1" applyAlignment="1"/>
    <xf numFmtId="165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/>
    <xf numFmtId="164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/>
    <xf numFmtId="165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/>
    <xf numFmtId="165" fontId="10" fillId="0" borderId="4" xfId="0" applyNumberFormat="1" applyFont="1" applyBorder="1"/>
    <xf numFmtId="164" fontId="10" fillId="0" borderId="5" xfId="0" quotePrefix="1" applyNumberFormat="1" applyFont="1" applyBorder="1" applyAlignment="1"/>
    <xf numFmtId="165" fontId="10" fillId="0" borderId="5" xfId="0" applyNumberFormat="1" applyFont="1" applyBorder="1" applyAlignment="1"/>
    <xf numFmtId="165" fontId="10" fillId="0" borderId="5" xfId="0" applyNumberFormat="1" applyFont="1" applyBorder="1"/>
    <xf numFmtId="164" fontId="10" fillId="0" borderId="4" xfId="0" applyNumberFormat="1" applyFont="1" applyBorder="1" applyAlignment="1"/>
    <xf numFmtId="164" fontId="10" fillId="0" borderId="5" xfId="0" applyNumberFormat="1" applyFont="1" applyBorder="1" applyAlignment="1">
      <alignment vertical="center" wrapText="1"/>
    </xf>
    <xf numFmtId="165" fontId="10" fillId="0" borderId="5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shrinkToFit="1"/>
    </xf>
    <xf numFmtId="164" fontId="10" fillId="0" borderId="3" xfId="0" applyNumberFormat="1" applyFont="1" applyBorder="1"/>
    <xf numFmtId="164" fontId="10" fillId="0" borderId="3" xfId="0" applyNumberFormat="1" applyFont="1" applyFill="1" applyBorder="1"/>
    <xf numFmtId="0" fontId="10" fillId="0" borderId="3" xfId="0" applyFont="1" applyBorder="1"/>
    <xf numFmtId="3" fontId="12" fillId="0" borderId="3" xfId="0" applyNumberFormat="1" applyFont="1" applyBorder="1"/>
    <xf numFmtId="164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left" wrapText="1"/>
    </xf>
    <xf numFmtId="164" fontId="10" fillId="0" borderId="4" xfId="0" applyNumberFormat="1" applyFont="1" applyBorder="1" applyAlignment="1">
      <alignment horizontal="right"/>
    </xf>
    <xf numFmtId="164" fontId="10" fillId="0" borderId="5" xfId="0" quotePrefix="1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center" shrinkToFit="1"/>
    </xf>
    <xf numFmtId="164" fontId="10" fillId="0" borderId="3" xfId="0" applyNumberFormat="1" applyFont="1" applyFill="1" applyBorder="1" applyAlignment="1">
      <alignment horizontal="center" vertical="center" shrinkToFit="1"/>
    </xf>
    <xf numFmtId="164" fontId="10" fillId="0" borderId="3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Fill="1" applyBorder="1" applyAlignment="1">
      <alignment horizontal="right" shrinkToFit="1"/>
    </xf>
    <xf numFmtId="0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5" fontId="10" fillId="0" borderId="5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center" shrinkToFit="1"/>
    </xf>
    <xf numFmtId="165" fontId="10" fillId="0" borderId="3" xfId="0" applyNumberFormat="1" applyFont="1" applyFill="1" applyBorder="1" applyAlignment="1">
      <alignment horizontal="right" shrinkToFit="1"/>
    </xf>
    <xf numFmtId="165" fontId="10" fillId="0" borderId="4" xfId="0" applyNumberFormat="1" applyFont="1" applyFill="1" applyBorder="1" applyAlignment="1">
      <alignment horizontal="right" shrinkToFit="1"/>
    </xf>
    <xf numFmtId="165" fontId="10" fillId="0" borderId="5" xfId="4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165" fontId="10" fillId="0" borderId="3" xfId="4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165" fontId="10" fillId="0" borderId="4" xfId="4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3" fillId="0" borderId="0" xfId="0" applyFont="1"/>
    <xf numFmtId="165" fontId="13" fillId="0" borderId="0" xfId="0" applyNumberFormat="1" applyFont="1" applyBorder="1"/>
    <xf numFmtId="165" fontId="13" fillId="0" borderId="0" xfId="0" applyNumberFormat="1" applyFont="1"/>
    <xf numFmtId="164" fontId="12" fillId="0" borderId="3" xfId="0" applyNumberFormat="1" applyFont="1" applyFill="1" applyBorder="1"/>
    <xf numFmtId="164" fontId="12" fillId="0" borderId="5" xfId="0" applyNumberFormat="1" applyFont="1" applyFill="1" applyBorder="1"/>
    <xf numFmtId="164" fontId="12" fillId="0" borderId="4" xfId="0" applyNumberFormat="1" applyFont="1" applyFill="1" applyBorder="1"/>
    <xf numFmtId="0" fontId="10" fillId="0" borderId="3" xfId="0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164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/>
    <xf numFmtId="165" fontId="8" fillId="0" borderId="0" xfId="0" applyNumberFormat="1" applyFont="1" applyAlignment="1">
      <alignment horizontal="left"/>
    </xf>
    <xf numFmtId="0" fontId="0" fillId="0" borderId="0" xfId="0" applyFont="1" applyAlignment="1"/>
    <xf numFmtId="164" fontId="8" fillId="0" borderId="0" xfId="0" applyNumberFormat="1" applyFont="1" applyAlignment="1">
      <alignment horizontal="left"/>
    </xf>
    <xf numFmtId="165" fontId="0" fillId="0" borderId="0" xfId="0" applyNumberFormat="1" applyFont="1"/>
    <xf numFmtId="164" fontId="10" fillId="0" borderId="3" xfId="0" quotePrefix="1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0" fontId="10" fillId="0" borderId="2" xfId="0" applyNumberFormat="1" applyFont="1" applyFill="1" applyBorder="1" applyAlignment="1">
      <alignment horizontal="center" shrinkToFit="1"/>
    </xf>
    <xf numFmtId="164" fontId="3" fillId="0" borderId="9" xfId="0" applyNumberFormat="1" applyFont="1" applyFill="1" applyBorder="1"/>
    <xf numFmtId="164" fontId="2" fillId="0" borderId="3" xfId="0" applyNumberFormat="1" applyFont="1" applyFill="1" applyBorder="1"/>
    <xf numFmtId="164" fontId="3" fillId="0" borderId="3" xfId="0" applyNumberFormat="1" applyFont="1" applyFill="1" applyBorder="1"/>
    <xf numFmtId="165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4" fontId="2" fillId="0" borderId="10" xfId="0" applyNumberFormat="1" applyFont="1" applyBorder="1"/>
    <xf numFmtId="0" fontId="0" fillId="0" borderId="0" xfId="0" applyFont="1" applyAlignment="1">
      <alignment horizontal="left"/>
    </xf>
    <xf numFmtId="164" fontId="8" fillId="0" borderId="0" xfId="0" applyNumberFormat="1" applyFont="1" applyAlignment="1"/>
    <xf numFmtId="0" fontId="10" fillId="0" borderId="2" xfId="0" applyNumberFormat="1" applyFont="1" applyFill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1" fontId="10" fillId="0" borderId="2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2" xfId="0" applyNumberFormat="1" applyFont="1" applyBorder="1" applyAlignment="1">
      <alignment horizontal="center"/>
    </xf>
    <xf numFmtId="165" fontId="10" fillId="0" borderId="11" xfId="0" applyNumberFormat="1" applyFont="1" applyBorder="1"/>
    <xf numFmtId="165" fontId="10" fillId="0" borderId="12" xfId="0" applyNumberFormat="1" applyFont="1" applyBorder="1"/>
    <xf numFmtId="165" fontId="10" fillId="0" borderId="13" xfId="0" applyNumberFormat="1" applyFont="1" applyBorder="1"/>
    <xf numFmtId="0" fontId="0" fillId="0" borderId="2" xfId="0" applyBorder="1"/>
    <xf numFmtId="165" fontId="10" fillId="0" borderId="2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0" fillId="0" borderId="2" xfId="0" applyBorder="1" applyAlignment="1"/>
    <xf numFmtId="0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/>
    <xf numFmtId="0" fontId="0" fillId="0" borderId="4" xfId="0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10" fillId="0" borderId="2" xfId="0" applyFont="1" applyBorder="1" applyAlignment="1">
      <alignment horizontal="center" vertical="center" wrapText="1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37"/>
  <sheetViews>
    <sheetView tabSelected="1" zoomScale="80" zoomScaleNormal="80" workbookViewId="0">
      <pane xSplit="1" ySplit="5" topLeftCell="B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B27" sqref="B27"/>
    </sheetView>
  </sheetViews>
  <sheetFormatPr defaultColWidth="9.33203125" defaultRowHeight="12.75"/>
  <cols>
    <col min="1" max="1" width="14" style="14" customWidth="1"/>
    <col min="2" max="4" width="13.1640625" style="14" customWidth="1"/>
    <col min="5" max="13" width="13.1640625" style="10" customWidth="1"/>
    <col min="14" max="14" width="13.83203125" style="14" customWidth="1"/>
    <col min="15" max="65" width="13.1640625" style="10" customWidth="1"/>
    <col min="66" max="16384" width="9.33203125" style="10"/>
  </cols>
  <sheetData>
    <row r="2" spans="1:65">
      <c r="A2" s="34" t="s">
        <v>55</v>
      </c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4" t="s">
        <v>55</v>
      </c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4" t="s">
        <v>55</v>
      </c>
      <c r="AB2" s="34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4" t="s">
        <v>55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4" t="s">
        <v>55</v>
      </c>
      <c r="BB2" s="34"/>
      <c r="BC2" s="35"/>
      <c r="BD2" s="35"/>
      <c r="BE2" s="35"/>
      <c r="BF2" s="35"/>
      <c r="BG2" s="35"/>
      <c r="BH2" s="35"/>
      <c r="BI2" s="35"/>
    </row>
    <row r="3" spans="1:65">
      <c r="A3" s="36" t="s">
        <v>14</v>
      </c>
      <c r="B3" s="36"/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6" t="s">
        <v>15</v>
      </c>
      <c r="O3" s="3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 t="s">
        <v>15</v>
      </c>
      <c r="AB3" s="36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6" t="s">
        <v>15</v>
      </c>
      <c r="AO3" s="36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6" t="s">
        <v>33</v>
      </c>
      <c r="BB3" s="36"/>
      <c r="BC3" s="35"/>
      <c r="BD3" s="35"/>
      <c r="BE3" s="35"/>
      <c r="BF3" s="35"/>
      <c r="BG3" s="35"/>
      <c r="BH3" s="35"/>
      <c r="BI3" s="35"/>
    </row>
    <row r="4" spans="1:65" s="11" customFormat="1" ht="52.5" customHeight="1">
      <c r="A4" s="156" t="s">
        <v>18</v>
      </c>
      <c r="B4" s="155" t="s">
        <v>10</v>
      </c>
      <c r="C4" s="158"/>
      <c r="D4" s="158"/>
      <c r="E4" s="155" t="s">
        <v>11</v>
      </c>
      <c r="F4" s="155"/>
      <c r="G4" s="155"/>
      <c r="H4" s="155" t="s">
        <v>16</v>
      </c>
      <c r="I4" s="155"/>
      <c r="J4" s="155"/>
      <c r="K4" s="155" t="s">
        <v>17</v>
      </c>
      <c r="L4" s="155"/>
      <c r="M4" s="155"/>
      <c r="N4" s="155" t="s">
        <v>18</v>
      </c>
      <c r="O4" s="159" t="s">
        <v>34</v>
      </c>
      <c r="P4" s="159"/>
      <c r="Q4" s="159"/>
      <c r="R4" s="155" t="s">
        <v>35</v>
      </c>
      <c r="S4" s="155"/>
      <c r="T4" s="155"/>
      <c r="U4" s="155" t="s">
        <v>36</v>
      </c>
      <c r="V4" s="155"/>
      <c r="W4" s="155"/>
      <c r="X4" s="155" t="s">
        <v>37</v>
      </c>
      <c r="Y4" s="158"/>
      <c r="Z4" s="158"/>
      <c r="AA4" s="155" t="s">
        <v>18</v>
      </c>
      <c r="AB4" s="159" t="s">
        <v>38</v>
      </c>
      <c r="AC4" s="159"/>
      <c r="AD4" s="159"/>
      <c r="AE4" s="159" t="s">
        <v>39</v>
      </c>
      <c r="AF4" s="159"/>
      <c r="AG4" s="159"/>
      <c r="AH4" s="159" t="s">
        <v>40</v>
      </c>
      <c r="AI4" s="159"/>
      <c r="AJ4" s="159"/>
      <c r="AK4" s="159" t="s">
        <v>41</v>
      </c>
      <c r="AL4" s="159"/>
      <c r="AM4" s="159"/>
      <c r="AN4" s="155" t="s">
        <v>18</v>
      </c>
      <c r="AO4" s="155" t="s">
        <v>9</v>
      </c>
      <c r="AP4" s="155"/>
      <c r="AQ4" s="155"/>
      <c r="AR4" s="155" t="s">
        <v>5</v>
      </c>
      <c r="AS4" s="155"/>
      <c r="AT4" s="155"/>
      <c r="AU4" s="159" t="s">
        <v>57</v>
      </c>
      <c r="AV4" s="155"/>
      <c r="AW4" s="155"/>
      <c r="AX4" s="155" t="s">
        <v>13</v>
      </c>
      <c r="AY4" s="155"/>
      <c r="AZ4" s="155"/>
      <c r="BA4" s="155" t="s">
        <v>18</v>
      </c>
      <c r="BB4" s="155" t="s">
        <v>19</v>
      </c>
      <c r="BC4" s="155"/>
      <c r="BD4" s="155"/>
      <c r="BE4" s="155" t="s">
        <v>20</v>
      </c>
      <c r="BF4" s="155"/>
      <c r="BG4" s="155"/>
      <c r="BH4" s="155" t="s">
        <v>7</v>
      </c>
      <c r="BI4" s="155"/>
      <c r="BJ4" s="155"/>
      <c r="BK4" s="155" t="s">
        <v>8</v>
      </c>
      <c r="BL4" s="155"/>
      <c r="BM4" s="155"/>
    </row>
    <row r="5" spans="1:65" s="12" customFormat="1" ht="41.25" customHeight="1">
      <c r="A5" s="157"/>
      <c r="B5" s="148" t="s">
        <v>21</v>
      </c>
      <c r="C5" s="148" t="s">
        <v>22</v>
      </c>
      <c r="D5" s="148" t="s">
        <v>23</v>
      </c>
      <c r="E5" s="148" t="s">
        <v>21</v>
      </c>
      <c r="F5" s="148" t="s">
        <v>22</v>
      </c>
      <c r="G5" s="148" t="s">
        <v>23</v>
      </c>
      <c r="H5" s="148" t="s">
        <v>21</v>
      </c>
      <c r="I5" s="148" t="s">
        <v>22</v>
      </c>
      <c r="J5" s="148" t="s">
        <v>23</v>
      </c>
      <c r="K5" s="148" t="s">
        <v>21</v>
      </c>
      <c r="L5" s="148" t="s">
        <v>22</v>
      </c>
      <c r="M5" s="148" t="s">
        <v>23</v>
      </c>
      <c r="N5" s="155"/>
      <c r="O5" s="148" t="s">
        <v>21</v>
      </c>
      <c r="P5" s="148" t="s">
        <v>22</v>
      </c>
      <c r="Q5" s="148" t="s">
        <v>23</v>
      </c>
      <c r="R5" s="148" t="s">
        <v>21</v>
      </c>
      <c r="S5" s="148" t="s">
        <v>22</v>
      </c>
      <c r="T5" s="148" t="s">
        <v>23</v>
      </c>
      <c r="U5" s="148" t="s">
        <v>21</v>
      </c>
      <c r="V5" s="148" t="s">
        <v>22</v>
      </c>
      <c r="W5" s="148" t="s">
        <v>23</v>
      </c>
      <c r="X5" s="148" t="s">
        <v>21</v>
      </c>
      <c r="Y5" s="148" t="s">
        <v>22</v>
      </c>
      <c r="Z5" s="148" t="s">
        <v>23</v>
      </c>
      <c r="AA5" s="155"/>
      <c r="AB5" s="148" t="s">
        <v>21</v>
      </c>
      <c r="AC5" s="148" t="s">
        <v>22</v>
      </c>
      <c r="AD5" s="148" t="s">
        <v>23</v>
      </c>
      <c r="AE5" s="148" t="s">
        <v>21</v>
      </c>
      <c r="AF5" s="148" t="s">
        <v>22</v>
      </c>
      <c r="AG5" s="148" t="s">
        <v>23</v>
      </c>
      <c r="AH5" s="148" t="s">
        <v>21</v>
      </c>
      <c r="AI5" s="148" t="s">
        <v>22</v>
      </c>
      <c r="AJ5" s="148" t="s">
        <v>23</v>
      </c>
      <c r="AK5" s="148" t="s">
        <v>21</v>
      </c>
      <c r="AL5" s="148" t="s">
        <v>22</v>
      </c>
      <c r="AM5" s="148" t="s">
        <v>23</v>
      </c>
      <c r="AN5" s="155"/>
      <c r="AO5" s="148" t="s">
        <v>21</v>
      </c>
      <c r="AP5" s="148" t="s">
        <v>22</v>
      </c>
      <c r="AQ5" s="148" t="s">
        <v>23</v>
      </c>
      <c r="AR5" s="148" t="s">
        <v>21</v>
      </c>
      <c r="AS5" s="148" t="s">
        <v>22</v>
      </c>
      <c r="AT5" s="148" t="s">
        <v>23</v>
      </c>
      <c r="AU5" s="148" t="s">
        <v>21</v>
      </c>
      <c r="AV5" s="148" t="s">
        <v>22</v>
      </c>
      <c r="AW5" s="148" t="s">
        <v>23</v>
      </c>
      <c r="AX5" s="148" t="s">
        <v>21</v>
      </c>
      <c r="AY5" s="148" t="s">
        <v>22</v>
      </c>
      <c r="AZ5" s="148" t="s">
        <v>23</v>
      </c>
      <c r="BA5" s="155"/>
      <c r="BB5" s="148" t="s">
        <v>21</v>
      </c>
      <c r="BC5" s="148" t="s">
        <v>22</v>
      </c>
      <c r="BD5" s="148" t="s">
        <v>23</v>
      </c>
      <c r="BE5" s="148" t="s">
        <v>21</v>
      </c>
      <c r="BF5" s="148" t="s">
        <v>22</v>
      </c>
      <c r="BG5" s="148" t="s">
        <v>23</v>
      </c>
      <c r="BH5" s="148" t="s">
        <v>21</v>
      </c>
      <c r="BI5" s="148" t="s">
        <v>22</v>
      </c>
      <c r="BJ5" s="148" t="s">
        <v>23</v>
      </c>
      <c r="BK5" s="148" t="s">
        <v>21</v>
      </c>
      <c r="BL5" s="148" t="s">
        <v>22</v>
      </c>
      <c r="BM5" s="148" t="s">
        <v>23</v>
      </c>
    </row>
    <row r="6" spans="1:65" s="129" customFormat="1">
      <c r="A6" s="52" t="s">
        <v>64</v>
      </c>
      <c r="B6" s="54">
        <v>85.7</v>
      </c>
      <c r="C6" s="54">
        <v>101</v>
      </c>
      <c r="D6" s="54">
        <v>101.3</v>
      </c>
      <c r="E6" s="54">
        <v>86.7</v>
      </c>
      <c r="F6" s="54">
        <v>101.4</v>
      </c>
      <c r="G6" s="54">
        <v>101.2</v>
      </c>
      <c r="H6" s="54">
        <v>85</v>
      </c>
      <c r="I6" s="54">
        <v>100.5</v>
      </c>
      <c r="J6" s="54">
        <v>100.5</v>
      </c>
      <c r="K6" s="54">
        <v>45.5</v>
      </c>
      <c r="L6" s="54">
        <v>98.6</v>
      </c>
      <c r="M6" s="54">
        <v>102</v>
      </c>
      <c r="N6" s="52" t="s">
        <v>64</v>
      </c>
      <c r="O6" s="54">
        <v>105.7</v>
      </c>
      <c r="P6" s="54">
        <v>101.6</v>
      </c>
      <c r="Q6" s="54">
        <v>101.4</v>
      </c>
      <c r="R6" s="54">
        <v>76.5</v>
      </c>
      <c r="S6" s="54">
        <v>106.9</v>
      </c>
      <c r="T6" s="54">
        <v>103.9</v>
      </c>
      <c r="U6" s="54">
        <v>76.3</v>
      </c>
      <c r="V6" s="54">
        <v>117.1</v>
      </c>
      <c r="W6" s="54">
        <v>116.9</v>
      </c>
      <c r="X6" s="54">
        <v>67.8</v>
      </c>
      <c r="Y6" s="54">
        <v>100.8</v>
      </c>
      <c r="Z6" s="54">
        <v>102.1</v>
      </c>
      <c r="AA6" s="52" t="s">
        <v>64</v>
      </c>
      <c r="AB6" s="54">
        <v>94.2</v>
      </c>
      <c r="AC6" s="54">
        <v>94.1</v>
      </c>
      <c r="AD6" s="54">
        <v>98.8</v>
      </c>
      <c r="AE6" s="54">
        <v>90</v>
      </c>
      <c r="AF6" s="54">
        <v>96.9</v>
      </c>
      <c r="AG6" s="54">
        <v>99.7</v>
      </c>
      <c r="AH6" s="54">
        <v>113.1</v>
      </c>
      <c r="AI6" s="54">
        <v>106.4</v>
      </c>
      <c r="AJ6" s="54">
        <v>103.4</v>
      </c>
      <c r="AK6" s="54">
        <v>96.3</v>
      </c>
      <c r="AL6" s="54">
        <v>100.6</v>
      </c>
      <c r="AM6" s="54">
        <v>100.5</v>
      </c>
      <c r="AN6" s="52" t="s">
        <v>64</v>
      </c>
      <c r="AO6" s="54">
        <v>85.1</v>
      </c>
      <c r="AP6" s="54">
        <v>101.2</v>
      </c>
      <c r="AQ6" s="54">
        <v>101.2</v>
      </c>
      <c r="AR6" s="54">
        <v>101.4</v>
      </c>
      <c r="AS6" s="54">
        <v>101.1</v>
      </c>
      <c r="AT6" s="54">
        <v>101</v>
      </c>
      <c r="AU6" s="54">
        <v>110.6</v>
      </c>
      <c r="AV6" s="54">
        <v>101.4</v>
      </c>
      <c r="AW6" s="54">
        <v>101.1</v>
      </c>
      <c r="AX6" s="54">
        <v>76.900000000000006</v>
      </c>
      <c r="AY6" s="54">
        <v>100.9</v>
      </c>
      <c r="AZ6" s="54">
        <v>100.6</v>
      </c>
      <c r="BA6" s="52" t="s">
        <v>64</v>
      </c>
      <c r="BB6" s="54">
        <v>43.4</v>
      </c>
      <c r="BC6" s="54">
        <v>99.8</v>
      </c>
      <c r="BD6" s="54">
        <v>102.2</v>
      </c>
      <c r="BE6" s="54">
        <v>42.2</v>
      </c>
      <c r="BF6" s="54">
        <v>99.5</v>
      </c>
      <c r="BG6" s="54">
        <v>100.6</v>
      </c>
      <c r="BH6" s="54">
        <v>102</v>
      </c>
      <c r="BI6" s="54">
        <v>105.5</v>
      </c>
      <c r="BJ6" s="54">
        <v>102.4</v>
      </c>
      <c r="BK6" s="54">
        <v>102.4</v>
      </c>
      <c r="BL6" s="54">
        <v>104.1</v>
      </c>
      <c r="BM6" s="54">
        <v>102.4</v>
      </c>
    </row>
    <row r="7" spans="1:65" s="129" customFormat="1">
      <c r="A7" s="52" t="s">
        <v>65</v>
      </c>
      <c r="B7" s="54">
        <v>104</v>
      </c>
      <c r="C7" s="54">
        <v>101</v>
      </c>
      <c r="D7" s="54">
        <v>101</v>
      </c>
      <c r="E7" s="54">
        <v>102.1</v>
      </c>
      <c r="F7" s="54">
        <v>100.9</v>
      </c>
      <c r="G7" s="54">
        <v>101.2</v>
      </c>
      <c r="H7" s="54">
        <v>86.8</v>
      </c>
      <c r="I7" s="54">
        <v>99.7</v>
      </c>
      <c r="J7" s="54">
        <v>100.4</v>
      </c>
      <c r="K7" s="54">
        <v>166.9</v>
      </c>
      <c r="L7" s="54">
        <v>104.1</v>
      </c>
      <c r="M7" s="54">
        <v>102.9</v>
      </c>
      <c r="N7" s="52" t="s">
        <v>65</v>
      </c>
      <c r="O7" s="54">
        <v>95.3</v>
      </c>
      <c r="P7" s="54">
        <v>101.4</v>
      </c>
      <c r="Q7" s="54">
        <v>101.4</v>
      </c>
      <c r="R7" s="54">
        <v>110.2</v>
      </c>
      <c r="S7" s="54">
        <v>99.6</v>
      </c>
      <c r="T7" s="54">
        <v>102</v>
      </c>
      <c r="U7" s="54">
        <v>119.3</v>
      </c>
      <c r="V7" s="54">
        <v>100.7</v>
      </c>
      <c r="W7" s="54">
        <v>100.7</v>
      </c>
      <c r="X7" s="54">
        <v>139.1</v>
      </c>
      <c r="Y7" s="54">
        <v>104.7</v>
      </c>
      <c r="Z7" s="54">
        <v>102.2</v>
      </c>
      <c r="AA7" s="52" t="s">
        <v>65</v>
      </c>
      <c r="AB7" s="54">
        <v>104.9</v>
      </c>
      <c r="AC7" s="54">
        <v>103</v>
      </c>
      <c r="AD7" s="54">
        <v>101.1</v>
      </c>
      <c r="AE7" s="54">
        <v>119.8</v>
      </c>
      <c r="AF7" s="54">
        <v>100.7</v>
      </c>
      <c r="AG7" s="54">
        <v>99.9</v>
      </c>
      <c r="AH7" s="54">
        <v>121.1</v>
      </c>
      <c r="AI7" s="54">
        <v>101.1</v>
      </c>
      <c r="AJ7" s="54">
        <v>102.7</v>
      </c>
      <c r="AK7" s="54">
        <v>87.3</v>
      </c>
      <c r="AL7" s="54">
        <v>100.5</v>
      </c>
      <c r="AM7" s="54">
        <v>100.5</v>
      </c>
      <c r="AN7" s="52" t="s">
        <v>65</v>
      </c>
      <c r="AO7" s="54">
        <v>104.6</v>
      </c>
      <c r="AP7" s="54">
        <v>101.9</v>
      </c>
      <c r="AQ7" s="54">
        <v>101.3</v>
      </c>
      <c r="AR7" s="54">
        <v>98.3</v>
      </c>
      <c r="AS7" s="54">
        <v>101</v>
      </c>
      <c r="AT7" s="54">
        <v>101</v>
      </c>
      <c r="AU7" s="54">
        <v>95.8</v>
      </c>
      <c r="AV7" s="54">
        <v>100.9</v>
      </c>
      <c r="AW7" s="54">
        <v>101.1</v>
      </c>
      <c r="AX7" s="54">
        <v>107.1</v>
      </c>
      <c r="AY7" s="54">
        <v>100.8</v>
      </c>
      <c r="AZ7" s="54">
        <v>100.8</v>
      </c>
      <c r="BA7" s="52" t="s">
        <v>65</v>
      </c>
      <c r="BB7" s="54">
        <v>142.30000000000001</v>
      </c>
      <c r="BC7" s="54">
        <v>107.5</v>
      </c>
      <c r="BD7" s="54">
        <v>103</v>
      </c>
      <c r="BE7" s="54">
        <v>143</v>
      </c>
      <c r="BF7" s="54">
        <v>103</v>
      </c>
      <c r="BG7" s="54">
        <v>101.4</v>
      </c>
      <c r="BH7" s="54">
        <v>100.6</v>
      </c>
      <c r="BI7" s="54">
        <v>98.9</v>
      </c>
      <c r="BJ7" s="54">
        <v>101.9</v>
      </c>
      <c r="BK7" s="54">
        <v>101.3</v>
      </c>
      <c r="BL7" s="54">
        <v>101.4</v>
      </c>
      <c r="BM7" s="54">
        <v>102.3</v>
      </c>
    </row>
    <row r="8" spans="1:65" s="129" customFormat="1">
      <c r="A8" s="81" t="s">
        <v>66</v>
      </c>
      <c r="B8" s="54">
        <v>102</v>
      </c>
      <c r="C8" s="54">
        <v>101.1</v>
      </c>
      <c r="D8" s="59">
        <v>101.2</v>
      </c>
      <c r="E8" s="54">
        <v>101.7</v>
      </c>
      <c r="F8" s="54">
        <v>101.3</v>
      </c>
      <c r="G8" s="54">
        <v>101.2</v>
      </c>
      <c r="H8" s="54">
        <v>99.1</v>
      </c>
      <c r="I8" s="54">
        <v>100.8</v>
      </c>
      <c r="J8" s="54">
        <v>100.6</v>
      </c>
      <c r="K8" s="54">
        <v>115.6</v>
      </c>
      <c r="L8" s="54">
        <v>105.1</v>
      </c>
      <c r="M8" s="54">
        <v>103.2</v>
      </c>
      <c r="N8" s="81" t="s">
        <v>66</v>
      </c>
      <c r="O8" s="54">
        <v>106.6</v>
      </c>
      <c r="P8" s="54">
        <v>101.5</v>
      </c>
      <c r="Q8" s="54">
        <v>101.4</v>
      </c>
      <c r="R8" s="54">
        <v>128.9</v>
      </c>
      <c r="S8" s="54">
        <v>101.7</v>
      </c>
      <c r="T8" s="54">
        <v>101.9</v>
      </c>
      <c r="U8" s="54">
        <v>136.4</v>
      </c>
      <c r="V8" s="54">
        <v>100.6</v>
      </c>
      <c r="W8" s="54">
        <v>100.7</v>
      </c>
      <c r="X8" s="54">
        <v>93.1</v>
      </c>
      <c r="Y8" s="54">
        <v>99.5</v>
      </c>
      <c r="Z8" s="54">
        <v>101.8</v>
      </c>
      <c r="AA8" s="81" t="s">
        <v>66</v>
      </c>
      <c r="AB8" s="54">
        <v>112.9</v>
      </c>
      <c r="AC8" s="54">
        <v>105.9</v>
      </c>
      <c r="AD8" s="54">
        <v>103.1</v>
      </c>
      <c r="AE8" s="54">
        <v>95.8</v>
      </c>
      <c r="AF8" s="54">
        <v>100.2</v>
      </c>
      <c r="AG8" s="54">
        <v>100.3</v>
      </c>
      <c r="AH8" s="54">
        <v>83.1</v>
      </c>
      <c r="AI8" s="54">
        <v>101.7</v>
      </c>
      <c r="AJ8" s="54">
        <v>101.8</v>
      </c>
      <c r="AK8" s="54">
        <v>100.9</v>
      </c>
      <c r="AL8" s="54">
        <v>100.4</v>
      </c>
      <c r="AM8" s="54">
        <v>100.5</v>
      </c>
      <c r="AN8" s="81" t="s">
        <v>66</v>
      </c>
      <c r="AO8" s="54">
        <v>102.8</v>
      </c>
      <c r="AP8" s="54">
        <v>100.4</v>
      </c>
      <c r="AQ8" s="54">
        <v>101.2</v>
      </c>
      <c r="AR8" s="103">
        <v>102.7</v>
      </c>
      <c r="AS8" s="54">
        <v>101</v>
      </c>
      <c r="AT8" s="54">
        <v>101</v>
      </c>
      <c r="AU8" s="54">
        <v>103.7</v>
      </c>
      <c r="AV8" s="54">
        <v>101.2</v>
      </c>
      <c r="AW8" s="54">
        <v>101.1</v>
      </c>
      <c r="AX8" s="54">
        <v>99.5</v>
      </c>
      <c r="AY8" s="54">
        <v>100.7</v>
      </c>
      <c r="AZ8" s="54">
        <v>100.8</v>
      </c>
      <c r="BA8" s="81" t="s">
        <v>66</v>
      </c>
      <c r="BB8" s="54">
        <v>103.1</v>
      </c>
      <c r="BC8" s="54">
        <v>98.9</v>
      </c>
      <c r="BD8" s="54">
        <v>102.9</v>
      </c>
      <c r="BE8" s="54">
        <v>107.4</v>
      </c>
      <c r="BF8" s="54">
        <v>100.7</v>
      </c>
      <c r="BG8" s="54">
        <v>102</v>
      </c>
      <c r="BH8" s="54">
        <v>100.3</v>
      </c>
      <c r="BI8" s="54">
        <v>102</v>
      </c>
      <c r="BJ8" s="54">
        <v>101.9</v>
      </c>
      <c r="BK8" s="54">
        <v>101.6</v>
      </c>
      <c r="BL8" s="54">
        <v>102.1</v>
      </c>
      <c r="BM8" s="54">
        <v>102.2</v>
      </c>
    </row>
    <row r="9" spans="1:65" s="129" customFormat="1">
      <c r="A9" s="81" t="s">
        <v>67</v>
      </c>
      <c r="B9" s="54">
        <v>115.1</v>
      </c>
      <c r="C9" s="54">
        <v>101.7</v>
      </c>
      <c r="D9" s="59">
        <v>101.5</v>
      </c>
      <c r="E9" s="54">
        <v>115.5</v>
      </c>
      <c r="F9" s="54">
        <v>101.2</v>
      </c>
      <c r="G9" s="54">
        <v>101.3</v>
      </c>
      <c r="H9" s="54">
        <v>139.19999999999999</v>
      </c>
      <c r="I9" s="54">
        <v>101</v>
      </c>
      <c r="J9" s="54">
        <v>101</v>
      </c>
      <c r="K9" s="54">
        <v>116.5</v>
      </c>
      <c r="L9" s="54">
        <v>99.6</v>
      </c>
      <c r="M9" s="54">
        <v>103</v>
      </c>
      <c r="N9" s="81" t="s">
        <v>67</v>
      </c>
      <c r="O9" s="54">
        <v>98.4</v>
      </c>
      <c r="P9" s="54">
        <v>101.3</v>
      </c>
      <c r="Q9" s="54">
        <v>101.3</v>
      </c>
      <c r="R9" s="54">
        <v>102.6</v>
      </c>
      <c r="S9" s="54">
        <v>104.5</v>
      </c>
      <c r="T9" s="54">
        <v>102.6</v>
      </c>
      <c r="U9" s="54">
        <v>93.6</v>
      </c>
      <c r="V9" s="54">
        <v>100.7</v>
      </c>
      <c r="W9" s="54">
        <v>100.8</v>
      </c>
      <c r="X9" s="54">
        <v>126.2</v>
      </c>
      <c r="Y9" s="54">
        <v>102.2</v>
      </c>
      <c r="Z9" s="54">
        <v>101.9</v>
      </c>
      <c r="AA9" s="81" t="s">
        <v>67</v>
      </c>
      <c r="AB9" s="54">
        <v>94</v>
      </c>
      <c r="AC9" s="54">
        <v>101</v>
      </c>
      <c r="AD9" s="54">
        <v>103.3</v>
      </c>
      <c r="AE9" s="54">
        <v>94.6</v>
      </c>
      <c r="AF9" s="54">
        <v>101</v>
      </c>
      <c r="AG9" s="54">
        <v>100.7</v>
      </c>
      <c r="AH9" s="54">
        <v>96.9</v>
      </c>
      <c r="AI9" s="54">
        <v>102</v>
      </c>
      <c r="AJ9" s="54">
        <v>101.4</v>
      </c>
      <c r="AK9" s="54">
        <v>120.4</v>
      </c>
      <c r="AL9" s="54">
        <v>100.5</v>
      </c>
      <c r="AM9" s="54">
        <v>100.5</v>
      </c>
      <c r="AN9" s="81" t="s">
        <v>67</v>
      </c>
      <c r="AO9" s="54">
        <v>115.2</v>
      </c>
      <c r="AP9" s="54">
        <v>102.1</v>
      </c>
      <c r="AQ9" s="54">
        <v>101.7</v>
      </c>
      <c r="AR9" s="103">
        <v>102.2</v>
      </c>
      <c r="AS9" s="54">
        <v>101</v>
      </c>
      <c r="AT9" s="54">
        <v>101</v>
      </c>
      <c r="AU9" s="54">
        <v>95.4</v>
      </c>
      <c r="AV9" s="54">
        <v>100.9</v>
      </c>
      <c r="AW9" s="54">
        <v>101</v>
      </c>
      <c r="AX9" s="54">
        <v>126.7</v>
      </c>
      <c r="AY9" s="54">
        <v>101</v>
      </c>
      <c r="AZ9" s="54">
        <v>100.9</v>
      </c>
      <c r="BA9" s="81" t="s">
        <v>67</v>
      </c>
      <c r="BB9" s="54">
        <v>168.7</v>
      </c>
      <c r="BC9" s="54">
        <v>104.6</v>
      </c>
      <c r="BD9" s="54">
        <v>103.6</v>
      </c>
      <c r="BE9" s="54">
        <v>164.1</v>
      </c>
      <c r="BF9" s="54">
        <v>103.4</v>
      </c>
      <c r="BG9" s="54">
        <v>102.4</v>
      </c>
      <c r="BH9" s="54">
        <v>106.9</v>
      </c>
      <c r="BI9" s="54">
        <v>103.4</v>
      </c>
      <c r="BJ9" s="54">
        <v>101.9</v>
      </c>
      <c r="BK9" s="54">
        <v>106.6</v>
      </c>
      <c r="BL9" s="54">
        <v>102.9</v>
      </c>
      <c r="BM9" s="54">
        <v>102.2</v>
      </c>
    </row>
    <row r="10" spans="1:65" s="129" customFormat="1">
      <c r="A10" s="81" t="s">
        <v>68</v>
      </c>
      <c r="B10" s="54">
        <v>86.2</v>
      </c>
      <c r="C10" s="54">
        <v>101.4</v>
      </c>
      <c r="D10" s="59">
        <v>101.4</v>
      </c>
      <c r="E10" s="54">
        <v>87.5</v>
      </c>
      <c r="F10" s="54">
        <v>101.4</v>
      </c>
      <c r="G10" s="54">
        <v>101.3</v>
      </c>
      <c r="H10" s="54">
        <v>86.1</v>
      </c>
      <c r="I10" s="54">
        <v>101.6</v>
      </c>
      <c r="J10" s="54">
        <v>101.4</v>
      </c>
      <c r="K10" s="54">
        <v>52.9</v>
      </c>
      <c r="L10" s="54">
        <v>106.3</v>
      </c>
      <c r="M10" s="54">
        <v>103.2</v>
      </c>
      <c r="N10" s="81" t="s">
        <v>68</v>
      </c>
      <c r="O10" s="54">
        <v>107</v>
      </c>
      <c r="P10" s="54">
        <v>101.5</v>
      </c>
      <c r="Q10" s="54">
        <v>101.2</v>
      </c>
      <c r="R10" s="54">
        <v>73.7</v>
      </c>
      <c r="S10" s="54">
        <v>100.2</v>
      </c>
      <c r="T10" s="54">
        <v>102.2</v>
      </c>
      <c r="U10" s="54">
        <v>68.900000000000006</v>
      </c>
      <c r="V10" s="54">
        <v>101.3</v>
      </c>
      <c r="W10" s="54">
        <v>100.9</v>
      </c>
      <c r="X10" s="54">
        <v>66</v>
      </c>
      <c r="Y10" s="54">
        <v>104.1</v>
      </c>
      <c r="Z10" s="54">
        <v>101.9</v>
      </c>
      <c r="AA10" s="81" t="s">
        <v>68</v>
      </c>
      <c r="AB10" s="54">
        <v>103.4</v>
      </c>
      <c r="AC10" s="54">
        <v>105.2</v>
      </c>
      <c r="AD10" s="54">
        <v>103.6</v>
      </c>
      <c r="AE10" s="54">
        <v>95.1</v>
      </c>
      <c r="AF10" s="54">
        <v>101.3</v>
      </c>
      <c r="AG10" s="54">
        <v>100.8</v>
      </c>
      <c r="AH10" s="54">
        <v>107.3</v>
      </c>
      <c r="AI10" s="54">
        <v>100.2</v>
      </c>
      <c r="AJ10" s="54">
        <v>101</v>
      </c>
      <c r="AK10" s="54">
        <v>96</v>
      </c>
      <c r="AL10" s="54">
        <v>100.4</v>
      </c>
      <c r="AM10" s="54">
        <v>100.5</v>
      </c>
      <c r="AN10" s="81" t="s">
        <v>68</v>
      </c>
      <c r="AO10" s="54">
        <v>86.2</v>
      </c>
      <c r="AP10" s="54">
        <v>102.1</v>
      </c>
      <c r="AQ10" s="54">
        <v>101.6</v>
      </c>
      <c r="AR10" s="103">
        <v>100.6</v>
      </c>
      <c r="AS10" s="54">
        <v>101</v>
      </c>
      <c r="AT10" s="54">
        <v>101.1</v>
      </c>
      <c r="AU10" s="54">
        <v>109.4</v>
      </c>
      <c r="AV10" s="54">
        <v>101.1</v>
      </c>
      <c r="AW10" s="54">
        <v>101</v>
      </c>
      <c r="AX10" s="54">
        <v>76.3</v>
      </c>
      <c r="AY10" s="54">
        <v>100.6</v>
      </c>
      <c r="AZ10" s="54">
        <v>101</v>
      </c>
      <c r="BA10" s="81" t="s">
        <v>68</v>
      </c>
      <c r="BB10" s="54">
        <v>50.3</v>
      </c>
      <c r="BC10" s="54">
        <v>107.5</v>
      </c>
      <c r="BD10" s="54">
        <v>103.2</v>
      </c>
      <c r="BE10" s="54">
        <v>44.7</v>
      </c>
      <c r="BF10" s="54">
        <v>102.5</v>
      </c>
      <c r="BG10" s="54">
        <v>102.5</v>
      </c>
      <c r="BH10" s="54">
        <v>96.8</v>
      </c>
      <c r="BI10" s="54">
        <v>100.2</v>
      </c>
      <c r="BJ10" s="54">
        <v>101.8</v>
      </c>
      <c r="BK10" s="54">
        <v>97.5</v>
      </c>
      <c r="BL10" s="54">
        <v>101.1</v>
      </c>
      <c r="BM10" s="54">
        <v>101.9</v>
      </c>
    </row>
    <row r="11" spans="1:65" s="149" customFormat="1">
      <c r="A11" s="81" t="s">
        <v>69</v>
      </c>
      <c r="B11" s="54">
        <v>104.3</v>
      </c>
      <c r="C11" s="54">
        <v>101.3</v>
      </c>
      <c r="D11" s="59">
        <v>101.3</v>
      </c>
      <c r="E11" s="54">
        <v>102.6</v>
      </c>
      <c r="F11" s="54">
        <v>101.4</v>
      </c>
      <c r="G11" s="54">
        <v>101.3</v>
      </c>
      <c r="H11" s="54">
        <v>88.5</v>
      </c>
      <c r="I11" s="54">
        <v>101.8</v>
      </c>
      <c r="J11" s="54">
        <v>101.6</v>
      </c>
      <c r="K11" s="54">
        <v>160.9</v>
      </c>
      <c r="L11" s="54">
        <v>101.8</v>
      </c>
      <c r="M11" s="54">
        <v>102.7</v>
      </c>
      <c r="N11" s="81" t="s">
        <v>69</v>
      </c>
      <c r="O11" s="54">
        <v>92.8</v>
      </c>
      <c r="P11" s="54">
        <v>100.4</v>
      </c>
      <c r="Q11" s="54">
        <v>101.1</v>
      </c>
      <c r="R11" s="54">
        <v>113.5</v>
      </c>
      <c r="S11" s="54">
        <v>104</v>
      </c>
      <c r="T11" s="54">
        <v>102.3</v>
      </c>
      <c r="U11" s="54">
        <v>118.7</v>
      </c>
      <c r="V11" s="54">
        <v>100.6</v>
      </c>
      <c r="W11" s="54">
        <v>100.9</v>
      </c>
      <c r="X11" s="54">
        <v>130.9</v>
      </c>
      <c r="Y11" s="54">
        <v>98.5</v>
      </c>
      <c r="Z11" s="54">
        <v>101.3</v>
      </c>
      <c r="AA11" s="81" t="s">
        <v>69</v>
      </c>
      <c r="AB11" s="54">
        <v>107.7</v>
      </c>
      <c r="AC11" s="54">
        <v>103.5</v>
      </c>
      <c r="AD11" s="54">
        <v>103.6</v>
      </c>
      <c r="AE11" s="54">
        <v>121.2</v>
      </c>
      <c r="AF11" s="54">
        <v>101.4</v>
      </c>
      <c r="AG11" s="54">
        <v>100.7</v>
      </c>
      <c r="AH11" s="54">
        <v>121.7</v>
      </c>
      <c r="AI11" s="54">
        <v>101.3</v>
      </c>
      <c r="AJ11" s="54">
        <v>100.9</v>
      </c>
      <c r="AK11" s="54">
        <v>87.2</v>
      </c>
      <c r="AL11" s="54">
        <v>100.6</v>
      </c>
      <c r="AM11" s="54">
        <v>100.6</v>
      </c>
      <c r="AN11" s="81" t="s">
        <v>69</v>
      </c>
      <c r="AO11" s="54">
        <v>102.6</v>
      </c>
      <c r="AP11" s="54">
        <v>100</v>
      </c>
      <c r="AQ11" s="54">
        <v>101</v>
      </c>
      <c r="AR11" s="103">
        <v>98.6</v>
      </c>
      <c r="AS11" s="54">
        <v>101.2</v>
      </c>
      <c r="AT11" s="54">
        <v>101.1</v>
      </c>
      <c r="AU11" s="54">
        <v>96.3</v>
      </c>
      <c r="AV11" s="54">
        <v>101.1</v>
      </c>
      <c r="AW11" s="54">
        <v>101.1</v>
      </c>
      <c r="AX11" s="54">
        <v>107.1</v>
      </c>
      <c r="AY11" s="54">
        <v>101.4</v>
      </c>
      <c r="AZ11" s="54">
        <v>101.1</v>
      </c>
      <c r="BA11" s="81" t="s">
        <v>69</v>
      </c>
      <c r="BB11" s="54">
        <v>122.4</v>
      </c>
      <c r="BC11" s="54">
        <v>95.9</v>
      </c>
      <c r="BD11" s="54">
        <v>101.5</v>
      </c>
      <c r="BE11" s="54">
        <v>135</v>
      </c>
      <c r="BF11" s="54">
        <v>101.2</v>
      </c>
      <c r="BG11" s="54">
        <v>102.5</v>
      </c>
      <c r="BH11" s="54">
        <v>105.5</v>
      </c>
      <c r="BI11" s="54">
        <v>103.6</v>
      </c>
      <c r="BJ11" s="54">
        <v>101.7</v>
      </c>
      <c r="BK11" s="54">
        <v>102.4</v>
      </c>
      <c r="BL11" s="54">
        <v>102.2</v>
      </c>
      <c r="BM11" s="54">
        <v>101.8</v>
      </c>
    </row>
    <row r="12" spans="1:65" s="149" customFormat="1">
      <c r="A12" s="81" t="s">
        <v>70</v>
      </c>
      <c r="B12" s="54">
        <v>102.4</v>
      </c>
      <c r="C12" s="54">
        <v>101.3</v>
      </c>
      <c r="D12" s="59">
        <v>101.2</v>
      </c>
      <c r="E12" s="54">
        <v>102.2</v>
      </c>
      <c r="F12" s="54">
        <v>101.3</v>
      </c>
      <c r="G12" s="54">
        <v>101.3</v>
      </c>
      <c r="H12" s="54">
        <v>100.3</v>
      </c>
      <c r="I12" s="54">
        <v>101.4</v>
      </c>
      <c r="J12" s="54">
        <v>101.5</v>
      </c>
      <c r="K12" s="54">
        <v>110.2</v>
      </c>
      <c r="L12" s="54">
        <v>101.1</v>
      </c>
      <c r="M12" s="54">
        <v>101.9</v>
      </c>
      <c r="N12" s="81" t="s">
        <v>70</v>
      </c>
      <c r="O12" s="54">
        <v>107.1</v>
      </c>
      <c r="P12" s="54">
        <v>101.4</v>
      </c>
      <c r="Q12" s="54">
        <v>101.1</v>
      </c>
      <c r="R12" s="54">
        <v>129.30000000000001</v>
      </c>
      <c r="S12" s="54">
        <v>101.5</v>
      </c>
      <c r="T12" s="54">
        <v>101.6</v>
      </c>
      <c r="U12" s="54">
        <v>135.69999999999999</v>
      </c>
      <c r="V12" s="54">
        <v>101</v>
      </c>
      <c r="W12" s="54">
        <v>100.8</v>
      </c>
      <c r="X12" s="54">
        <v>102.3</v>
      </c>
      <c r="Y12" s="54">
        <v>103.2</v>
      </c>
      <c r="Z12" s="54">
        <v>101</v>
      </c>
      <c r="AA12" s="81" t="s">
        <v>70</v>
      </c>
      <c r="AB12" s="54">
        <v>106</v>
      </c>
      <c r="AC12" s="54">
        <v>102.9</v>
      </c>
      <c r="AD12" s="54">
        <v>103.4</v>
      </c>
      <c r="AE12" s="54">
        <v>95.3</v>
      </c>
      <c r="AF12" s="54">
        <v>99.9</v>
      </c>
      <c r="AG12" s="54">
        <v>100.5</v>
      </c>
      <c r="AH12" s="54">
        <v>83.4</v>
      </c>
      <c r="AI12" s="54">
        <v>100.9</v>
      </c>
      <c r="AJ12" s="54">
        <v>100.9</v>
      </c>
      <c r="AK12" s="54">
        <v>101.6</v>
      </c>
      <c r="AL12" s="54">
        <v>100.8</v>
      </c>
      <c r="AM12" s="54">
        <v>100.8</v>
      </c>
      <c r="AN12" s="81" t="s">
        <v>70</v>
      </c>
      <c r="AO12" s="54">
        <v>104.4</v>
      </c>
      <c r="AP12" s="54">
        <v>101.7</v>
      </c>
      <c r="AQ12" s="54">
        <v>101.1</v>
      </c>
      <c r="AR12" s="103">
        <v>103</v>
      </c>
      <c r="AS12" s="54">
        <v>101.1</v>
      </c>
      <c r="AT12" s="54">
        <v>101.1</v>
      </c>
      <c r="AU12" s="54">
        <v>103.7</v>
      </c>
      <c r="AV12" s="54">
        <v>101.1</v>
      </c>
      <c r="AW12" s="54">
        <v>101.1</v>
      </c>
      <c r="AX12" s="54">
        <v>101.1</v>
      </c>
      <c r="AY12" s="54">
        <v>101.2</v>
      </c>
      <c r="AZ12" s="54">
        <v>101.2</v>
      </c>
      <c r="BA12" s="81" t="s">
        <v>70</v>
      </c>
      <c r="BB12" s="54">
        <v>109.7</v>
      </c>
      <c r="BC12" s="54">
        <v>104.8</v>
      </c>
      <c r="BD12" s="54">
        <v>101.1</v>
      </c>
      <c r="BE12" s="54">
        <v>113.5</v>
      </c>
      <c r="BF12" s="54">
        <v>104.7</v>
      </c>
      <c r="BG12" s="54">
        <v>102.6</v>
      </c>
      <c r="BH12" s="54">
        <v>98.2</v>
      </c>
      <c r="BI12" s="54">
        <v>99.9</v>
      </c>
      <c r="BJ12" s="54">
        <v>101.6</v>
      </c>
      <c r="BK12" s="54">
        <v>101.4</v>
      </c>
      <c r="BL12" s="54">
        <v>101.5</v>
      </c>
      <c r="BM12" s="54">
        <v>101.7</v>
      </c>
    </row>
    <row r="13" spans="1:65" s="149" customFormat="1">
      <c r="A13" s="81" t="s">
        <v>71</v>
      </c>
      <c r="B13" s="54">
        <v>113.5</v>
      </c>
      <c r="C13" s="54">
        <v>100.8</v>
      </c>
      <c r="D13" s="59">
        <v>101.1</v>
      </c>
      <c r="E13" s="54">
        <v>114.2</v>
      </c>
      <c r="F13" s="54">
        <v>101.2</v>
      </c>
      <c r="G13" s="54">
        <v>101.2</v>
      </c>
      <c r="H13" s="54">
        <v>138.9</v>
      </c>
      <c r="I13" s="54">
        <v>101.1</v>
      </c>
      <c r="J13" s="54">
        <v>101.3</v>
      </c>
      <c r="K13" s="54">
        <v>115.4</v>
      </c>
      <c r="L13" s="54">
        <v>102.9</v>
      </c>
      <c r="M13" s="54">
        <v>101.5</v>
      </c>
      <c r="N13" s="81" t="s">
        <v>71</v>
      </c>
      <c r="O13" s="54">
        <v>98.2</v>
      </c>
      <c r="P13" s="54">
        <v>101.2</v>
      </c>
      <c r="Q13" s="54">
        <v>101.2</v>
      </c>
      <c r="R13" s="54">
        <v>96.3</v>
      </c>
      <c r="S13" s="54">
        <v>99.3</v>
      </c>
      <c r="T13" s="54">
        <v>101.4</v>
      </c>
      <c r="U13" s="54">
        <v>91.8</v>
      </c>
      <c r="V13" s="54">
        <v>100.4</v>
      </c>
      <c r="W13" s="54">
        <v>100.7</v>
      </c>
      <c r="X13" s="54">
        <v>126</v>
      </c>
      <c r="Y13" s="54">
        <v>100.3</v>
      </c>
      <c r="Z13" s="54">
        <v>100.3</v>
      </c>
      <c r="AA13" s="81" t="s">
        <v>71</v>
      </c>
      <c r="AB13" s="54">
        <v>100.7</v>
      </c>
      <c r="AC13" s="54">
        <v>104.9</v>
      </c>
      <c r="AD13" s="54">
        <v>103</v>
      </c>
      <c r="AE13" s="54">
        <v>91.8</v>
      </c>
      <c r="AF13" s="54">
        <v>99.2</v>
      </c>
      <c r="AG13" s="54">
        <v>100.5</v>
      </c>
      <c r="AH13" s="54">
        <v>94.9</v>
      </c>
      <c r="AI13" s="54">
        <v>100.8</v>
      </c>
      <c r="AJ13" s="54">
        <v>100.8</v>
      </c>
      <c r="AK13" s="54">
        <v>119.5</v>
      </c>
      <c r="AL13" s="54">
        <v>100.9</v>
      </c>
      <c r="AM13" s="54">
        <v>100.9</v>
      </c>
      <c r="AN13" s="81" t="s">
        <v>71</v>
      </c>
      <c r="AO13" s="54">
        <v>113.5</v>
      </c>
      <c r="AP13" s="54">
        <v>101</v>
      </c>
      <c r="AQ13" s="54">
        <v>101.1</v>
      </c>
      <c r="AR13" s="103">
        <v>102.7</v>
      </c>
      <c r="AS13" s="54">
        <v>101.2</v>
      </c>
      <c r="AT13" s="54">
        <v>101.1</v>
      </c>
      <c r="AU13" s="54">
        <v>96.2</v>
      </c>
      <c r="AV13" s="54">
        <v>101.3</v>
      </c>
      <c r="AW13" s="54">
        <v>101</v>
      </c>
      <c r="AX13" s="54">
        <v>126</v>
      </c>
      <c r="AY13" s="54">
        <v>101.4</v>
      </c>
      <c r="AZ13" s="54">
        <v>101.3</v>
      </c>
      <c r="BA13" s="81" t="s">
        <v>71</v>
      </c>
      <c r="BB13" s="54">
        <v>155.19999999999999</v>
      </c>
      <c r="BC13" s="54">
        <v>99.7</v>
      </c>
      <c r="BD13" s="54">
        <v>100.4</v>
      </c>
      <c r="BE13" s="54">
        <v>157.5</v>
      </c>
      <c r="BF13" s="54">
        <v>100.2</v>
      </c>
      <c r="BG13" s="54">
        <v>102.3</v>
      </c>
      <c r="BH13" s="54">
        <v>106.5</v>
      </c>
      <c r="BI13" s="54">
        <v>103</v>
      </c>
      <c r="BJ13" s="54">
        <v>101.5</v>
      </c>
      <c r="BK13" s="54">
        <v>106.1</v>
      </c>
      <c r="BL13" s="54">
        <v>102.1</v>
      </c>
      <c r="BM13" s="54">
        <v>101.3</v>
      </c>
    </row>
    <row r="14" spans="1:65" s="149" customFormat="1">
      <c r="A14" s="81" t="s">
        <v>72</v>
      </c>
      <c r="B14" s="54">
        <v>86.5</v>
      </c>
      <c r="C14" s="54">
        <v>101.4</v>
      </c>
      <c r="D14" s="59">
        <v>101.1</v>
      </c>
      <c r="E14" s="54">
        <v>87.5</v>
      </c>
      <c r="F14" s="54">
        <v>100.9</v>
      </c>
      <c r="G14" s="54">
        <v>101</v>
      </c>
      <c r="H14" s="54">
        <v>86.1</v>
      </c>
      <c r="I14" s="54">
        <v>101.8</v>
      </c>
      <c r="J14" s="54">
        <v>101.1</v>
      </c>
      <c r="K14" s="54">
        <v>52.9</v>
      </c>
      <c r="L14" s="54">
        <v>99.5</v>
      </c>
      <c r="M14" s="54">
        <v>100.8</v>
      </c>
      <c r="N14" s="81" t="s">
        <v>72</v>
      </c>
      <c r="O14" s="54">
        <v>105.9</v>
      </c>
      <c r="P14" s="54">
        <v>101.2</v>
      </c>
      <c r="Q14" s="54">
        <v>101.2</v>
      </c>
      <c r="R14" s="54">
        <v>78.7</v>
      </c>
      <c r="S14" s="54">
        <v>105.4</v>
      </c>
      <c r="T14" s="54">
        <v>102.3</v>
      </c>
      <c r="U14" s="54">
        <v>70.099999999999994</v>
      </c>
      <c r="V14" s="54">
        <v>101</v>
      </c>
      <c r="W14" s="54">
        <v>100.6</v>
      </c>
      <c r="X14" s="54">
        <v>56.2</v>
      </c>
      <c r="Y14" s="54">
        <v>97.5</v>
      </c>
      <c r="Z14" s="54">
        <v>99.8</v>
      </c>
      <c r="AA14" s="81" t="s">
        <v>72</v>
      </c>
      <c r="AB14" s="54">
        <v>95.9</v>
      </c>
      <c r="AC14" s="54">
        <v>100.1</v>
      </c>
      <c r="AD14" s="54">
        <v>102.3</v>
      </c>
      <c r="AE14" s="54">
        <v>96.6</v>
      </c>
      <c r="AF14" s="54">
        <v>101.9</v>
      </c>
      <c r="AG14" s="54">
        <v>100.7</v>
      </c>
      <c r="AH14" s="54">
        <v>107.1</v>
      </c>
      <c r="AI14" s="54">
        <v>100.8</v>
      </c>
      <c r="AJ14" s="54">
        <v>100.8</v>
      </c>
      <c r="AK14" s="54">
        <v>98.9</v>
      </c>
      <c r="AL14" s="54">
        <v>101.1</v>
      </c>
      <c r="AM14" s="54">
        <v>101</v>
      </c>
      <c r="AN14" s="81" t="s">
        <v>72</v>
      </c>
      <c r="AO14" s="54">
        <v>85</v>
      </c>
      <c r="AP14" s="54">
        <v>100.6</v>
      </c>
      <c r="AQ14" s="54">
        <v>100.8</v>
      </c>
      <c r="AR14" s="103">
        <v>100.1</v>
      </c>
      <c r="AS14" s="54">
        <v>100.9</v>
      </c>
      <c r="AT14" s="54">
        <v>101</v>
      </c>
      <c r="AU14" s="54">
        <v>108.1</v>
      </c>
      <c r="AV14" s="54">
        <v>100.5</v>
      </c>
      <c r="AW14" s="54">
        <v>100.9</v>
      </c>
      <c r="AX14" s="54">
        <v>78.8</v>
      </c>
      <c r="AY14" s="54">
        <v>101.5</v>
      </c>
      <c r="AZ14" s="54">
        <v>101.2</v>
      </c>
      <c r="BA14" s="81" t="s">
        <v>72</v>
      </c>
      <c r="BB14" s="54">
        <v>46.6</v>
      </c>
      <c r="BC14" s="54">
        <v>97.8</v>
      </c>
      <c r="BD14" s="54">
        <v>99.7</v>
      </c>
      <c r="BE14" s="54">
        <v>46.4</v>
      </c>
      <c r="BF14" s="54">
        <v>103.8</v>
      </c>
      <c r="BG14" s="54">
        <v>102</v>
      </c>
      <c r="BH14" s="54">
        <v>98.3</v>
      </c>
      <c r="BI14" s="54">
        <v>101.8</v>
      </c>
      <c r="BJ14" s="54">
        <v>101.2</v>
      </c>
      <c r="BK14" s="54">
        <v>96.2</v>
      </c>
      <c r="BL14" s="54">
        <v>100.1</v>
      </c>
      <c r="BM14" s="54">
        <v>100.7</v>
      </c>
    </row>
    <row r="15" spans="1:65" s="149" customFormat="1">
      <c r="A15" s="81" t="s">
        <v>73</v>
      </c>
      <c r="B15" s="54">
        <v>103.6</v>
      </c>
      <c r="C15" s="54">
        <v>100.7</v>
      </c>
      <c r="D15" s="59">
        <v>101</v>
      </c>
      <c r="E15" s="54">
        <v>102.3</v>
      </c>
      <c r="F15" s="54">
        <v>100.9</v>
      </c>
      <c r="G15" s="54">
        <v>100.9</v>
      </c>
      <c r="H15" s="54">
        <v>86.7</v>
      </c>
      <c r="I15" s="54">
        <v>100</v>
      </c>
      <c r="J15" s="54">
        <v>100.7</v>
      </c>
      <c r="K15" s="54">
        <v>156.4</v>
      </c>
      <c r="L15" s="54">
        <v>100.9</v>
      </c>
      <c r="M15" s="54">
        <v>100.6</v>
      </c>
      <c r="N15" s="81" t="s">
        <v>73</v>
      </c>
      <c r="O15" s="54">
        <v>95.5</v>
      </c>
      <c r="P15" s="54">
        <v>101.3</v>
      </c>
      <c r="Q15" s="54">
        <v>101.2</v>
      </c>
      <c r="R15" s="54">
        <v>107.6</v>
      </c>
      <c r="S15" s="54">
        <v>99.7</v>
      </c>
      <c r="T15" s="54">
        <v>101.8</v>
      </c>
      <c r="U15" s="54">
        <v>117.9</v>
      </c>
      <c r="V15" s="54">
        <v>100.2</v>
      </c>
      <c r="W15" s="54">
        <v>100.6</v>
      </c>
      <c r="X15" s="54">
        <v>140.30000000000001</v>
      </c>
      <c r="Y15" s="54">
        <v>101.4</v>
      </c>
      <c r="Z15" s="54">
        <v>100.1</v>
      </c>
      <c r="AA15" s="81" t="s">
        <v>73</v>
      </c>
      <c r="AB15" s="54">
        <v>111</v>
      </c>
      <c r="AC15" s="54">
        <v>103.9</v>
      </c>
      <c r="AD15" s="54">
        <v>101.6</v>
      </c>
      <c r="AE15" s="54">
        <v>120.9</v>
      </c>
      <c r="AF15" s="54">
        <v>100.9</v>
      </c>
      <c r="AG15" s="54">
        <v>100.8</v>
      </c>
      <c r="AH15" s="54">
        <v>122.3</v>
      </c>
      <c r="AI15" s="54">
        <v>100.9</v>
      </c>
      <c r="AJ15" s="54">
        <v>100.9</v>
      </c>
      <c r="AK15" s="54">
        <v>86.9</v>
      </c>
      <c r="AL15" s="54">
        <v>101</v>
      </c>
      <c r="AM15" s="54">
        <v>101</v>
      </c>
      <c r="AN15" s="81" t="s">
        <v>73</v>
      </c>
      <c r="AO15" s="54">
        <v>103.7</v>
      </c>
      <c r="AP15" s="54">
        <v>101</v>
      </c>
      <c r="AQ15" s="54">
        <v>100.7</v>
      </c>
      <c r="AR15" s="103">
        <v>98.2</v>
      </c>
      <c r="AS15" s="54">
        <v>100.9</v>
      </c>
      <c r="AT15" s="54">
        <v>101</v>
      </c>
      <c r="AU15" s="54">
        <v>96.6</v>
      </c>
      <c r="AV15" s="54">
        <v>101.2</v>
      </c>
      <c r="AW15" s="54">
        <v>100.9</v>
      </c>
      <c r="AX15" s="54">
        <v>103.5</v>
      </c>
      <c r="AY15" s="54">
        <v>100.8</v>
      </c>
      <c r="AZ15" s="54">
        <v>101.1</v>
      </c>
      <c r="BA15" s="81" t="s">
        <v>73</v>
      </c>
      <c r="BB15" s="54">
        <v>133.9</v>
      </c>
      <c r="BC15" s="54">
        <v>102.3</v>
      </c>
      <c r="BD15" s="54">
        <v>99.9</v>
      </c>
      <c r="BE15" s="54">
        <v>131.80000000000001</v>
      </c>
      <c r="BF15" s="54">
        <v>100.6</v>
      </c>
      <c r="BG15" s="54">
        <v>101.2</v>
      </c>
      <c r="BH15" s="54">
        <v>100.6</v>
      </c>
      <c r="BI15" s="54">
        <v>98.9</v>
      </c>
      <c r="BJ15" s="54">
        <v>100.8</v>
      </c>
      <c r="BK15" s="54">
        <v>100.5</v>
      </c>
      <c r="BL15" s="54">
        <v>100.2</v>
      </c>
      <c r="BM15" s="54">
        <v>100.2</v>
      </c>
    </row>
    <row r="16" spans="1:65" s="149" customFormat="1">
      <c r="A16" s="81" t="s">
        <v>74</v>
      </c>
      <c r="B16" s="54">
        <v>102.5</v>
      </c>
      <c r="C16" s="54">
        <v>101.2</v>
      </c>
      <c r="D16" s="59">
        <v>100.8</v>
      </c>
      <c r="E16" s="54">
        <v>102</v>
      </c>
      <c r="F16" s="54">
        <v>100.9</v>
      </c>
      <c r="G16" s="54">
        <v>100.8</v>
      </c>
      <c r="H16" s="54">
        <v>100.3</v>
      </c>
      <c r="I16" s="54">
        <v>100.6</v>
      </c>
      <c r="J16" s="54">
        <v>100.4</v>
      </c>
      <c r="K16" s="54">
        <v>108.8</v>
      </c>
      <c r="L16" s="54">
        <v>100.9</v>
      </c>
      <c r="M16" s="54">
        <v>100.5</v>
      </c>
      <c r="N16" s="81" t="s">
        <v>74</v>
      </c>
      <c r="O16" s="54">
        <v>105.7</v>
      </c>
      <c r="P16" s="54">
        <v>101.2</v>
      </c>
      <c r="Q16" s="54">
        <v>101.1</v>
      </c>
      <c r="R16" s="54">
        <v>131.4</v>
      </c>
      <c r="S16" s="54">
        <v>102.3</v>
      </c>
      <c r="T16" s="54">
        <v>101.5</v>
      </c>
      <c r="U16" s="54">
        <v>135.30000000000001</v>
      </c>
      <c r="V16" s="54">
        <v>100.8</v>
      </c>
      <c r="W16" s="54">
        <v>100.6</v>
      </c>
      <c r="X16" s="54">
        <v>100.4</v>
      </c>
      <c r="Y16" s="54">
        <v>100</v>
      </c>
      <c r="Z16" s="54">
        <v>100.6</v>
      </c>
      <c r="AA16" s="81" t="s">
        <v>74</v>
      </c>
      <c r="AB16" s="54">
        <v>102.7</v>
      </c>
      <c r="AC16" s="54">
        <v>99.8</v>
      </c>
      <c r="AD16" s="54">
        <v>100.4</v>
      </c>
      <c r="AE16" s="54">
        <v>96.4</v>
      </c>
      <c r="AF16" s="54">
        <v>101</v>
      </c>
      <c r="AG16" s="54">
        <v>100.7</v>
      </c>
      <c r="AH16" s="54">
        <v>84</v>
      </c>
      <c r="AI16" s="54">
        <v>101.1</v>
      </c>
      <c r="AJ16" s="54">
        <v>100.9</v>
      </c>
      <c r="AK16" s="54">
        <v>100.9</v>
      </c>
      <c r="AL16" s="54">
        <v>100.9</v>
      </c>
      <c r="AM16" s="54">
        <v>100.9</v>
      </c>
      <c r="AN16" s="81" t="s">
        <v>74</v>
      </c>
      <c r="AO16" s="54">
        <v>103.2</v>
      </c>
      <c r="AP16" s="54">
        <v>100.5</v>
      </c>
      <c r="AQ16" s="54">
        <v>100.3</v>
      </c>
      <c r="AR16" s="103">
        <v>103.3</v>
      </c>
      <c r="AS16" s="54">
        <v>101.1</v>
      </c>
      <c r="AT16" s="54">
        <v>101</v>
      </c>
      <c r="AU16" s="54">
        <v>103.5</v>
      </c>
      <c r="AV16" s="54">
        <v>100.9</v>
      </c>
      <c r="AW16" s="54">
        <v>101</v>
      </c>
      <c r="AX16" s="54">
        <v>102.9</v>
      </c>
      <c r="AY16" s="54">
        <v>101.1</v>
      </c>
      <c r="AZ16" s="54">
        <v>101</v>
      </c>
      <c r="BA16" s="81" t="s">
        <v>74</v>
      </c>
      <c r="BB16" s="54">
        <v>102.9</v>
      </c>
      <c r="BC16" s="54">
        <v>98.5</v>
      </c>
      <c r="BD16" s="54">
        <v>99.8</v>
      </c>
      <c r="BE16" s="54">
        <v>108.1</v>
      </c>
      <c r="BF16" s="54">
        <v>99.9</v>
      </c>
      <c r="BG16" s="54">
        <v>100.5</v>
      </c>
      <c r="BH16" s="54">
        <v>99.6</v>
      </c>
      <c r="BI16" s="54">
        <v>101.3</v>
      </c>
      <c r="BJ16" s="54">
        <v>100.7</v>
      </c>
      <c r="BK16" s="54">
        <v>100.6</v>
      </c>
      <c r="BL16" s="54">
        <v>100.1</v>
      </c>
      <c r="BM16" s="54">
        <v>99.9</v>
      </c>
    </row>
    <row r="17" spans="1:65">
      <c r="A17" s="81" t="s">
        <v>75</v>
      </c>
      <c r="B17" s="54">
        <v>112.5</v>
      </c>
      <c r="C17" s="54">
        <v>100.2</v>
      </c>
      <c r="D17" s="59">
        <v>100.7</v>
      </c>
      <c r="E17" s="54">
        <v>112.5</v>
      </c>
      <c r="F17" s="54">
        <v>100.6</v>
      </c>
      <c r="G17" s="54">
        <v>100.8</v>
      </c>
      <c r="H17" s="54">
        <v>137.80000000000001</v>
      </c>
      <c r="I17" s="54">
        <v>100.4</v>
      </c>
      <c r="J17" s="54">
        <v>100.3</v>
      </c>
      <c r="K17" s="54">
        <v>108.9</v>
      </c>
      <c r="L17" s="54">
        <v>99.3</v>
      </c>
      <c r="M17" s="54">
        <v>100.5</v>
      </c>
      <c r="N17" s="81" t="s">
        <v>75</v>
      </c>
      <c r="O17" s="54">
        <v>97.7</v>
      </c>
      <c r="P17" s="54">
        <v>100.9</v>
      </c>
      <c r="Q17" s="54">
        <v>101.1</v>
      </c>
      <c r="R17" s="54">
        <v>98.2</v>
      </c>
      <c r="S17" s="54">
        <v>101.5</v>
      </c>
      <c r="T17" s="54">
        <v>101.4</v>
      </c>
      <c r="U17" s="54">
        <v>90.9</v>
      </c>
      <c r="V17" s="54">
        <v>100.4</v>
      </c>
      <c r="W17" s="54">
        <v>100.6</v>
      </c>
      <c r="X17" s="54">
        <v>128.1</v>
      </c>
      <c r="Y17" s="54">
        <v>101.2</v>
      </c>
      <c r="Z17" s="54">
        <v>101</v>
      </c>
      <c r="AA17" s="81" t="s">
        <v>75</v>
      </c>
      <c r="AB17" s="54">
        <v>90</v>
      </c>
      <c r="AC17" s="54">
        <v>97.7</v>
      </c>
      <c r="AD17" s="54">
        <v>99.2</v>
      </c>
      <c r="AE17" s="54">
        <v>91.6</v>
      </c>
      <c r="AF17" s="54">
        <v>99.7</v>
      </c>
      <c r="AG17" s="54">
        <v>100.5</v>
      </c>
      <c r="AH17" s="54">
        <v>93.5</v>
      </c>
      <c r="AI17" s="54">
        <v>100.6</v>
      </c>
      <c r="AJ17" s="54">
        <v>100.9</v>
      </c>
      <c r="AK17" s="54">
        <v>119.1</v>
      </c>
      <c r="AL17" s="54">
        <v>100.8</v>
      </c>
      <c r="AM17" s="54">
        <v>100.8</v>
      </c>
      <c r="AN17" s="81" t="s">
        <v>75</v>
      </c>
      <c r="AO17" s="54">
        <v>111.4</v>
      </c>
      <c r="AP17" s="54">
        <v>99.5</v>
      </c>
      <c r="AQ17" s="54">
        <v>100</v>
      </c>
      <c r="AR17" s="103">
        <v>102</v>
      </c>
      <c r="AS17" s="54">
        <v>100.9</v>
      </c>
      <c r="AT17" s="54">
        <v>101</v>
      </c>
      <c r="AU17" s="54">
        <v>95.9</v>
      </c>
      <c r="AV17" s="54">
        <v>101</v>
      </c>
      <c r="AW17" s="54">
        <v>101</v>
      </c>
      <c r="AX17" s="54">
        <v>123</v>
      </c>
      <c r="AY17" s="54">
        <v>100.6</v>
      </c>
      <c r="AZ17" s="54">
        <v>100.9</v>
      </c>
      <c r="BA17" s="81" t="s">
        <v>75</v>
      </c>
      <c r="BB17" s="54">
        <v>149.6</v>
      </c>
      <c r="BC17" s="54">
        <v>99.5</v>
      </c>
      <c r="BD17" s="54">
        <v>99.9</v>
      </c>
      <c r="BE17" s="54">
        <v>160.30000000000001</v>
      </c>
      <c r="BF17" s="54">
        <v>101.2</v>
      </c>
      <c r="BG17" s="54">
        <v>100.3</v>
      </c>
      <c r="BH17" s="54">
        <v>103.5</v>
      </c>
      <c r="BI17" s="54">
        <v>100</v>
      </c>
      <c r="BJ17" s="54">
        <v>100.8</v>
      </c>
      <c r="BK17" s="54">
        <v>100.7</v>
      </c>
      <c r="BL17" s="54">
        <v>99.1</v>
      </c>
      <c r="BM17" s="54">
        <v>99.7</v>
      </c>
    </row>
    <row r="18" spans="1:65">
      <c r="A18" s="138" t="s">
        <v>76</v>
      </c>
      <c r="B18" s="62">
        <v>85.1</v>
      </c>
      <c r="C18" s="62">
        <v>99.6</v>
      </c>
      <c r="D18" s="104">
        <v>100.8</v>
      </c>
      <c r="E18" s="62">
        <v>86.6</v>
      </c>
      <c r="F18" s="62">
        <v>99.2</v>
      </c>
      <c r="G18" s="62">
        <v>100.8</v>
      </c>
      <c r="H18" s="62">
        <v>83.3</v>
      </c>
      <c r="I18" s="62">
        <v>99.6</v>
      </c>
      <c r="J18" s="62">
        <v>100.3</v>
      </c>
      <c r="K18" s="62">
        <v>56.7</v>
      </c>
      <c r="L18" s="62">
        <v>102.3</v>
      </c>
      <c r="M18" s="62">
        <v>100.7</v>
      </c>
      <c r="N18" s="138" t="s">
        <v>76</v>
      </c>
      <c r="O18" s="62">
        <v>101.7</v>
      </c>
      <c r="P18" s="62">
        <v>97.7</v>
      </c>
      <c r="Q18" s="62">
        <v>101.1</v>
      </c>
      <c r="R18" s="62">
        <v>74.900000000000006</v>
      </c>
      <c r="S18" s="62">
        <v>100.2</v>
      </c>
      <c r="T18" s="62">
        <v>100.8</v>
      </c>
      <c r="U18" s="62">
        <v>70.5</v>
      </c>
      <c r="V18" s="62">
        <v>100.8</v>
      </c>
      <c r="W18" s="62">
        <v>100.7</v>
      </c>
      <c r="X18" s="62">
        <v>56.6</v>
      </c>
      <c r="Y18" s="62">
        <v>101.2</v>
      </c>
      <c r="Z18" s="62">
        <v>101.4</v>
      </c>
      <c r="AA18" s="138" t="s">
        <v>76</v>
      </c>
      <c r="AB18" s="62">
        <v>102.8</v>
      </c>
      <c r="AC18" s="62">
        <v>100.4</v>
      </c>
      <c r="AD18" s="62">
        <v>98.8</v>
      </c>
      <c r="AE18" s="62">
        <v>96</v>
      </c>
      <c r="AF18" s="62">
        <v>101</v>
      </c>
      <c r="AG18" s="62">
        <v>100.6</v>
      </c>
      <c r="AH18" s="62">
        <v>107.6</v>
      </c>
      <c r="AI18" s="62">
        <v>101.1</v>
      </c>
      <c r="AJ18" s="62">
        <v>101</v>
      </c>
      <c r="AK18" s="62">
        <v>99.5</v>
      </c>
      <c r="AL18" s="62">
        <v>100.7</v>
      </c>
      <c r="AM18" s="62">
        <v>100.7</v>
      </c>
      <c r="AN18" s="138" t="s">
        <v>76</v>
      </c>
      <c r="AO18" s="62">
        <v>84.9</v>
      </c>
      <c r="AP18" s="62">
        <v>100.5</v>
      </c>
      <c r="AQ18" s="62">
        <v>100.3</v>
      </c>
      <c r="AR18" s="105">
        <v>98</v>
      </c>
      <c r="AS18" s="62">
        <v>98.7</v>
      </c>
      <c r="AT18" s="62">
        <v>101</v>
      </c>
      <c r="AU18" s="62">
        <v>105.1</v>
      </c>
      <c r="AV18" s="62">
        <v>97.8</v>
      </c>
      <c r="AW18" s="62">
        <v>101</v>
      </c>
      <c r="AX18" s="62">
        <v>79.3</v>
      </c>
      <c r="AY18" s="62">
        <v>100.9</v>
      </c>
      <c r="AZ18" s="62">
        <v>100.8</v>
      </c>
      <c r="BA18" s="138" t="s">
        <v>76</v>
      </c>
      <c r="BB18" s="62">
        <v>48.8</v>
      </c>
      <c r="BC18" s="62">
        <v>101.4</v>
      </c>
      <c r="BD18" s="62">
        <v>100.6</v>
      </c>
      <c r="BE18" s="62">
        <v>44.1</v>
      </c>
      <c r="BF18" s="62">
        <v>99.3</v>
      </c>
      <c r="BG18" s="62">
        <v>100.1</v>
      </c>
      <c r="BH18" s="62">
        <v>97</v>
      </c>
      <c r="BI18" s="62">
        <v>100.5</v>
      </c>
      <c r="BJ18" s="62">
        <v>101.1</v>
      </c>
      <c r="BK18" s="62">
        <v>98.1</v>
      </c>
      <c r="BL18" s="62">
        <v>100.2</v>
      </c>
      <c r="BM18" s="62">
        <v>99.8</v>
      </c>
    </row>
    <row r="19" spans="1:65" s="37" customFormat="1" ht="11.25">
      <c r="A19" s="38" t="s">
        <v>24</v>
      </c>
      <c r="D19" s="39"/>
      <c r="N19" s="38" t="s">
        <v>24</v>
      </c>
      <c r="R19" s="40"/>
      <c r="AA19" s="38" t="s">
        <v>24</v>
      </c>
      <c r="AN19" s="38" t="s">
        <v>24</v>
      </c>
      <c r="BA19" s="38" t="s">
        <v>24</v>
      </c>
      <c r="BG19" s="41"/>
      <c r="BH19" s="41"/>
    </row>
    <row r="20" spans="1:65">
      <c r="R20" s="13"/>
      <c r="BG20" s="129"/>
      <c r="BH20" s="129"/>
    </row>
    <row r="21" spans="1:65">
      <c r="R21" s="13"/>
      <c r="BG21" s="129"/>
      <c r="BH21" s="129"/>
    </row>
    <row r="22" spans="1:65">
      <c r="BG22" s="129"/>
      <c r="BH22" s="129"/>
    </row>
    <row r="23" spans="1:65">
      <c r="BG23" s="129"/>
      <c r="BH23" s="129"/>
    </row>
    <row r="24" spans="1:65">
      <c r="BG24" s="129"/>
      <c r="BH24" s="129"/>
    </row>
    <row r="25" spans="1:65">
      <c r="BG25" s="129"/>
      <c r="BH25" s="129"/>
    </row>
    <row r="26" spans="1:65">
      <c r="BG26" s="129"/>
      <c r="BH26" s="129"/>
    </row>
    <row r="27" spans="1:65">
      <c r="BG27" s="129"/>
      <c r="BH27" s="129"/>
    </row>
    <row r="28" spans="1:65">
      <c r="BG28" s="129"/>
      <c r="BH28" s="129"/>
    </row>
    <row r="36" spans="1:55">
      <c r="A36" s="10"/>
      <c r="B36" s="10"/>
      <c r="C36" s="10"/>
      <c r="D36" s="10"/>
      <c r="N36" s="10"/>
      <c r="BC36" s="13"/>
    </row>
    <row r="37" spans="1:55">
      <c r="A37" s="10"/>
      <c r="B37" s="10"/>
      <c r="C37" s="10"/>
      <c r="D37" s="10"/>
      <c r="N37" s="10"/>
      <c r="BC37" s="13"/>
    </row>
  </sheetData>
  <mergeCells count="25">
    <mergeCell ref="BK4:BM4"/>
    <mergeCell ref="AU4:AW4"/>
    <mergeCell ref="AX4:AZ4"/>
    <mergeCell ref="BA4:BA5"/>
    <mergeCell ref="BB4:BD4"/>
    <mergeCell ref="BE4:BG4"/>
    <mergeCell ref="BH4:BJ4"/>
    <mergeCell ref="AR4:AT4"/>
    <mergeCell ref="O4:Q4"/>
    <mergeCell ref="R4:T4"/>
    <mergeCell ref="U4:W4"/>
    <mergeCell ref="X4:Z4"/>
    <mergeCell ref="AA4:AA5"/>
    <mergeCell ref="AB4:AD4"/>
    <mergeCell ref="AE4:AG4"/>
    <mergeCell ref="AH4:AJ4"/>
    <mergeCell ref="AK4:AM4"/>
    <mergeCell ref="AN4:AN5"/>
    <mergeCell ref="AO4:AQ4"/>
    <mergeCell ref="N4:N5"/>
    <mergeCell ref="A4:A5"/>
    <mergeCell ref="B4:D4"/>
    <mergeCell ref="E4:G4"/>
    <mergeCell ref="H4:J4"/>
    <mergeCell ref="K4:M4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verticalDpi="4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X38"/>
  <sheetViews>
    <sheetView view="pageBreakPreview" zoomScaleNormal="110" zoomScaleSheetLayoutView="100" workbookViewId="0">
      <pane xSplit="1" ySplit="4" topLeftCell="B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S28" sqref="S28"/>
    </sheetView>
  </sheetViews>
  <sheetFormatPr defaultRowHeight="12.75"/>
  <cols>
    <col min="1" max="1" width="32.33203125" customWidth="1"/>
    <col min="4" max="4" width="9.33203125" style="2"/>
    <col min="5" max="5" width="9.33203125" style="49"/>
    <col min="6" max="8" width="9.33203125" style="41"/>
    <col min="233" max="233" width="4.6640625" customWidth="1"/>
    <col min="234" max="234" width="32.33203125" customWidth="1"/>
  </cols>
  <sheetData>
    <row r="1" spans="1:14">
      <c r="A1" s="126" t="s">
        <v>56</v>
      </c>
      <c r="B1" s="18"/>
    </row>
    <row r="2" spans="1:14">
      <c r="A2" s="126" t="s">
        <v>26</v>
      </c>
      <c r="B2" s="18"/>
    </row>
    <row r="3" spans="1:14" s="15" customFormat="1" ht="13.5" customHeight="1">
      <c r="A3" s="160" t="s">
        <v>0</v>
      </c>
      <c r="B3" s="162">
        <v>2017</v>
      </c>
      <c r="C3" s="163"/>
      <c r="D3" s="163"/>
      <c r="E3" s="164"/>
      <c r="F3" s="162">
        <v>2018</v>
      </c>
      <c r="G3" s="163"/>
      <c r="H3" s="163"/>
      <c r="I3" s="164"/>
      <c r="J3" s="162">
        <v>2019</v>
      </c>
      <c r="K3" s="163"/>
      <c r="L3" s="163"/>
      <c r="M3" s="164"/>
      <c r="N3" s="150">
        <v>2020</v>
      </c>
    </row>
    <row r="4" spans="1:14">
      <c r="A4" s="161"/>
      <c r="B4" s="132" t="s">
        <v>1</v>
      </c>
      <c r="C4" s="132" t="s">
        <v>2</v>
      </c>
      <c r="D4" s="139" t="s">
        <v>3</v>
      </c>
      <c r="E4" s="140" t="s">
        <v>4</v>
      </c>
      <c r="F4" s="132" t="s">
        <v>1</v>
      </c>
      <c r="G4" s="132" t="s">
        <v>2</v>
      </c>
      <c r="H4" s="132" t="s">
        <v>3</v>
      </c>
      <c r="I4" s="132" t="s">
        <v>4</v>
      </c>
      <c r="J4" s="132" t="s">
        <v>1</v>
      </c>
      <c r="K4" s="132" t="s">
        <v>2</v>
      </c>
      <c r="L4" s="132" t="s">
        <v>3</v>
      </c>
      <c r="M4" s="71" t="s">
        <v>4</v>
      </c>
      <c r="N4" s="71" t="s">
        <v>1</v>
      </c>
    </row>
    <row r="5" spans="1:14">
      <c r="A5" s="69"/>
      <c r="B5" s="67"/>
      <c r="C5" s="67"/>
      <c r="D5" s="67"/>
      <c r="E5" s="70"/>
      <c r="F5" s="67"/>
      <c r="G5" s="67"/>
      <c r="H5" s="67"/>
      <c r="I5" s="67"/>
      <c r="J5" s="67"/>
      <c r="K5" s="67"/>
      <c r="L5" s="67"/>
      <c r="M5" s="67"/>
      <c r="N5" s="67"/>
    </row>
    <row r="6" spans="1:14">
      <c r="A6" s="53" t="s">
        <v>5</v>
      </c>
      <c r="B6" s="54">
        <v>103.9</v>
      </c>
      <c r="C6" s="54">
        <v>104.1</v>
      </c>
      <c r="D6" s="54">
        <v>104</v>
      </c>
      <c r="E6" s="55">
        <v>104.2</v>
      </c>
      <c r="F6" s="52">
        <v>104.1</v>
      </c>
      <c r="G6" s="54">
        <v>104.3</v>
      </c>
      <c r="H6" s="54">
        <v>104.4</v>
      </c>
      <c r="I6" s="54">
        <v>104.6</v>
      </c>
      <c r="J6" s="52">
        <v>104.5</v>
      </c>
      <c r="K6" s="52">
        <v>104.2</v>
      </c>
      <c r="L6" s="52">
        <v>104.1</v>
      </c>
      <c r="M6" s="52">
        <v>103.9</v>
      </c>
      <c r="N6" s="52">
        <v>101.5</v>
      </c>
    </row>
    <row r="7" spans="1:14">
      <c r="A7" s="53"/>
      <c r="B7" s="54"/>
      <c r="C7" s="54"/>
      <c r="D7" s="54"/>
      <c r="E7" s="55"/>
      <c r="F7" s="52"/>
      <c r="G7" s="54"/>
      <c r="H7" s="54"/>
      <c r="I7" s="54"/>
      <c r="J7" s="52"/>
      <c r="K7" s="52"/>
      <c r="L7" s="52"/>
      <c r="M7" s="52"/>
      <c r="N7" s="52"/>
    </row>
    <row r="8" spans="1:14" ht="22.5">
      <c r="A8" s="56" t="s">
        <v>57</v>
      </c>
      <c r="B8" s="54">
        <v>104.6</v>
      </c>
      <c r="C8" s="54">
        <v>104.7</v>
      </c>
      <c r="D8" s="54">
        <v>104.4</v>
      </c>
      <c r="E8" s="55">
        <v>104.4</v>
      </c>
      <c r="F8" s="52">
        <v>104.1</v>
      </c>
      <c r="G8" s="54">
        <v>104.3</v>
      </c>
      <c r="H8" s="54">
        <v>104.1</v>
      </c>
      <c r="I8" s="54">
        <v>104.6</v>
      </c>
      <c r="J8" s="52">
        <v>104</v>
      </c>
      <c r="K8" s="52">
        <v>104.1</v>
      </c>
      <c r="L8" s="52">
        <v>103.9</v>
      </c>
      <c r="M8" s="52">
        <v>103.6</v>
      </c>
      <c r="N8" s="52">
        <v>100.8</v>
      </c>
    </row>
    <row r="9" spans="1:14">
      <c r="A9" s="53"/>
      <c r="B9" s="54"/>
      <c r="C9" s="54"/>
      <c r="D9" s="54"/>
      <c r="E9" s="55"/>
      <c r="F9" s="52"/>
      <c r="G9" s="54"/>
      <c r="H9" s="54"/>
      <c r="I9" s="54"/>
      <c r="J9" s="52"/>
      <c r="K9" s="52"/>
      <c r="L9" s="52"/>
      <c r="M9" s="52"/>
      <c r="N9" s="52"/>
    </row>
    <row r="10" spans="1:14">
      <c r="A10" s="53" t="s">
        <v>13</v>
      </c>
      <c r="B10" s="54">
        <v>101.7</v>
      </c>
      <c r="C10" s="54">
        <v>102.3</v>
      </c>
      <c r="D10" s="54">
        <v>102.6</v>
      </c>
      <c r="E10" s="55">
        <v>103.5</v>
      </c>
      <c r="F10" s="52">
        <v>103.1</v>
      </c>
      <c r="G10" s="54">
        <v>103.8</v>
      </c>
      <c r="H10" s="54">
        <v>104.3</v>
      </c>
      <c r="I10" s="54">
        <v>104.8</v>
      </c>
      <c r="J10" s="52">
        <v>105.7</v>
      </c>
      <c r="K10" s="52">
        <v>105</v>
      </c>
      <c r="L10" s="52">
        <v>104.8</v>
      </c>
      <c r="M10" s="52">
        <v>103.9</v>
      </c>
      <c r="N10" s="52">
        <v>103.5</v>
      </c>
    </row>
    <row r="11" spans="1:14">
      <c r="A11" s="53"/>
      <c r="B11" s="54"/>
      <c r="C11" s="54"/>
      <c r="D11" s="54"/>
      <c r="E11" s="55"/>
      <c r="F11" s="52"/>
      <c r="G11" s="54"/>
      <c r="H11" s="54"/>
      <c r="I11" s="54"/>
      <c r="J11" s="52"/>
      <c r="K11" s="52"/>
      <c r="L11" s="52"/>
      <c r="M11" s="52"/>
      <c r="N11" s="52"/>
    </row>
    <row r="12" spans="1:14">
      <c r="A12" s="53" t="s">
        <v>6</v>
      </c>
      <c r="B12" s="54">
        <v>101.9</v>
      </c>
      <c r="C12" s="54">
        <v>111.9</v>
      </c>
      <c r="D12" s="54">
        <v>107.4</v>
      </c>
      <c r="E12" s="55">
        <v>111</v>
      </c>
      <c r="F12" s="52">
        <v>119.5</v>
      </c>
      <c r="G12" s="54">
        <v>106.6</v>
      </c>
      <c r="H12" s="54">
        <v>113</v>
      </c>
      <c r="I12" s="54">
        <v>107.6</v>
      </c>
      <c r="J12" s="52">
        <v>98.2</v>
      </c>
      <c r="K12" s="52">
        <v>104.5</v>
      </c>
      <c r="L12" s="52">
        <v>98.1</v>
      </c>
      <c r="M12" s="52">
        <v>97.9</v>
      </c>
      <c r="N12" s="52">
        <v>101.8</v>
      </c>
    </row>
    <row r="13" spans="1:14">
      <c r="A13" s="53"/>
      <c r="B13" s="54"/>
      <c r="C13" s="54"/>
      <c r="D13" s="54"/>
      <c r="E13" s="55"/>
      <c r="F13" s="52"/>
      <c r="G13" s="54"/>
      <c r="H13" s="54"/>
      <c r="I13" s="54"/>
      <c r="J13" s="52"/>
      <c r="K13" s="52"/>
      <c r="L13" s="52"/>
      <c r="M13" s="52"/>
      <c r="N13" s="52"/>
    </row>
    <row r="14" spans="1:14">
      <c r="A14" s="53" t="s">
        <v>20</v>
      </c>
      <c r="B14" s="54">
        <v>102</v>
      </c>
      <c r="C14" s="54">
        <v>102.6</v>
      </c>
      <c r="D14" s="54">
        <v>103.7</v>
      </c>
      <c r="E14" s="55">
        <v>106.7</v>
      </c>
      <c r="F14" s="52">
        <v>110</v>
      </c>
      <c r="G14" s="54">
        <v>108.1</v>
      </c>
      <c r="H14" s="54">
        <v>112.4</v>
      </c>
      <c r="I14" s="54">
        <v>109.1</v>
      </c>
      <c r="J14" s="52">
        <v>109.6</v>
      </c>
      <c r="K14" s="52">
        <v>109.5</v>
      </c>
      <c r="L14" s="52">
        <v>105.1</v>
      </c>
      <c r="M14" s="52">
        <v>106.5</v>
      </c>
      <c r="N14" s="52">
        <v>101.1</v>
      </c>
    </row>
    <row r="15" spans="1:14">
      <c r="A15" s="53"/>
      <c r="B15" s="54"/>
      <c r="C15" s="54"/>
      <c r="D15" s="54"/>
      <c r="E15" s="55"/>
      <c r="F15" s="52"/>
      <c r="G15" s="54"/>
      <c r="H15" s="54"/>
      <c r="I15" s="54"/>
      <c r="J15" s="52"/>
      <c r="K15" s="52"/>
      <c r="L15" s="52"/>
      <c r="M15" s="52"/>
      <c r="N15" s="52"/>
    </row>
    <row r="16" spans="1:14">
      <c r="A16" s="53" t="s">
        <v>7</v>
      </c>
      <c r="B16" s="54">
        <v>111.8</v>
      </c>
      <c r="C16" s="54">
        <v>105.7</v>
      </c>
      <c r="D16" s="54">
        <v>110.6</v>
      </c>
      <c r="E16" s="55">
        <v>110</v>
      </c>
      <c r="F16" s="52">
        <v>104.4</v>
      </c>
      <c r="G16" s="54">
        <v>109.5</v>
      </c>
      <c r="H16" s="54">
        <v>107.3</v>
      </c>
      <c r="I16" s="54">
        <v>106.8</v>
      </c>
      <c r="J16" s="52">
        <v>108.4</v>
      </c>
      <c r="K16" s="52">
        <v>103.6</v>
      </c>
      <c r="L16" s="52">
        <v>105</v>
      </c>
      <c r="M16" s="52">
        <v>102</v>
      </c>
      <c r="N16" s="52">
        <v>100.7</v>
      </c>
    </row>
    <row r="17" spans="1:14">
      <c r="A17" s="53"/>
      <c r="B17" s="54"/>
      <c r="C17" s="54"/>
      <c r="D17" s="54"/>
      <c r="E17" s="55"/>
      <c r="F17" s="52"/>
      <c r="G17" s="54"/>
      <c r="H17" s="54"/>
      <c r="I17" s="54"/>
      <c r="J17" s="52"/>
      <c r="K17" s="52"/>
      <c r="L17" s="52"/>
      <c r="M17" s="52"/>
      <c r="N17" s="52"/>
    </row>
    <row r="18" spans="1:14">
      <c r="A18" s="53" t="s">
        <v>8</v>
      </c>
      <c r="B18" s="54">
        <v>109.5</v>
      </c>
      <c r="C18" s="54">
        <v>108</v>
      </c>
      <c r="D18" s="54">
        <v>108.7</v>
      </c>
      <c r="E18" s="55">
        <v>110.9</v>
      </c>
      <c r="F18" s="52">
        <v>107.7</v>
      </c>
      <c r="G18" s="54">
        <v>108.6</v>
      </c>
      <c r="H18" s="54">
        <v>107.9</v>
      </c>
      <c r="I18" s="54">
        <v>107.1</v>
      </c>
      <c r="J18" s="52">
        <v>106</v>
      </c>
      <c r="K18" s="52">
        <v>103.9</v>
      </c>
      <c r="L18" s="52">
        <v>102.4</v>
      </c>
      <c r="M18" s="52">
        <v>99.4</v>
      </c>
      <c r="N18" s="52">
        <v>99.6</v>
      </c>
    </row>
    <row r="19" spans="1:14">
      <c r="A19" s="53"/>
      <c r="B19" s="54"/>
      <c r="C19" s="54"/>
      <c r="D19" s="54"/>
      <c r="E19" s="55"/>
      <c r="F19" s="52"/>
      <c r="G19" s="54"/>
      <c r="H19" s="54"/>
      <c r="I19" s="54"/>
      <c r="J19" s="52"/>
      <c r="K19" s="52"/>
      <c r="L19" s="52"/>
      <c r="M19" s="52"/>
      <c r="N19" s="52"/>
    </row>
    <row r="20" spans="1:14">
      <c r="A20" s="53" t="s">
        <v>9</v>
      </c>
      <c r="B20" s="54">
        <v>103.8</v>
      </c>
      <c r="C20" s="54">
        <v>105.6</v>
      </c>
      <c r="D20" s="54">
        <v>104.3</v>
      </c>
      <c r="E20" s="55">
        <v>105.7</v>
      </c>
      <c r="F20" s="52">
        <v>106.6</v>
      </c>
      <c r="G20" s="54">
        <v>104.7</v>
      </c>
      <c r="H20" s="54">
        <v>106.1</v>
      </c>
      <c r="I20" s="54">
        <v>105</v>
      </c>
      <c r="J20" s="52">
        <v>103.4</v>
      </c>
      <c r="K20" s="52">
        <v>104.4</v>
      </c>
      <c r="L20" s="52">
        <v>103.1</v>
      </c>
      <c r="M20" s="52">
        <v>101.6</v>
      </c>
      <c r="N20" s="64">
        <v>101.4</v>
      </c>
    </row>
    <row r="21" spans="1:14">
      <c r="A21" s="65"/>
      <c r="B21" s="51"/>
      <c r="C21" s="51"/>
      <c r="D21" s="51"/>
      <c r="E21" s="66"/>
      <c r="F21" s="67"/>
      <c r="G21" s="51"/>
      <c r="H21" s="51"/>
      <c r="I21" s="51"/>
      <c r="J21" s="67"/>
      <c r="K21" s="67"/>
      <c r="L21" s="67"/>
      <c r="M21" s="67"/>
      <c r="N21" s="67"/>
    </row>
    <row r="22" spans="1:14" s="6" customFormat="1">
      <c r="A22" s="53" t="s">
        <v>10</v>
      </c>
      <c r="B22" s="54">
        <v>104.9</v>
      </c>
      <c r="C22" s="54">
        <v>104.5</v>
      </c>
      <c r="D22" s="54">
        <v>105.5</v>
      </c>
      <c r="E22" s="55">
        <v>104.9</v>
      </c>
      <c r="F22" s="52">
        <v>105.2</v>
      </c>
      <c r="G22" s="54">
        <v>105.6</v>
      </c>
      <c r="H22" s="54">
        <v>105.8</v>
      </c>
      <c r="I22" s="54">
        <v>104.8</v>
      </c>
      <c r="J22" s="52">
        <v>104.9</v>
      </c>
      <c r="K22" s="52">
        <v>104.2</v>
      </c>
      <c r="L22" s="52">
        <v>104.1</v>
      </c>
      <c r="M22" s="52">
        <v>103.5</v>
      </c>
      <c r="N22" s="52">
        <v>101.7</v>
      </c>
    </row>
    <row r="23" spans="1:14">
      <c r="A23" s="68"/>
      <c r="B23" s="62"/>
      <c r="C23" s="62"/>
      <c r="D23" s="62"/>
      <c r="E23" s="63"/>
      <c r="F23" s="64"/>
      <c r="G23" s="62"/>
      <c r="H23" s="62"/>
      <c r="I23" s="62"/>
      <c r="J23" s="64"/>
      <c r="K23" s="64"/>
      <c r="L23" s="64"/>
      <c r="M23" s="64"/>
      <c r="N23" s="64"/>
    </row>
    <row r="24" spans="1:14">
      <c r="A24" s="53"/>
      <c r="B24" s="54"/>
      <c r="C24" s="54"/>
      <c r="D24" s="54"/>
      <c r="E24" s="55"/>
      <c r="F24" s="52"/>
      <c r="G24" s="54"/>
      <c r="H24" s="54"/>
      <c r="I24" s="54"/>
      <c r="J24" s="52"/>
      <c r="K24" s="52"/>
      <c r="L24" s="52"/>
      <c r="M24" s="52"/>
      <c r="N24" s="67"/>
    </row>
    <row r="25" spans="1:14" s="6" customFormat="1">
      <c r="A25" s="53" t="s">
        <v>11</v>
      </c>
      <c r="B25" s="54">
        <v>104.5</v>
      </c>
      <c r="C25" s="54">
        <v>104.4</v>
      </c>
      <c r="D25" s="54">
        <v>105.1</v>
      </c>
      <c r="E25" s="55">
        <v>104.9</v>
      </c>
      <c r="F25" s="52">
        <v>104.9</v>
      </c>
      <c r="G25" s="54">
        <v>105.4</v>
      </c>
      <c r="H25" s="54">
        <v>105.4</v>
      </c>
      <c r="I25" s="54">
        <v>105.4</v>
      </c>
      <c r="J25" s="52">
        <v>104.9</v>
      </c>
      <c r="K25" s="52">
        <v>104.4</v>
      </c>
      <c r="L25" s="52">
        <v>103.9</v>
      </c>
      <c r="M25" s="52">
        <v>103.4</v>
      </c>
      <c r="N25" s="52">
        <v>101.6</v>
      </c>
    </row>
    <row r="26" spans="1:14">
      <c r="A26" s="68"/>
      <c r="B26" s="62"/>
      <c r="C26" s="62"/>
      <c r="D26" s="62"/>
      <c r="E26" s="63"/>
      <c r="F26" s="64"/>
      <c r="G26" s="62"/>
      <c r="H26" s="62"/>
      <c r="I26" s="62"/>
      <c r="J26" s="64"/>
      <c r="K26" s="64"/>
      <c r="L26" s="64"/>
      <c r="M26" s="64"/>
      <c r="N26" s="64"/>
    </row>
    <row r="27" spans="1:14" ht="25.5" customHeight="1">
      <c r="A27" s="53" t="s">
        <v>16</v>
      </c>
      <c r="B27" s="54">
        <v>104.3</v>
      </c>
      <c r="C27" s="54">
        <v>101.4</v>
      </c>
      <c r="D27" s="54">
        <v>102.5</v>
      </c>
      <c r="E27" s="55">
        <v>102</v>
      </c>
      <c r="F27" s="52">
        <v>103</v>
      </c>
      <c r="G27" s="54">
        <v>105.3</v>
      </c>
      <c r="H27" s="54">
        <v>106</v>
      </c>
      <c r="I27" s="54">
        <v>106.2</v>
      </c>
      <c r="J27" s="52">
        <v>105.8</v>
      </c>
      <c r="K27" s="52">
        <v>104.2</v>
      </c>
      <c r="L27" s="52">
        <v>103.8</v>
      </c>
      <c r="M27" s="52">
        <v>103.3</v>
      </c>
      <c r="N27" s="67">
        <v>100.6</v>
      </c>
    </row>
    <row r="28" spans="1:14" ht="21" customHeight="1">
      <c r="A28" s="53" t="s">
        <v>17</v>
      </c>
      <c r="B28" s="54">
        <v>100.1</v>
      </c>
      <c r="C28" s="54">
        <v>104.2</v>
      </c>
      <c r="D28" s="54">
        <v>115</v>
      </c>
      <c r="E28" s="55">
        <v>107.4</v>
      </c>
      <c r="F28" s="52">
        <v>115.8</v>
      </c>
      <c r="G28" s="54">
        <v>113.2</v>
      </c>
      <c r="H28" s="54">
        <v>108.9</v>
      </c>
      <c r="I28" s="54">
        <v>112.2</v>
      </c>
      <c r="J28" s="52">
        <v>106.3</v>
      </c>
      <c r="K28" s="52">
        <v>104.4</v>
      </c>
      <c r="L28" s="52">
        <v>103.4</v>
      </c>
      <c r="M28" s="52">
        <v>99.5</v>
      </c>
      <c r="N28" s="52">
        <v>103.4</v>
      </c>
    </row>
    <row r="29" spans="1:14" ht="32.25" customHeight="1">
      <c r="A29" s="56" t="s">
        <v>34</v>
      </c>
      <c r="B29" s="54">
        <v>105.9</v>
      </c>
      <c r="C29" s="54">
        <v>105.6</v>
      </c>
      <c r="D29" s="54">
        <v>106</v>
      </c>
      <c r="E29" s="55">
        <v>105.9</v>
      </c>
      <c r="F29" s="52">
        <v>105.8</v>
      </c>
      <c r="G29" s="54">
        <v>104.8</v>
      </c>
      <c r="H29" s="54">
        <v>104.6</v>
      </c>
      <c r="I29" s="54">
        <v>104.5</v>
      </c>
      <c r="J29" s="52">
        <v>104.2</v>
      </c>
      <c r="K29" s="52">
        <v>105.1</v>
      </c>
      <c r="L29" s="52">
        <v>104.9</v>
      </c>
      <c r="M29" s="52">
        <v>104.6</v>
      </c>
      <c r="N29" s="52">
        <v>101</v>
      </c>
    </row>
    <row r="30" spans="1:14" ht="24.6" customHeight="1">
      <c r="A30" s="57" t="s">
        <v>35</v>
      </c>
      <c r="B30" s="54">
        <v>115.5</v>
      </c>
      <c r="C30" s="54">
        <v>109.3</v>
      </c>
      <c r="D30" s="54">
        <v>112</v>
      </c>
      <c r="E30" s="55">
        <v>113.1</v>
      </c>
      <c r="F30" s="52">
        <v>106</v>
      </c>
      <c r="G30" s="54">
        <v>110.7</v>
      </c>
      <c r="H30" s="54">
        <v>110.5</v>
      </c>
      <c r="I30" s="54">
        <v>105.1</v>
      </c>
      <c r="J30" s="52">
        <v>110.3</v>
      </c>
      <c r="K30" s="52">
        <v>105.9</v>
      </c>
      <c r="L30" s="52">
        <v>106.8</v>
      </c>
      <c r="M30" s="52">
        <v>109.3</v>
      </c>
      <c r="N30" s="52">
        <v>103.7</v>
      </c>
    </row>
    <row r="31" spans="1:14" ht="21.6" customHeight="1">
      <c r="A31" s="58" t="s">
        <v>36</v>
      </c>
      <c r="B31" s="54">
        <v>119.3</v>
      </c>
      <c r="C31" s="54">
        <v>120.1</v>
      </c>
      <c r="D31" s="54">
        <v>119</v>
      </c>
      <c r="E31" s="55">
        <v>119.5</v>
      </c>
      <c r="F31" s="52">
        <v>103.4</v>
      </c>
      <c r="G31" s="54">
        <v>103.4</v>
      </c>
      <c r="H31" s="54">
        <v>103.7</v>
      </c>
      <c r="I31" s="54">
        <v>103.4</v>
      </c>
      <c r="J31" s="52">
        <v>103</v>
      </c>
      <c r="K31" s="52">
        <v>102.6</v>
      </c>
      <c r="L31" s="52">
        <v>102.5</v>
      </c>
      <c r="M31" s="52">
        <v>102.5</v>
      </c>
      <c r="N31" s="52">
        <v>102.2</v>
      </c>
    </row>
    <row r="32" spans="1:14" ht="22.5" customHeight="1">
      <c r="A32" s="58" t="s">
        <v>37</v>
      </c>
      <c r="B32" s="59">
        <v>107.3</v>
      </c>
      <c r="C32" s="59">
        <v>112</v>
      </c>
      <c r="D32" s="54">
        <v>107</v>
      </c>
      <c r="E32" s="55">
        <v>107.4</v>
      </c>
      <c r="F32" s="52">
        <v>110.9</v>
      </c>
      <c r="G32" s="59">
        <v>104.3</v>
      </c>
      <c r="H32" s="59">
        <v>108.2</v>
      </c>
      <c r="I32" s="59">
        <v>106.3</v>
      </c>
      <c r="J32" s="52">
        <v>99</v>
      </c>
      <c r="K32" s="52">
        <v>102.5</v>
      </c>
      <c r="L32" s="52">
        <v>99.6</v>
      </c>
      <c r="M32" s="52">
        <v>100.6</v>
      </c>
      <c r="N32" s="52">
        <v>103.9</v>
      </c>
    </row>
    <row r="33" spans="1:24" ht="25.5" customHeight="1">
      <c r="A33" s="57" t="s">
        <v>38</v>
      </c>
      <c r="B33" s="59">
        <v>90.3</v>
      </c>
      <c r="C33" s="59">
        <v>97.8</v>
      </c>
      <c r="D33" s="54">
        <v>102.1</v>
      </c>
      <c r="E33" s="55">
        <v>103.5</v>
      </c>
      <c r="F33" s="52">
        <v>116.1</v>
      </c>
      <c r="G33" s="59">
        <v>116.5</v>
      </c>
      <c r="H33" s="59">
        <v>112.7</v>
      </c>
      <c r="I33" s="59">
        <v>117.6</v>
      </c>
      <c r="J33" s="52">
        <v>112.8</v>
      </c>
      <c r="K33" s="52">
        <v>111.5</v>
      </c>
      <c r="L33" s="52">
        <v>108.8</v>
      </c>
      <c r="M33" s="52">
        <v>99.6</v>
      </c>
      <c r="N33" s="153">
        <v>101.8</v>
      </c>
    </row>
    <row r="34" spans="1:24" ht="22.9" customHeight="1">
      <c r="A34" s="58" t="s">
        <v>39</v>
      </c>
      <c r="B34" s="59">
        <v>100.3</v>
      </c>
      <c r="C34" s="59">
        <v>99.4</v>
      </c>
      <c r="D34" s="54">
        <v>98.6</v>
      </c>
      <c r="E34" s="55">
        <v>98.7</v>
      </c>
      <c r="F34" s="52">
        <v>103.2</v>
      </c>
      <c r="G34" s="59">
        <v>103.9</v>
      </c>
      <c r="H34" s="59">
        <v>103.6</v>
      </c>
      <c r="I34" s="59">
        <v>101.8</v>
      </c>
      <c r="J34" s="52">
        <v>102.4</v>
      </c>
      <c r="K34" s="52">
        <v>102</v>
      </c>
      <c r="L34" s="52">
        <v>103</v>
      </c>
      <c r="M34" s="52">
        <v>103.5</v>
      </c>
      <c r="N34" s="153">
        <v>102.5</v>
      </c>
    </row>
    <row r="35" spans="1:24" ht="54" customHeight="1">
      <c r="A35" s="60" t="s">
        <v>54</v>
      </c>
      <c r="B35" s="54">
        <v>112.5</v>
      </c>
      <c r="C35" s="54">
        <v>111.3</v>
      </c>
      <c r="D35" s="54">
        <v>110.9</v>
      </c>
      <c r="E35" s="55">
        <v>111.7</v>
      </c>
      <c r="F35" s="52">
        <v>105.2</v>
      </c>
      <c r="G35" s="54">
        <v>105.4</v>
      </c>
      <c r="H35" s="54">
        <v>104.5</v>
      </c>
      <c r="I35" s="54">
        <v>103.3</v>
      </c>
      <c r="J35" s="52">
        <v>103.8</v>
      </c>
      <c r="K35" s="52">
        <v>103.4</v>
      </c>
      <c r="L35" s="52">
        <v>103.6</v>
      </c>
      <c r="M35" s="52">
        <v>103.4</v>
      </c>
      <c r="N35" s="153">
        <v>103.7</v>
      </c>
      <c r="X35" s="154"/>
    </row>
    <row r="36" spans="1:24" ht="56.25" customHeight="1">
      <c r="A36" s="61" t="s">
        <v>42</v>
      </c>
      <c r="B36" s="62">
        <v>102.1</v>
      </c>
      <c r="C36" s="62">
        <v>102.1</v>
      </c>
      <c r="D36" s="62">
        <v>102</v>
      </c>
      <c r="E36" s="63">
        <v>102</v>
      </c>
      <c r="F36" s="64">
        <v>101.9</v>
      </c>
      <c r="G36" s="62">
        <v>102</v>
      </c>
      <c r="H36" s="62">
        <v>102.5</v>
      </c>
      <c r="I36" s="62">
        <v>102.9</v>
      </c>
      <c r="J36" s="64">
        <v>103.6</v>
      </c>
      <c r="K36" s="64">
        <v>103.8</v>
      </c>
      <c r="L36" s="64">
        <v>103.7</v>
      </c>
      <c r="M36" s="151">
        <v>103.5</v>
      </c>
      <c r="N36" s="152">
        <v>103.4</v>
      </c>
    </row>
    <row r="37" spans="1:24">
      <c r="A37" s="42"/>
      <c r="B37" s="42"/>
      <c r="C37" s="42"/>
      <c r="D37" s="41"/>
      <c r="E37" s="50"/>
    </row>
    <row r="38" spans="1:24">
      <c r="A38" s="43" t="s">
        <v>27</v>
      </c>
      <c r="B38" s="42"/>
      <c r="C38" s="42"/>
      <c r="D38" s="41"/>
      <c r="E38" s="50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4">
    <mergeCell ref="A3:A4"/>
    <mergeCell ref="B3:E3"/>
    <mergeCell ref="F3:I3"/>
    <mergeCell ref="J3:M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verticalDpi="4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Q46"/>
  <sheetViews>
    <sheetView zoomScale="118" zoomScaleNormal="118" zoomScaleSheetLayoutView="130" workbookViewId="0">
      <pane xSplit="1" ySplit="5" topLeftCell="C21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Q37" sqref="Q37"/>
    </sheetView>
  </sheetViews>
  <sheetFormatPr defaultColWidth="36" defaultRowHeight="12.75"/>
  <cols>
    <col min="1" max="1" width="50.1640625" style="1" bestFit="1" customWidth="1"/>
    <col min="2" max="2" width="11.83203125" style="26" customWidth="1"/>
    <col min="3" max="3" width="11" style="26" customWidth="1"/>
    <col min="4" max="4" width="10.6640625" style="26" customWidth="1"/>
    <col min="5" max="6" width="9.83203125" style="1" customWidth="1"/>
    <col min="7" max="7" width="9.83203125" style="20" customWidth="1"/>
    <col min="8" max="8" width="9.83203125" style="1" customWidth="1"/>
    <col min="9" max="11" width="9.83203125" style="5" customWidth="1"/>
    <col min="12" max="208" width="9.33203125" style="1" customWidth="1"/>
    <col min="209" max="209" width="36" style="1" customWidth="1"/>
    <col min="210" max="16384" width="36" style="1"/>
  </cols>
  <sheetData>
    <row r="1" spans="1:17">
      <c r="A1" s="143" t="s">
        <v>47</v>
      </c>
      <c r="B1" s="127"/>
      <c r="C1" s="142"/>
      <c r="D1" s="142"/>
    </row>
    <row r="2" spans="1:17" ht="8.1" customHeight="1">
      <c r="A2" s="21"/>
      <c r="B2" s="22"/>
      <c r="C2" s="22"/>
      <c r="D2" s="22"/>
    </row>
    <row r="3" spans="1:17" s="5" customFormat="1">
      <c r="A3" s="160" t="s">
        <v>0</v>
      </c>
      <c r="B3" s="134">
        <v>2017</v>
      </c>
      <c r="C3" s="134">
        <v>2018</v>
      </c>
      <c r="D3" s="144">
        <v>2019</v>
      </c>
      <c r="E3" s="170">
        <v>2017</v>
      </c>
      <c r="F3" s="171"/>
      <c r="G3" s="171"/>
      <c r="H3" s="171"/>
      <c r="I3" s="168">
        <v>2018</v>
      </c>
      <c r="J3" s="168"/>
      <c r="K3" s="168"/>
      <c r="L3" s="169"/>
      <c r="M3" s="165">
        <v>2019</v>
      </c>
      <c r="N3" s="166"/>
      <c r="O3" s="166"/>
      <c r="P3" s="167"/>
      <c r="Q3" s="146">
        <v>2020</v>
      </c>
    </row>
    <row r="4" spans="1:17" s="8" customFormat="1">
      <c r="A4" s="172"/>
      <c r="B4" s="133" t="s">
        <v>25</v>
      </c>
      <c r="C4" s="133" t="s">
        <v>25</v>
      </c>
      <c r="D4" s="133" t="s">
        <v>25</v>
      </c>
      <c r="E4" s="132" t="s">
        <v>1</v>
      </c>
      <c r="F4" s="132" t="s">
        <v>2</v>
      </c>
      <c r="G4" s="133" t="s">
        <v>3</v>
      </c>
      <c r="H4" s="133" t="s">
        <v>4</v>
      </c>
      <c r="I4" s="131" t="s">
        <v>1</v>
      </c>
      <c r="J4" s="132" t="s">
        <v>2</v>
      </c>
      <c r="K4" s="132" t="s">
        <v>3</v>
      </c>
      <c r="L4" s="132" t="s">
        <v>4</v>
      </c>
      <c r="M4" s="131" t="s">
        <v>1</v>
      </c>
      <c r="N4" s="131" t="s">
        <v>2</v>
      </c>
      <c r="O4" s="131" t="s">
        <v>3</v>
      </c>
      <c r="P4" s="131" t="s">
        <v>4</v>
      </c>
      <c r="Q4" s="131" t="s">
        <v>1</v>
      </c>
    </row>
    <row r="5" spans="1:17" ht="8.1" customHeight="1">
      <c r="A5" s="73"/>
      <c r="B5" s="106"/>
      <c r="C5" s="74"/>
      <c r="D5" s="74"/>
      <c r="E5" s="77"/>
      <c r="F5" s="77"/>
      <c r="G5" s="75"/>
      <c r="H5" s="75"/>
      <c r="I5" s="78"/>
      <c r="J5" s="77"/>
      <c r="K5" s="77"/>
      <c r="L5" s="77"/>
      <c r="M5" s="77"/>
      <c r="N5" s="77"/>
      <c r="O5" s="77"/>
      <c r="P5" s="78"/>
      <c r="Q5" s="78"/>
    </row>
    <row r="6" spans="1:17">
      <c r="A6" s="79" t="s">
        <v>5</v>
      </c>
      <c r="B6" s="80">
        <f>E6+F6+G6+H6</f>
        <v>1511905</v>
      </c>
      <c r="C6" s="103">
        <f>I6+J6+K6+L6</f>
        <v>1608935.2</v>
      </c>
      <c r="D6" s="103">
        <f>M6+N6+O6+P6</f>
        <v>1708930.5</v>
      </c>
      <c r="E6" s="103">
        <v>374222.7</v>
      </c>
      <c r="F6" s="103">
        <v>367729.8</v>
      </c>
      <c r="G6" s="103">
        <v>378235.8</v>
      </c>
      <c r="H6" s="103">
        <v>391716.7</v>
      </c>
      <c r="I6" s="118">
        <v>394761.1</v>
      </c>
      <c r="J6" s="103">
        <v>391603.1</v>
      </c>
      <c r="K6" s="103">
        <v>404558.5</v>
      </c>
      <c r="L6" s="103">
        <v>418012.5</v>
      </c>
      <c r="M6" s="118">
        <v>417647.9</v>
      </c>
      <c r="N6" s="118">
        <v>417168.2</v>
      </c>
      <c r="O6" s="118">
        <v>431679.4</v>
      </c>
      <c r="P6" s="118">
        <v>442435</v>
      </c>
      <c r="Q6" s="118">
        <v>442033.4</v>
      </c>
    </row>
    <row r="7" spans="1:17">
      <c r="A7" s="79" t="s">
        <v>28</v>
      </c>
      <c r="B7" s="80"/>
      <c r="C7" s="103"/>
      <c r="D7" s="103"/>
      <c r="E7" s="103"/>
      <c r="F7" s="103"/>
      <c r="G7" s="103"/>
      <c r="H7" s="103"/>
      <c r="I7" s="118"/>
      <c r="J7" s="103"/>
      <c r="K7" s="103"/>
      <c r="L7" s="103"/>
      <c r="M7" s="118"/>
      <c r="N7" s="118"/>
      <c r="O7" s="118"/>
      <c r="P7" s="118"/>
      <c r="Q7" s="118"/>
    </row>
    <row r="8" spans="1:17">
      <c r="A8" s="81" t="s">
        <v>29</v>
      </c>
      <c r="B8" s="80"/>
      <c r="C8" s="103"/>
      <c r="D8" s="103"/>
      <c r="E8" s="103"/>
      <c r="F8" s="103"/>
      <c r="G8" s="103"/>
      <c r="H8" s="103"/>
      <c r="I8" s="118"/>
      <c r="J8" s="103"/>
      <c r="K8" s="103"/>
      <c r="L8" s="103"/>
      <c r="M8" s="118"/>
      <c r="N8" s="118"/>
      <c r="O8" s="118"/>
      <c r="P8" s="118"/>
      <c r="Q8" s="118"/>
    </row>
    <row r="9" spans="1:17">
      <c r="A9" s="55" t="s">
        <v>58</v>
      </c>
      <c r="B9" s="80">
        <f>E9+F9+G9+H9</f>
        <v>1145244.7</v>
      </c>
      <c r="C9" s="103">
        <f>I9+J9+K9+L9</f>
        <v>1213395.8</v>
      </c>
      <c r="D9" s="103">
        <f>M9+N9+O9+P9</f>
        <v>1283438.2</v>
      </c>
      <c r="E9" s="103">
        <v>292235</v>
      </c>
      <c r="F9" s="103">
        <v>280239.7</v>
      </c>
      <c r="G9" s="103">
        <v>290778.7</v>
      </c>
      <c r="H9" s="103">
        <v>281991.3</v>
      </c>
      <c r="I9" s="118">
        <v>307253.40000000002</v>
      </c>
      <c r="J9" s="103">
        <v>297630.3</v>
      </c>
      <c r="K9" s="103">
        <v>309202</v>
      </c>
      <c r="L9" s="103">
        <v>299310.09999999998</v>
      </c>
      <c r="M9" s="118">
        <v>322228.40000000002</v>
      </c>
      <c r="N9" s="118">
        <v>316845.5</v>
      </c>
      <c r="O9" s="118">
        <v>328295.59999999998</v>
      </c>
      <c r="P9" s="118">
        <v>316068.7</v>
      </c>
      <c r="Q9" s="118">
        <v>338631</v>
      </c>
    </row>
    <row r="10" spans="1:17">
      <c r="A10" s="81" t="s">
        <v>32</v>
      </c>
      <c r="B10" s="80">
        <f>E10+F10+G10+H10</f>
        <v>351738.1</v>
      </c>
      <c r="C10" s="103">
        <f>I10+J10+K10+L10</f>
        <v>376677.3</v>
      </c>
      <c r="D10" s="103">
        <f>M10+N10+O10+P10</f>
        <v>406190.4</v>
      </c>
      <c r="E10" s="103">
        <v>78351.399999999994</v>
      </c>
      <c r="F10" s="103">
        <v>83562.7</v>
      </c>
      <c r="G10" s="103">
        <v>83589.899999999994</v>
      </c>
      <c r="H10" s="103">
        <v>106234.1</v>
      </c>
      <c r="I10" s="118">
        <v>82917.2</v>
      </c>
      <c r="J10" s="103">
        <v>88997</v>
      </c>
      <c r="K10" s="103">
        <v>90458</v>
      </c>
      <c r="L10" s="103">
        <v>114305.1</v>
      </c>
      <c r="M10" s="118">
        <v>90781.1</v>
      </c>
      <c r="N10" s="118">
        <v>95218.1</v>
      </c>
      <c r="O10" s="118">
        <v>98354.1</v>
      </c>
      <c r="P10" s="118">
        <v>121837.1</v>
      </c>
      <c r="Q10" s="118">
        <v>98559</v>
      </c>
    </row>
    <row r="11" spans="1:17" ht="8.1" customHeight="1">
      <c r="A11" s="53"/>
      <c r="B11" s="80"/>
      <c r="C11" s="103"/>
      <c r="D11" s="103"/>
      <c r="E11" s="103"/>
      <c r="F11" s="103"/>
      <c r="G11" s="103"/>
      <c r="H11" s="103"/>
      <c r="I11" s="118"/>
      <c r="J11" s="103"/>
      <c r="K11" s="103"/>
      <c r="L11" s="103"/>
      <c r="M11" s="118"/>
      <c r="N11" s="118"/>
      <c r="O11" s="118"/>
      <c r="P11" s="118"/>
      <c r="Q11" s="118"/>
    </row>
    <row r="12" spans="1:17">
      <c r="A12" s="79" t="s">
        <v>6</v>
      </c>
      <c r="B12" s="80">
        <f>E12+F12+G12+H12</f>
        <v>394249.7</v>
      </c>
      <c r="C12" s="103">
        <f>I12+J12+K12+L12</f>
        <v>438856.6</v>
      </c>
      <c r="D12" s="103">
        <f>M12+N12+O12+P12</f>
        <v>445081</v>
      </c>
      <c r="E12" s="103">
        <v>63685.9</v>
      </c>
      <c r="F12" s="103">
        <v>88119.3</v>
      </c>
      <c r="G12" s="103">
        <v>91644.4</v>
      </c>
      <c r="H12" s="103">
        <v>150800.1</v>
      </c>
      <c r="I12" s="118">
        <v>77143.7</v>
      </c>
      <c r="J12" s="103">
        <v>94622.2</v>
      </c>
      <c r="K12" s="103">
        <v>104397.4</v>
      </c>
      <c r="L12" s="103">
        <v>162693.29999999999</v>
      </c>
      <c r="M12" s="118">
        <v>76408.100000000006</v>
      </c>
      <c r="N12" s="118">
        <v>102921.3</v>
      </c>
      <c r="O12" s="118">
        <v>105798.8</v>
      </c>
      <c r="P12" s="118">
        <v>159952.79999999999</v>
      </c>
      <c r="Q12" s="118">
        <v>78464.2</v>
      </c>
    </row>
    <row r="13" spans="1:17">
      <c r="A13" s="79" t="s">
        <v>28</v>
      </c>
      <c r="B13" s="80"/>
      <c r="C13" s="103"/>
      <c r="D13" s="103"/>
      <c r="E13" s="103"/>
      <c r="F13" s="103"/>
      <c r="G13" s="103"/>
      <c r="H13" s="103"/>
      <c r="I13" s="118"/>
      <c r="J13" s="103"/>
      <c r="K13" s="103"/>
      <c r="L13" s="103"/>
      <c r="M13" s="118"/>
      <c r="N13" s="118"/>
      <c r="O13" s="118"/>
      <c r="P13" s="118"/>
      <c r="Q13" s="118"/>
    </row>
    <row r="14" spans="1:17">
      <c r="A14" s="79" t="s">
        <v>43</v>
      </c>
      <c r="B14" s="80">
        <f>E14+F14+G14+H14</f>
        <v>348734.8</v>
      </c>
      <c r="C14" s="103">
        <f>I14+J14+K14+L14</f>
        <v>386447.7</v>
      </c>
      <c r="D14" s="103">
        <f>M14+N14+O14+P14</f>
        <v>422821.9</v>
      </c>
      <c r="E14" s="103">
        <v>54257.9</v>
      </c>
      <c r="F14" s="103">
        <v>76442.399999999994</v>
      </c>
      <c r="G14" s="103">
        <v>83202.2</v>
      </c>
      <c r="H14" s="103">
        <v>134832.29999999999</v>
      </c>
      <c r="I14" s="118">
        <v>61021.4</v>
      </c>
      <c r="J14" s="103">
        <v>82782.2</v>
      </c>
      <c r="K14" s="103">
        <v>93547.199999999997</v>
      </c>
      <c r="L14" s="103">
        <v>149096.9</v>
      </c>
      <c r="M14" s="118">
        <v>69582.899999999994</v>
      </c>
      <c r="N14" s="118">
        <v>92121.5</v>
      </c>
      <c r="O14" s="118">
        <v>99721.9</v>
      </c>
      <c r="P14" s="118">
        <v>161395.6</v>
      </c>
      <c r="Q14" s="118">
        <v>71709</v>
      </c>
    </row>
    <row r="15" spans="1:17" ht="8.1" customHeight="1">
      <c r="A15" s="73"/>
      <c r="B15" s="80"/>
      <c r="C15" s="103"/>
      <c r="D15" s="103"/>
      <c r="E15" s="103"/>
      <c r="F15" s="103"/>
      <c r="G15" s="103"/>
      <c r="H15" s="103"/>
      <c r="I15" s="118"/>
      <c r="J15" s="103"/>
      <c r="K15" s="103"/>
      <c r="L15" s="103"/>
      <c r="M15" s="118"/>
      <c r="N15" s="118"/>
      <c r="O15" s="118"/>
      <c r="P15" s="118"/>
      <c r="Q15" s="118"/>
    </row>
    <row r="16" spans="1:17">
      <c r="A16" s="79" t="s">
        <v>7</v>
      </c>
      <c r="B16" s="80">
        <f>E16+F16+G16+H16</f>
        <v>1080956.5</v>
      </c>
      <c r="C16" s="103">
        <f>I16+J16+K16+L16</f>
        <v>1175871.3</v>
      </c>
      <c r="D16" s="103">
        <f>M16+N16+O16+P16</f>
        <v>1267513.3</v>
      </c>
      <c r="E16" s="103">
        <v>264686.5</v>
      </c>
      <c r="F16" s="103">
        <v>265385.3</v>
      </c>
      <c r="G16" s="103">
        <v>268138.40000000002</v>
      </c>
      <c r="H16" s="103">
        <v>282746.3</v>
      </c>
      <c r="I16" s="118">
        <v>276802.7</v>
      </c>
      <c r="J16" s="103">
        <v>291897.90000000002</v>
      </c>
      <c r="K16" s="103">
        <v>293693.90000000002</v>
      </c>
      <c r="L16" s="103">
        <v>313476.8</v>
      </c>
      <c r="M16" s="118">
        <v>309958.40000000002</v>
      </c>
      <c r="N16" s="118">
        <v>313477.8</v>
      </c>
      <c r="O16" s="118">
        <v>315833.09999999998</v>
      </c>
      <c r="P16" s="118">
        <v>328244</v>
      </c>
      <c r="Q16" s="118">
        <v>315223.09999999998</v>
      </c>
    </row>
    <row r="17" spans="1:17" ht="8.1" customHeight="1">
      <c r="A17" s="73"/>
      <c r="B17" s="80"/>
      <c r="C17" s="103"/>
      <c r="D17" s="103"/>
      <c r="E17" s="103"/>
      <c r="F17" s="103"/>
      <c r="G17" s="103"/>
      <c r="H17" s="103"/>
      <c r="I17" s="118"/>
      <c r="J17" s="103"/>
      <c r="K17" s="103"/>
      <c r="L17" s="103"/>
      <c r="M17" s="118"/>
      <c r="N17" s="118"/>
      <c r="O17" s="118"/>
      <c r="P17" s="118"/>
      <c r="Q17" s="118"/>
    </row>
    <row r="18" spans="1:17">
      <c r="A18" s="79" t="s">
        <v>8</v>
      </c>
      <c r="B18" s="80">
        <f>E18+F18+G18+H18</f>
        <v>997759.9</v>
      </c>
      <c r="C18" s="103">
        <f>I18+J18+K18+L18</f>
        <v>1103183.6000000001</v>
      </c>
      <c r="D18" s="103">
        <f>M18+N18+O18+P18</f>
        <v>1147968.8</v>
      </c>
      <c r="E18" s="103">
        <v>244124.7</v>
      </c>
      <c r="F18" s="103">
        <v>242338.4</v>
      </c>
      <c r="G18" s="103">
        <v>246611.4</v>
      </c>
      <c r="H18" s="103">
        <v>264685.40000000002</v>
      </c>
      <c r="I18" s="118">
        <v>260482</v>
      </c>
      <c r="J18" s="103">
        <v>269662.59999999998</v>
      </c>
      <c r="K18" s="103">
        <v>276651</v>
      </c>
      <c r="L18" s="103">
        <v>296388</v>
      </c>
      <c r="M18" s="118">
        <v>282299.90000000002</v>
      </c>
      <c r="N18" s="118">
        <v>285467.90000000002</v>
      </c>
      <c r="O18" s="118">
        <v>287477.90000000002</v>
      </c>
      <c r="P18" s="118">
        <v>292723.09999999998</v>
      </c>
      <c r="Q18" s="118">
        <v>283492.8</v>
      </c>
    </row>
    <row r="19" spans="1:17" ht="8.1" customHeight="1">
      <c r="A19" s="80"/>
      <c r="B19" s="80"/>
      <c r="C19" s="103"/>
      <c r="D19" s="103"/>
      <c r="E19" s="103"/>
      <c r="F19" s="103"/>
      <c r="G19" s="103"/>
      <c r="H19" s="103"/>
      <c r="I19" s="118"/>
      <c r="J19" s="103"/>
      <c r="K19" s="103"/>
      <c r="L19" s="103"/>
      <c r="M19" s="118"/>
      <c r="N19" s="118"/>
      <c r="O19" s="118"/>
      <c r="P19" s="118"/>
      <c r="Q19" s="118"/>
    </row>
    <row r="20" spans="1:17">
      <c r="A20" s="88" t="s">
        <v>9</v>
      </c>
      <c r="B20" s="85">
        <f>E20+F20+G20+H20</f>
        <v>1906154.7</v>
      </c>
      <c r="C20" s="85">
        <f>I20+J20+K20+L20</f>
        <v>2047791.8</v>
      </c>
      <c r="D20" s="103">
        <f>M20+N20+O20+P20</f>
        <v>2154011.5</v>
      </c>
      <c r="E20" s="103">
        <v>437908.6</v>
      </c>
      <c r="F20" s="103">
        <v>455849.1</v>
      </c>
      <c r="G20" s="103">
        <v>469880.2</v>
      </c>
      <c r="H20" s="103">
        <v>542516.80000000005</v>
      </c>
      <c r="I20" s="118">
        <v>471904.8</v>
      </c>
      <c r="J20" s="103">
        <v>486225.3</v>
      </c>
      <c r="K20" s="103">
        <v>508955.9</v>
      </c>
      <c r="L20" s="103">
        <v>580705.80000000005</v>
      </c>
      <c r="M20" s="118">
        <v>494056</v>
      </c>
      <c r="N20" s="118">
        <v>520089.5</v>
      </c>
      <c r="O20" s="118">
        <v>537478.19999999995</v>
      </c>
      <c r="P20" s="118">
        <v>602387.80000000005</v>
      </c>
      <c r="Q20" s="118">
        <v>520497.6</v>
      </c>
    </row>
    <row r="21" spans="1:17" ht="8.1" customHeight="1">
      <c r="A21" s="130"/>
      <c r="B21" s="80"/>
      <c r="C21" s="103"/>
      <c r="D21" s="87"/>
      <c r="E21" s="102"/>
      <c r="F21" s="102"/>
      <c r="G21" s="102"/>
      <c r="H21" s="102"/>
      <c r="I21" s="119"/>
      <c r="J21" s="102"/>
      <c r="K21" s="102"/>
      <c r="L21" s="102"/>
      <c r="M21" s="119"/>
      <c r="N21" s="119"/>
      <c r="O21" s="119"/>
      <c r="P21" s="119"/>
      <c r="Q21" s="119"/>
    </row>
    <row r="22" spans="1:17">
      <c r="A22" s="82" t="s">
        <v>10</v>
      </c>
      <c r="B22" s="80">
        <f>E22+F22+G22+H22</f>
        <v>1989351.3</v>
      </c>
      <c r="C22" s="103">
        <f>I22+J22+K22+L22</f>
        <v>2120479.5</v>
      </c>
      <c r="D22" s="103">
        <f>M22+N22+O22+P22</f>
        <v>2273556</v>
      </c>
      <c r="E22" s="103">
        <v>458470.40000000002</v>
      </c>
      <c r="F22" s="103">
        <v>478896</v>
      </c>
      <c r="G22" s="103">
        <v>491407.2</v>
      </c>
      <c r="H22" s="103">
        <v>560577.69999999995</v>
      </c>
      <c r="I22" s="118">
        <v>488225.5</v>
      </c>
      <c r="J22" s="103">
        <v>508460.6</v>
      </c>
      <c r="K22" s="103">
        <v>525998.80000000005</v>
      </c>
      <c r="L22" s="103">
        <v>597794.6</v>
      </c>
      <c r="M22" s="118">
        <v>521714.5</v>
      </c>
      <c r="N22" s="118">
        <v>548099.4</v>
      </c>
      <c r="O22" s="118">
        <v>565833.4</v>
      </c>
      <c r="P22" s="118">
        <v>637908.69999999995</v>
      </c>
      <c r="Q22" s="118">
        <v>552227.9</v>
      </c>
    </row>
    <row r="23" spans="1:17" ht="8.1" customHeight="1">
      <c r="A23" s="88"/>
      <c r="B23" s="85"/>
      <c r="C23" s="105"/>
      <c r="D23" s="105"/>
      <c r="E23" s="105"/>
      <c r="F23" s="105"/>
      <c r="G23" s="105"/>
      <c r="H23" s="105"/>
      <c r="I23" s="120"/>
      <c r="J23" s="105"/>
      <c r="K23" s="105"/>
      <c r="L23" s="105"/>
      <c r="M23" s="120"/>
      <c r="N23" s="120"/>
      <c r="O23" s="120"/>
      <c r="P23" s="120"/>
      <c r="Q23" s="120"/>
    </row>
    <row r="24" spans="1:17">
      <c r="A24" s="79" t="s">
        <v>28</v>
      </c>
      <c r="B24" s="87"/>
      <c r="C24" s="103"/>
      <c r="D24" s="103"/>
      <c r="E24" s="103"/>
      <c r="F24" s="103"/>
      <c r="G24" s="103"/>
      <c r="H24" s="103"/>
      <c r="I24" s="118"/>
      <c r="J24" s="103"/>
      <c r="K24" s="103"/>
      <c r="L24" s="103"/>
      <c r="M24" s="118"/>
      <c r="N24" s="118"/>
      <c r="O24" s="118"/>
      <c r="P24" s="118"/>
      <c r="Q24" s="118"/>
    </row>
    <row r="25" spans="1:17">
      <c r="A25" s="82" t="s">
        <v>11</v>
      </c>
      <c r="B25" s="80">
        <f>E25+F25+G25+H25</f>
        <v>1747080.6</v>
      </c>
      <c r="C25" s="103">
        <f>I25+J25+K25+L25</f>
        <v>1856460.9</v>
      </c>
      <c r="D25" s="103">
        <f>M25+N25+O25+P25</f>
        <v>1998067.3</v>
      </c>
      <c r="E25" s="103">
        <v>407188.4</v>
      </c>
      <c r="F25" s="103">
        <v>418912.9</v>
      </c>
      <c r="G25" s="103">
        <v>428787.20000000001</v>
      </c>
      <c r="H25" s="103">
        <v>492192.1</v>
      </c>
      <c r="I25" s="118">
        <v>433231.5</v>
      </c>
      <c r="J25" s="103">
        <v>444841.7</v>
      </c>
      <c r="K25" s="103">
        <v>457965.1</v>
      </c>
      <c r="L25" s="103">
        <v>520422.6</v>
      </c>
      <c r="M25" s="118">
        <v>463992.7</v>
      </c>
      <c r="N25" s="118">
        <v>477693.5</v>
      </c>
      <c r="O25" s="118">
        <v>494967</v>
      </c>
      <c r="P25" s="118">
        <v>561414.1</v>
      </c>
      <c r="Q25" s="118">
        <v>497224.6</v>
      </c>
    </row>
    <row r="26" spans="1:17" ht="8.1" customHeight="1">
      <c r="A26" s="88"/>
      <c r="B26" s="85"/>
      <c r="C26" s="105"/>
      <c r="D26" s="105"/>
      <c r="E26" s="105"/>
      <c r="F26" s="105"/>
      <c r="G26" s="105"/>
      <c r="H26" s="105"/>
      <c r="I26" s="120"/>
      <c r="J26" s="105"/>
      <c r="K26" s="105"/>
      <c r="L26" s="105"/>
      <c r="M26" s="120"/>
      <c r="N26" s="120"/>
      <c r="O26" s="120"/>
      <c r="P26" s="120"/>
      <c r="Q26" s="120"/>
    </row>
    <row r="27" spans="1:17">
      <c r="A27" s="79" t="s">
        <v>28</v>
      </c>
      <c r="B27" s="80"/>
      <c r="C27" s="103"/>
      <c r="D27" s="103"/>
      <c r="E27" s="103"/>
      <c r="F27" s="103"/>
      <c r="G27" s="103"/>
      <c r="H27" s="103"/>
      <c r="I27" s="118"/>
      <c r="J27" s="103"/>
      <c r="K27" s="103"/>
      <c r="L27" s="103"/>
      <c r="M27" s="118"/>
      <c r="N27" s="118"/>
      <c r="O27" s="118"/>
      <c r="P27" s="118"/>
      <c r="Q27" s="118"/>
    </row>
    <row r="28" spans="1:17" ht="21" customHeight="1">
      <c r="A28" s="79" t="s">
        <v>16</v>
      </c>
      <c r="B28" s="80">
        <f t="shared" ref="B28:B37" si="0">E28+F28+G28+H28</f>
        <v>443014.8</v>
      </c>
      <c r="C28" s="103">
        <f t="shared" ref="C28:C37" si="1">I28+J28+K28+L28</f>
        <v>464434.5</v>
      </c>
      <c r="D28" s="103">
        <f>M28+N28+O28+P28</f>
        <v>501675.1</v>
      </c>
      <c r="E28" s="103">
        <v>112203.8</v>
      </c>
      <c r="F28" s="103">
        <v>97404.9</v>
      </c>
      <c r="G28" s="103">
        <v>97874.4</v>
      </c>
      <c r="H28" s="103">
        <v>135531.70000000001</v>
      </c>
      <c r="I28" s="118">
        <v>115102.8</v>
      </c>
      <c r="J28" s="103">
        <v>102566</v>
      </c>
      <c r="K28" s="103">
        <v>104011.6</v>
      </c>
      <c r="L28" s="103">
        <v>142754.1</v>
      </c>
      <c r="M28" s="118">
        <v>125927.1</v>
      </c>
      <c r="N28" s="118">
        <v>109623.3</v>
      </c>
      <c r="O28" s="118">
        <v>111683.6</v>
      </c>
      <c r="P28" s="118">
        <v>154441.1</v>
      </c>
      <c r="Q28" s="118">
        <v>131854.5</v>
      </c>
    </row>
    <row r="29" spans="1:17" ht="21" customHeight="1">
      <c r="A29" s="79" t="s">
        <v>17</v>
      </c>
      <c r="B29" s="80">
        <f t="shared" si="0"/>
        <v>122702.39999999999</v>
      </c>
      <c r="C29" s="103">
        <f t="shared" si="1"/>
        <v>141303.9</v>
      </c>
      <c r="D29" s="103">
        <f t="shared" ref="D29:D37" si="2">M29+N29+O29+P29</f>
        <v>153716.79999999999</v>
      </c>
      <c r="E29" s="103">
        <v>17669</v>
      </c>
      <c r="F29" s="103">
        <v>29625</v>
      </c>
      <c r="G29" s="103">
        <v>34750.300000000003</v>
      </c>
      <c r="H29" s="103">
        <v>40658.1</v>
      </c>
      <c r="I29" s="118">
        <v>21446.2</v>
      </c>
      <c r="J29" s="103">
        <v>35164.800000000003</v>
      </c>
      <c r="K29" s="103">
        <v>39155</v>
      </c>
      <c r="L29" s="103">
        <v>45537.9</v>
      </c>
      <c r="M29" s="118">
        <v>24619.9</v>
      </c>
      <c r="N29" s="118">
        <v>38545.4</v>
      </c>
      <c r="O29" s="118">
        <v>42944.800000000003</v>
      </c>
      <c r="P29" s="118">
        <v>47606.7</v>
      </c>
      <c r="Q29" s="118">
        <v>27698</v>
      </c>
    </row>
    <row r="30" spans="1:17" ht="31.5" customHeight="1">
      <c r="A30" s="82" t="s">
        <v>34</v>
      </c>
      <c r="B30" s="80">
        <f t="shared" si="0"/>
        <v>306609.2</v>
      </c>
      <c r="C30" s="103">
        <f t="shared" si="1"/>
        <v>327391.40000000002</v>
      </c>
      <c r="D30" s="103">
        <f>M30+N30+O30+P30</f>
        <v>354299.4</v>
      </c>
      <c r="E30" s="103">
        <v>76894.2</v>
      </c>
      <c r="F30" s="103">
        <v>73609.5</v>
      </c>
      <c r="G30" s="103">
        <v>78470.2</v>
      </c>
      <c r="H30" s="103">
        <v>77635.3</v>
      </c>
      <c r="I30" s="118">
        <v>83875.899999999994</v>
      </c>
      <c r="J30" s="103">
        <v>77429.8</v>
      </c>
      <c r="K30" s="103">
        <v>83612.3</v>
      </c>
      <c r="L30" s="103">
        <v>82473.399999999994</v>
      </c>
      <c r="M30" s="118">
        <v>87977.600000000006</v>
      </c>
      <c r="N30" s="118">
        <v>85267.199999999997</v>
      </c>
      <c r="O30" s="118">
        <v>91273.3</v>
      </c>
      <c r="P30" s="118">
        <v>89781.3</v>
      </c>
      <c r="Q30" s="118">
        <v>93515.7</v>
      </c>
    </row>
    <row r="31" spans="1:17" ht="24.6" customHeight="1">
      <c r="A31" s="57" t="s">
        <v>35</v>
      </c>
      <c r="B31" s="80">
        <f t="shared" si="0"/>
        <v>119534.9</v>
      </c>
      <c r="C31" s="103">
        <f t="shared" si="1"/>
        <v>130881.8</v>
      </c>
      <c r="D31" s="103">
        <f t="shared" si="2"/>
        <v>149257.79999999999</v>
      </c>
      <c r="E31" s="103">
        <v>23840.3</v>
      </c>
      <c r="F31" s="103">
        <v>26927.7</v>
      </c>
      <c r="G31" s="103">
        <v>34255.4</v>
      </c>
      <c r="H31" s="103">
        <v>34511.5</v>
      </c>
      <c r="I31" s="118">
        <v>25680.7</v>
      </c>
      <c r="J31" s="103">
        <v>29345.200000000001</v>
      </c>
      <c r="K31" s="103">
        <v>38543</v>
      </c>
      <c r="L31" s="103">
        <v>37312.9</v>
      </c>
      <c r="M31" s="118">
        <v>30093.9</v>
      </c>
      <c r="N31" s="118">
        <v>32713.1</v>
      </c>
      <c r="O31" s="118">
        <v>43477.5</v>
      </c>
      <c r="P31" s="118">
        <v>42973.3</v>
      </c>
      <c r="Q31" s="118">
        <v>32727.1</v>
      </c>
    </row>
    <row r="32" spans="1:17" ht="21.6" customHeight="1">
      <c r="A32" s="58" t="s">
        <v>36</v>
      </c>
      <c r="B32" s="80">
        <f t="shared" si="0"/>
        <v>22749.5</v>
      </c>
      <c r="C32" s="103">
        <f t="shared" si="1"/>
        <v>24540.6</v>
      </c>
      <c r="D32" s="103">
        <f t="shared" si="2"/>
        <v>26259.9</v>
      </c>
      <c r="E32" s="103">
        <v>4178.3</v>
      </c>
      <c r="F32" s="103">
        <v>5111.8</v>
      </c>
      <c r="G32" s="103">
        <v>6966.9</v>
      </c>
      <c r="H32" s="103">
        <v>6492.5</v>
      </c>
      <c r="I32" s="118">
        <v>4589.5</v>
      </c>
      <c r="J32" s="103">
        <v>5482.8</v>
      </c>
      <c r="K32" s="103">
        <v>7510.3</v>
      </c>
      <c r="L32" s="103">
        <v>6958</v>
      </c>
      <c r="M32" s="118">
        <v>4899.1000000000004</v>
      </c>
      <c r="N32" s="118">
        <v>5821.7</v>
      </c>
      <c r="O32" s="118">
        <v>8089.5</v>
      </c>
      <c r="P32" s="118">
        <v>7449.6</v>
      </c>
      <c r="Q32" s="118">
        <v>5315.8</v>
      </c>
    </row>
    <row r="33" spans="1:17" ht="24.75" customHeight="1">
      <c r="A33" s="58" t="s">
        <v>37</v>
      </c>
      <c r="B33" s="80">
        <f t="shared" si="0"/>
        <v>72316.899999999994</v>
      </c>
      <c r="C33" s="103">
        <f t="shared" si="1"/>
        <v>79216</v>
      </c>
      <c r="D33" s="103">
        <f t="shared" si="2"/>
        <v>81000</v>
      </c>
      <c r="E33" s="103">
        <v>13543.5</v>
      </c>
      <c r="F33" s="103">
        <v>18963.900000000001</v>
      </c>
      <c r="G33" s="103">
        <v>17859</v>
      </c>
      <c r="H33" s="103">
        <v>21950.5</v>
      </c>
      <c r="I33" s="118">
        <v>14670.5</v>
      </c>
      <c r="J33" s="103">
        <v>19462.599999999999</v>
      </c>
      <c r="K33" s="103">
        <v>20109.599999999999</v>
      </c>
      <c r="L33" s="103">
        <v>24973.3</v>
      </c>
      <c r="M33" s="118">
        <v>14354.6</v>
      </c>
      <c r="N33" s="118">
        <v>20046.900000000001</v>
      </c>
      <c r="O33" s="118">
        <v>20406.900000000001</v>
      </c>
      <c r="P33" s="118">
        <v>26191.599999999999</v>
      </c>
      <c r="Q33" s="118">
        <v>14998.6</v>
      </c>
    </row>
    <row r="34" spans="1:17" ht="31.5" customHeight="1">
      <c r="A34" s="57" t="s">
        <v>38</v>
      </c>
      <c r="B34" s="80">
        <f t="shared" si="0"/>
        <v>77658</v>
      </c>
      <c r="C34" s="103">
        <f t="shared" si="1"/>
        <v>80452.399999999994</v>
      </c>
      <c r="D34" s="103">
        <f t="shared" si="2"/>
        <v>84270.9</v>
      </c>
      <c r="E34" s="103">
        <v>18128.900000000001</v>
      </c>
      <c r="F34" s="103">
        <v>18626</v>
      </c>
      <c r="G34" s="103">
        <v>20684.599999999999</v>
      </c>
      <c r="H34" s="103">
        <v>20218.5</v>
      </c>
      <c r="I34" s="118">
        <v>19560</v>
      </c>
      <c r="J34" s="103">
        <v>20251.3</v>
      </c>
      <c r="K34" s="103">
        <v>20859.400000000001</v>
      </c>
      <c r="L34" s="103">
        <v>19781.7</v>
      </c>
      <c r="M34" s="118">
        <v>19410.5</v>
      </c>
      <c r="N34" s="118">
        <v>22327.599999999999</v>
      </c>
      <c r="O34" s="118">
        <v>22536.1</v>
      </c>
      <c r="P34" s="118">
        <v>19996.7</v>
      </c>
      <c r="Q34" s="118">
        <v>20560.5</v>
      </c>
    </row>
    <row r="35" spans="1:17" ht="22.5" customHeight="1">
      <c r="A35" s="58" t="s">
        <v>39</v>
      </c>
      <c r="B35" s="80">
        <f t="shared" si="0"/>
        <v>85674.4</v>
      </c>
      <c r="C35" s="103">
        <f t="shared" si="1"/>
        <v>90721.600000000006</v>
      </c>
      <c r="D35" s="103">
        <f t="shared" si="2"/>
        <v>96514.6</v>
      </c>
      <c r="E35" s="103">
        <v>19206.599999999999</v>
      </c>
      <c r="F35" s="103">
        <v>23347.7</v>
      </c>
      <c r="G35" s="103">
        <v>22400.5</v>
      </c>
      <c r="H35" s="103">
        <v>20719.599999999999</v>
      </c>
      <c r="I35" s="118">
        <v>20449</v>
      </c>
      <c r="J35" s="103">
        <v>24580.6</v>
      </c>
      <c r="K35" s="103">
        <v>23798.7</v>
      </c>
      <c r="L35" s="103">
        <v>21893.3</v>
      </c>
      <c r="M35" s="118">
        <v>21444.3</v>
      </c>
      <c r="N35" s="118">
        <v>25889.3</v>
      </c>
      <c r="O35" s="118">
        <v>25536.7</v>
      </c>
      <c r="P35" s="118">
        <v>23644.3</v>
      </c>
      <c r="Q35" s="118">
        <v>23836.799999999999</v>
      </c>
    </row>
    <row r="36" spans="1:17" ht="50.25" customHeight="1">
      <c r="A36" s="83" t="s">
        <v>45</v>
      </c>
      <c r="B36" s="80">
        <f t="shared" si="0"/>
        <v>148469.29999999999</v>
      </c>
      <c r="C36" s="103">
        <f t="shared" si="1"/>
        <v>158544.20000000001</v>
      </c>
      <c r="D36" s="103">
        <f t="shared" si="2"/>
        <v>170260</v>
      </c>
      <c r="E36" s="103">
        <v>34825.4</v>
      </c>
      <c r="F36" s="103">
        <v>42682.3</v>
      </c>
      <c r="G36" s="103">
        <v>35948.699999999997</v>
      </c>
      <c r="H36" s="103">
        <v>35012.9</v>
      </c>
      <c r="I36" s="118">
        <v>37660.400000000001</v>
      </c>
      <c r="J36" s="103">
        <v>45990.6</v>
      </c>
      <c r="K36" s="103">
        <v>38518</v>
      </c>
      <c r="L36" s="103">
        <v>36375.199999999997</v>
      </c>
      <c r="M36" s="118">
        <v>39938.6</v>
      </c>
      <c r="N36" s="118">
        <v>48638.6</v>
      </c>
      <c r="O36" s="118">
        <v>41870.1</v>
      </c>
      <c r="P36" s="118">
        <v>39812.699999999997</v>
      </c>
      <c r="Q36" s="118">
        <v>44646.400000000001</v>
      </c>
    </row>
    <row r="37" spans="1:17" ht="75" customHeight="1">
      <c r="A37" s="84" t="s">
        <v>53</v>
      </c>
      <c r="B37" s="85">
        <f t="shared" si="0"/>
        <v>254847.4</v>
      </c>
      <c r="C37" s="85">
        <f t="shared" si="1"/>
        <v>270118.09999999998</v>
      </c>
      <c r="D37" s="85">
        <f t="shared" si="2"/>
        <v>288773.40000000002</v>
      </c>
      <c r="E37" s="105">
        <v>66468</v>
      </c>
      <c r="F37" s="105">
        <v>58389.9</v>
      </c>
      <c r="G37" s="105">
        <v>59356.3</v>
      </c>
      <c r="H37" s="105">
        <v>70633.2</v>
      </c>
      <c r="I37" s="120">
        <v>70610.899999999994</v>
      </c>
      <c r="J37" s="105">
        <v>61768.5</v>
      </c>
      <c r="K37" s="105">
        <v>62743.199999999997</v>
      </c>
      <c r="L37" s="105">
        <v>74995.5</v>
      </c>
      <c r="M37" s="120">
        <v>75192.2</v>
      </c>
      <c r="N37" s="120">
        <v>65489.7</v>
      </c>
      <c r="O37" s="120">
        <v>67194.600000000006</v>
      </c>
      <c r="P37" s="120">
        <v>80896.899999999994</v>
      </c>
      <c r="Q37" s="120">
        <v>81069.8</v>
      </c>
    </row>
    <row r="38" spans="1:17">
      <c r="A38" s="20"/>
      <c r="B38" s="24"/>
      <c r="C38" s="24"/>
      <c r="D38" s="24"/>
    </row>
    <row r="39" spans="1:17">
      <c r="A39" s="44" t="s">
        <v>27</v>
      </c>
      <c r="B39" s="22"/>
      <c r="C39" s="22"/>
      <c r="D39" s="22"/>
    </row>
    <row r="40" spans="1:17">
      <c r="B40" s="25"/>
      <c r="C40" s="25"/>
      <c r="D40" s="25"/>
    </row>
    <row r="41" spans="1:17">
      <c r="B41" s="25"/>
      <c r="C41" s="25"/>
      <c r="D41" s="25"/>
    </row>
    <row r="42" spans="1:17">
      <c r="B42" s="25"/>
      <c r="C42" s="25"/>
      <c r="D42" s="25"/>
    </row>
    <row r="43" spans="1:17">
      <c r="B43" s="25"/>
      <c r="C43" s="25"/>
      <c r="D43" s="25"/>
    </row>
    <row r="44" spans="1:17">
      <c r="B44" s="25"/>
      <c r="C44" s="25"/>
      <c r="D44" s="25"/>
    </row>
    <row r="45" spans="1:17">
      <c r="B45" s="25"/>
      <c r="C45" s="25"/>
      <c r="D45" s="25"/>
    </row>
    <row r="46" spans="1:17">
      <c r="B46" s="25"/>
      <c r="C46" s="25"/>
      <c r="D46" s="25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4">
    <mergeCell ref="M3:P3"/>
    <mergeCell ref="I3:L3"/>
    <mergeCell ref="E3:H3"/>
    <mergeCell ref="A3:A4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77" orientation="landscape" verticalDpi="4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R43"/>
  <sheetViews>
    <sheetView topLeftCell="B1" zoomScale="120" zoomScaleNormal="120" zoomScaleSheetLayoutView="100" workbookViewId="0">
      <pane xSplit="1" ySplit="4" topLeftCell="C2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T37" sqref="T37"/>
    </sheetView>
  </sheetViews>
  <sheetFormatPr defaultColWidth="11.33203125" defaultRowHeight="12.75"/>
  <cols>
    <col min="1" max="1" width="0" style="1" hidden="1" customWidth="1"/>
    <col min="2" max="2" width="42.83203125" style="1" customWidth="1"/>
    <col min="3" max="5" width="7.83203125" style="4" customWidth="1"/>
    <col min="6" max="7" width="7.83203125" style="1" customWidth="1"/>
    <col min="8" max="8" width="7.83203125" style="20" customWidth="1"/>
    <col min="9" max="10" width="7.83203125" style="1" customWidth="1"/>
    <col min="11" max="16" width="7.83203125" style="46" customWidth="1"/>
    <col min="17" max="18" width="7.83203125" style="1" customWidth="1"/>
    <col min="19" max="193" width="9.33203125" style="1" customWidth="1"/>
    <col min="194" max="194" width="0" style="1" hidden="1" customWidth="1"/>
    <col min="195" max="195" width="43.83203125" style="1" customWidth="1"/>
    <col min="196" max="196" width="11.83203125" style="1" customWidth="1"/>
    <col min="197" max="16384" width="11.33203125" style="1"/>
  </cols>
  <sheetData>
    <row r="1" spans="2:18" ht="15.75" customHeight="1">
      <c r="B1" s="128" t="s">
        <v>31</v>
      </c>
      <c r="C1" s="45"/>
      <c r="D1" s="45"/>
      <c r="E1" s="45"/>
      <c r="Q1" s="33"/>
    </row>
    <row r="2" spans="2:18" ht="14.25" customHeight="1">
      <c r="B2" s="128" t="s">
        <v>46</v>
      </c>
      <c r="C2" s="45"/>
      <c r="D2" s="45"/>
      <c r="E2" s="45"/>
      <c r="Q2" s="141"/>
    </row>
    <row r="3" spans="2:18" s="5" customFormat="1">
      <c r="B3" s="160" t="s">
        <v>0</v>
      </c>
      <c r="C3" s="89">
        <v>2017</v>
      </c>
      <c r="D3" s="89">
        <v>2018</v>
      </c>
      <c r="E3" s="89">
        <v>2019</v>
      </c>
      <c r="F3" s="173">
        <v>2017</v>
      </c>
      <c r="G3" s="174"/>
      <c r="H3" s="174"/>
      <c r="I3" s="174"/>
      <c r="J3" s="165">
        <v>2018</v>
      </c>
      <c r="K3" s="175"/>
      <c r="L3" s="175"/>
      <c r="M3" s="176"/>
      <c r="N3" s="165">
        <v>2019</v>
      </c>
      <c r="O3" s="166"/>
      <c r="P3" s="166"/>
      <c r="Q3" s="167"/>
      <c r="R3" s="146">
        <v>2020</v>
      </c>
    </row>
    <row r="4" spans="2:18">
      <c r="B4" s="161"/>
      <c r="C4" s="97" t="s">
        <v>25</v>
      </c>
      <c r="D4" s="97" t="s">
        <v>25</v>
      </c>
      <c r="E4" s="145" t="s">
        <v>25</v>
      </c>
      <c r="F4" s="71" t="s">
        <v>1</v>
      </c>
      <c r="G4" s="71" t="s">
        <v>2</v>
      </c>
      <c r="H4" s="97" t="s">
        <v>3</v>
      </c>
      <c r="I4" s="72" t="s">
        <v>4</v>
      </c>
      <c r="J4" s="71" t="s">
        <v>1</v>
      </c>
      <c r="K4" s="72" t="s">
        <v>2</v>
      </c>
      <c r="L4" s="72" t="s">
        <v>3</v>
      </c>
      <c r="M4" s="72" t="s">
        <v>4</v>
      </c>
      <c r="N4" s="72" t="s">
        <v>1</v>
      </c>
      <c r="O4" s="72" t="s">
        <v>2</v>
      </c>
      <c r="P4" s="72" t="s">
        <v>3</v>
      </c>
      <c r="Q4" s="72" t="s">
        <v>4</v>
      </c>
      <c r="R4" s="72" t="s">
        <v>1</v>
      </c>
    </row>
    <row r="5" spans="2:18">
      <c r="B5" s="73"/>
      <c r="C5" s="90"/>
      <c r="D5" s="90"/>
      <c r="E5" s="90"/>
      <c r="F5" s="121"/>
      <c r="G5" s="121"/>
      <c r="H5" s="76"/>
      <c r="I5" s="76"/>
      <c r="J5" s="76"/>
      <c r="K5" s="76"/>
      <c r="L5" s="76"/>
      <c r="M5" s="76"/>
      <c r="N5" s="76"/>
      <c r="O5" s="76"/>
      <c r="P5" s="122"/>
      <c r="Q5" s="122"/>
      <c r="R5" s="76"/>
    </row>
    <row r="6" spans="2:18">
      <c r="B6" s="79" t="s">
        <v>5</v>
      </c>
      <c r="C6" s="91">
        <v>104.1</v>
      </c>
      <c r="D6" s="91">
        <v>104.3</v>
      </c>
      <c r="E6" s="91">
        <v>104.1</v>
      </c>
      <c r="F6" s="59">
        <v>103.5</v>
      </c>
      <c r="G6" s="59">
        <v>104</v>
      </c>
      <c r="H6" s="103">
        <v>104.1</v>
      </c>
      <c r="I6" s="103">
        <v>104.8</v>
      </c>
      <c r="J6" s="76">
        <v>104.3</v>
      </c>
      <c r="K6" s="76">
        <v>104.4</v>
      </c>
      <c r="L6" s="76">
        <v>104.4</v>
      </c>
      <c r="M6" s="76">
        <v>104.2</v>
      </c>
      <c r="N6" s="76">
        <v>104.6</v>
      </c>
      <c r="O6" s="76">
        <v>104.3</v>
      </c>
      <c r="P6" s="76">
        <v>104.2</v>
      </c>
      <c r="Q6" s="76">
        <v>103.2</v>
      </c>
      <c r="R6" s="76">
        <v>101.8</v>
      </c>
    </row>
    <row r="7" spans="2:18">
      <c r="B7" s="79" t="s">
        <v>28</v>
      </c>
      <c r="C7" s="91"/>
      <c r="D7" s="91"/>
      <c r="E7" s="91"/>
      <c r="F7" s="59"/>
      <c r="G7" s="59"/>
      <c r="H7" s="103"/>
      <c r="I7" s="103"/>
      <c r="J7" s="76"/>
      <c r="K7" s="76"/>
      <c r="L7" s="76"/>
      <c r="M7" s="76"/>
      <c r="N7" s="76"/>
      <c r="O7" s="76"/>
      <c r="P7" s="76"/>
      <c r="Q7" s="76"/>
      <c r="R7" s="76"/>
    </row>
    <row r="8" spans="2:18">
      <c r="B8" s="81" t="s">
        <v>29</v>
      </c>
      <c r="C8" s="91"/>
      <c r="D8" s="91"/>
      <c r="E8" s="91"/>
      <c r="F8" s="59"/>
      <c r="G8" s="59"/>
      <c r="H8" s="103"/>
      <c r="I8" s="103"/>
      <c r="J8" s="76"/>
      <c r="K8" s="76"/>
      <c r="L8" s="76"/>
      <c r="M8" s="76"/>
      <c r="N8" s="76"/>
      <c r="O8" s="76"/>
      <c r="P8" s="76"/>
      <c r="Q8" s="76"/>
      <c r="R8" s="76"/>
    </row>
    <row r="9" spans="2:18">
      <c r="B9" s="55" t="s">
        <v>59</v>
      </c>
      <c r="C9" s="91">
        <v>104.5</v>
      </c>
      <c r="D9" s="91">
        <v>104.2</v>
      </c>
      <c r="E9" s="91">
        <v>103.9</v>
      </c>
      <c r="F9" s="59">
        <v>104.1</v>
      </c>
      <c r="G9" s="59">
        <v>104.6</v>
      </c>
      <c r="H9" s="103">
        <v>104.4</v>
      </c>
      <c r="I9" s="103">
        <v>105</v>
      </c>
      <c r="J9" s="76">
        <v>104.3</v>
      </c>
      <c r="K9" s="76">
        <v>104.5</v>
      </c>
      <c r="L9" s="76">
        <v>104.1</v>
      </c>
      <c r="M9" s="76">
        <v>104</v>
      </c>
      <c r="N9" s="76">
        <v>103.9</v>
      </c>
      <c r="O9" s="76">
        <v>104.4</v>
      </c>
      <c r="P9" s="76">
        <v>103.9</v>
      </c>
      <c r="Q9" s="76">
        <v>103.3</v>
      </c>
      <c r="R9" s="76">
        <v>101.2</v>
      </c>
    </row>
    <row r="10" spans="2:18">
      <c r="B10" s="81" t="s">
        <v>30</v>
      </c>
      <c r="C10" s="91">
        <v>102.9</v>
      </c>
      <c r="D10" s="91">
        <v>103.7</v>
      </c>
      <c r="E10" s="91">
        <v>104.9</v>
      </c>
      <c r="F10" s="59">
        <v>101.6</v>
      </c>
      <c r="G10" s="59">
        <v>102.4</v>
      </c>
      <c r="H10" s="103">
        <v>102.9</v>
      </c>
      <c r="I10" s="103">
        <v>104.2</v>
      </c>
      <c r="J10" s="76">
        <v>103.1</v>
      </c>
      <c r="K10" s="76">
        <v>103.3</v>
      </c>
      <c r="L10" s="76">
        <v>104.2</v>
      </c>
      <c r="M10" s="76">
        <v>104</v>
      </c>
      <c r="N10" s="76">
        <v>107.4</v>
      </c>
      <c r="O10" s="76">
        <v>104.3</v>
      </c>
      <c r="P10" s="76">
        <v>105.4</v>
      </c>
      <c r="Q10" s="76">
        <v>103.2</v>
      </c>
      <c r="R10" s="76">
        <v>104.3</v>
      </c>
    </row>
    <row r="11" spans="2:18">
      <c r="B11" s="53"/>
      <c r="C11" s="91"/>
      <c r="D11" s="91"/>
      <c r="E11" s="91"/>
      <c r="F11" s="59"/>
      <c r="G11" s="59"/>
      <c r="H11" s="103"/>
      <c r="I11" s="103"/>
      <c r="J11" s="76"/>
      <c r="K11" s="76"/>
      <c r="L11" s="76"/>
      <c r="M11" s="76"/>
      <c r="N11" s="76"/>
      <c r="O11" s="76"/>
      <c r="P11" s="76"/>
      <c r="Q11" s="76"/>
      <c r="R11" s="76"/>
    </row>
    <row r="12" spans="2:18">
      <c r="B12" s="79" t="s">
        <v>6</v>
      </c>
      <c r="C12" s="91">
        <v>107.9</v>
      </c>
      <c r="D12" s="91">
        <v>110.6</v>
      </c>
      <c r="E12" s="91">
        <v>99.3</v>
      </c>
      <c r="F12" s="59">
        <v>106.9</v>
      </c>
      <c r="G12" s="59">
        <v>112.2</v>
      </c>
      <c r="H12" s="103">
        <v>105.2</v>
      </c>
      <c r="I12" s="103">
        <v>107.5</v>
      </c>
      <c r="J12" s="76">
        <v>121</v>
      </c>
      <c r="K12" s="76">
        <v>106.7</v>
      </c>
      <c r="L12" s="76">
        <v>112.8</v>
      </c>
      <c r="M12" s="76">
        <v>107.1</v>
      </c>
      <c r="N12" s="76">
        <v>96.7</v>
      </c>
      <c r="O12" s="76">
        <v>106.3</v>
      </c>
      <c r="P12" s="76">
        <v>99.6</v>
      </c>
      <c r="Q12" s="76">
        <v>96.4</v>
      </c>
      <c r="R12" s="76">
        <v>100.7</v>
      </c>
    </row>
    <row r="13" spans="2:18">
      <c r="B13" s="79" t="s">
        <v>28</v>
      </c>
      <c r="C13" s="91"/>
      <c r="D13" s="91"/>
      <c r="E13" s="91"/>
      <c r="F13" s="59"/>
      <c r="G13" s="59"/>
      <c r="H13" s="103"/>
      <c r="I13" s="103"/>
      <c r="J13" s="76"/>
      <c r="K13" s="76"/>
      <c r="L13" s="76"/>
      <c r="M13" s="76"/>
      <c r="N13" s="76"/>
      <c r="O13" s="76"/>
      <c r="P13" s="76"/>
      <c r="Q13" s="76"/>
      <c r="R13" s="76"/>
    </row>
    <row r="14" spans="2:18">
      <c r="B14" s="79" t="s">
        <v>43</v>
      </c>
      <c r="C14" s="91">
        <v>104</v>
      </c>
      <c r="D14" s="91">
        <v>109.4</v>
      </c>
      <c r="E14" s="91">
        <v>107.2</v>
      </c>
      <c r="F14" s="59">
        <v>101.7</v>
      </c>
      <c r="G14" s="59">
        <v>101.7</v>
      </c>
      <c r="H14" s="103">
        <v>104.2</v>
      </c>
      <c r="I14" s="103">
        <v>106.2</v>
      </c>
      <c r="J14" s="76">
        <v>111.2</v>
      </c>
      <c r="K14" s="76">
        <v>106.5</v>
      </c>
      <c r="L14" s="76">
        <v>111.4</v>
      </c>
      <c r="M14" s="76">
        <v>109</v>
      </c>
      <c r="N14" s="76">
        <v>111.6</v>
      </c>
      <c r="O14" s="76">
        <v>108.8</v>
      </c>
      <c r="P14" s="76">
        <v>104.6</v>
      </c>
      <c r="Q14" s="76">
        <v>106.1</v>
      </c>
      <c r="R14" s="76">
        <v>100.9</v>
      </c>
    </row>
    <row r="15" spans="2:18">
      <c r="B15" s="73"/>
      <c r="C15" s="91"/>
      <c r="D15" s="91"/>
      <c r="E15" s="91"/>
      <c r="F15" s="23"/>
      <c r="G15" s="136"/>
      <c r="H15" s="135"/>
      <c r="I15" s="136"/>
      <c r="J15" s="76"/>
      <c r="K15" s="76"/>
      <c r="L15" s="76"/>
      <c r="M15" s="76"/>
      <c r="N15" s="76"/>
      <c r="O15" s="76"/>
      <c r="P15" s="76"/>
      <c r="Q15" s="76"/>
      <c r="R15" s="76"/>
    </row>
    <row r="16" spans="2:18">
      <c r="B16" s="79" t="s">
        <v>7</v>
      </c>
      <c r="C16" s="91">
        <v>109.5</v>
      </c>
      <c r="D16" s="91">
        <v>107</v>
      </c>
      <c r="E16" s="91">
        <v>104.7</v>
      </c>
      <c r="F16" s="59">
        <v>111.9</v>
      </c>
      <c r="G16" s="59">
        <v>105.7</v>
      </c>
      <c r="H16" s="103">
        <v>110.4</v>
      </c>
      <c r="I16" s="103">
        <v>110.4</v>
      </c>
      <c r="J16" s="76">
        <v>104.4</v>
      </c>
      <c r="K16" s="76">
        <v>109</v>
      </c>
      <c r="L16" s="76">
        <v>106.7</v>
      </c>
      <c r="M16" s="76">
        <v>107.8</v>
      </c>
      <c r="N16" s="76">
        <v>108.5</v>
      </c>
      <c r="O16" s="76">
        <v>103.6</v>
      </c>
      <c r="P16" s="76">
        <v>104.9</v>
      </c>
      <c r="Q16" s="76">
        <v>102</v>
      </c>
      <c r="R16" s="76">
        <v>100.6</v>
      </c>
    </row>
    <row r="17" spans="2:18">
      <c r="B17" s="73"/>
      <c r="C17" s="91"/>
      <c r="D17" s="91"/>
      <c r="E17" s="91"/>
      <c r="F17" s="59"/>
      <c r="G17" s="59"/>
      <c r="H17" s="103"/>
      <c r="I17" s="103"/>
      <c r="J17" s="76"/>
      <c r="K17" s="76"/>
      <c r="L17" s="76"/>
      <c r="M17" s="76"/>
      <c r="N17" s="76"/>
      <c r="O17" s="76"/>
      <c r="P17" s="76"/>
      <c r="Q17" s="76"/>
      <c r="R17" s="76"/>
    </row>
    <row r="18" spans="2:18">
      <c r="B18" s="79" t="s">
        <v>8</v>
      </c>
      <c r="C18" s="91">
        <v>109.8</v>
      </c>
      <c r="D18" s="91">
        <v>107.6</v>
      </c>
      <c r="E18" s="91">
        <v>102.7</v>
      </c>
      <c r="F18" s="59">
        <v>111.1</v>
      </c>
      <c r="G18" s="59">
        <v>108.1</v>
      </c>
      <c r="H18" s="103">
        <v>108.2</v>
      </c>
      <c r="I18" s="103">
        <v>111.8</v>
      </c>
      <c r="J18" s="76">
        <v>106.6</v>
      </c>
      <c r="K18" s="76">
        <v>108.1</v>
      </c>
      <c r="L18" s="76">
        <v>107.8</v>
      </c>
      <c r="M18" s="76">
        <v>107.9</v>
      </c>
      <c r="N18" s="76">
        <v>105.9</v>
      </c>
      <c r="O18" s="76">
        <v>103.6</v>
      </c>
      <c r="P18" s="76">
        <v>103.5</v>
      </c>
      <c r="Q18" s="76">
        <v>98</v>
      </c>
      <c r="R18" s="76">
        <v>99.8</v>
      </c>
    </row>
    <row r="19" spans="2:18">
      <c r="B19" s="80"/>
      <c r="C19" s="91"/>
      <c r="D19" s="91"/>
      <c r="E19" s="91"/>
      <c r="F19" s="23"/>
      <c r="G19" s="136"/>
      <c r="H19" s="137"/>
      <c r="I19" s="136"/>
      <c r="J19" s="76"/>
      <c r="K19" s="76"/>
      <c r="L19" s="76"/>
      <c r="M19" s="76"/>
      <c r="N19" s="76"/>
      <c r="O19" s="76"/>
      <c r="P19" s="76"/>
      <c r="Q19" s="76"/>
      <c r="R19" s="76"/>
    </row>
    <row r="20" spans="2:18">
      <c r="B20" s="79" t="s">
        <v>9</v>
      </c>
      <c r="C20" s="91">
        <v>104.9</v>
      </c>
      <c r="D20" s="91">
        <v>105.6</v>
      </c>
      <c r="E20" s="91">
        <v>103</v>
      </c>
      <c r="F20" s="59">
        <v>104</v>
      </c>
      <c r="G20" s="59">
        <v>105.5</v>
      </c>
      <c r="H20" s="103">
        <v>104.3</v>
      </c>
      <c r="I20" s="103">
        <v>105.5</v>
      </c>
      <c r="J20" s="76">
        <v>106.7</v>
      </c>
      <c r="K20" s="76">
        <v>104.9</v>
      </c>
      <c r="L20" s="76">
        <v>106</v>
      </c>
      <c r="M20" s="76">
        <v>105</v>
      </c>
      <c r="N20" s="76">
        <v>103.3</v>
      </c>
      <c r="O20" s="76">
        <v>104.7</v>
      </c>
      <c r="P20" s="123">
        <v>103.3</v>
      </c>
      <c r="Q20" s="123">
        <v>101.3</v>
      </c>
      <c r="R20" s="76">
        <v>101.7</v>
      </c>
    </row>
    <row r="21" spans="2:18">
      <c r="B21" s="86"/>
      <c r="C21" s="93"/>
      <c r="D21" s="93"/>
      <c r="E21" s="93"/>
      <c r="F21" s="101"/>
      <c r="G21" s="101"/>
      <c r="H21" s="102"/>
      <c r="I21" s="102"/>
      <c r="J21" s="122"/>
      <c r="K21" s="122"/>
      <c r="L21" s="122"/>
      <c r="M21" s="122"/>
      <c r="N21" s="122"/>
      <c r="O21" s="122"/>
      <c r="P21" s="122"/>
      <c r="Q21" s="122"/>
      <c r="R21" s="122"/>
    </row>
    <row r="22" spans="2:18">
      <c r="B22" s="79" t="s">
        <v>10</v>
      </c>
      <c r="C22" s="91">
        <v>104.9</v>
      </c>
      <c r="D22" s="91">
        <v>105.3</v>
      </c>
      <c r="E22" s="91">
        <v>104.1</v>
      </c>
      <c r="F22" s="59">
        <v>104.8</v>
      </c>
      <c r="G22" s="59">
        <v>104.3</v>
      </c>
      <c r="H22" s="103">
        <v>105.5</v>
      </c>
      <c r="I22" s="103">
        <v>105.1</v>
      </c>
      <c r="J22" s="76">
        <v>105.4</v>
      </c>
      <c r="K22" s="76">
        <v>105.5</v>
      </c>
      <c r="L22" s="76">
        <v>105.4</v>
      </c>
      <c r="M22" s="76">
        <v>105.1</v>
      </c>
      <c r="N22" s="76">
        <v>104.8</v>
      </c>
      <c r="O22" s="76">
        <v>104.6</v>
      </c>
      <c r="P22" s="76">
        <v>104</v>
      </c>
      <c r="Q22" s="76">
        <v>103.2</v>
      </c>
      <c r="R22" s="76">
        <v>102</v>
      </c>
    </row>
    <row r="23" spans="2:18">
      <c r="B23" s="88"/>
      <c r="C23" s="92"/>
      <c r="D23" s="92"/>
      <c r="E23" s="92"/>
      <c r="F23" s="104"/>
      <c r="G23" s="104"/>
      <c r="H23" s="105"/>
      <c r="I23" s="105"/>
      <c r="J23" s="123"/>
      <c r="K23" s="123"/>
      <c r="L23" s="123"/>
      <c r="M23" s="123"/>
      <c r="N23" s="123"/>
      <c r="O23" s="123"/>
      <c r="P23" s="123"/>
      <c r="Q23" s="123"/>
      <c r="R23" s="123"/>
    </row>
    <row r="24" spans="2:18">
      <c r="B24" s="79" t="s">
        <v>28</v>
      </c>
      <c r="C24" s="91"/>
      <c r="D24" s="91"/>
      <c r="E24" s="91"/>
      <c r="F24" s="59"/>
      <c r="G24" s="59"/>
      <c r="H24" s="103"/>
      <c r="I24" s="103"/>
      <c r="J24" s="76"/>
      <c r="K24" s="76"/>
      <c r="L24" s="76"/>
      <c r="M24" s="76"/>
      <c r="N24" s="76"/>
      <c r="O24" s="76"/>
      <c r="P24" s="76"/>
      <c r="Q24" s="76"/>
      <c r="R24" s="76"/>
    </row>
    <row r="25" spans="2:18">
      <c r="B25" s="79" t="s">
        <v>11</v>
      </c>
      <c r="C25" s="91">
        <v>104.8</v>
      </c>
      <c r="D25" s="91">
        <v>105.3</v>
      </c>
      <c r="E25" s="91">
        <v>104.1</v>
      </c>
      <c r="F25" s="59">
        <v>104.5</v>
      </c>
      <c r="G25" s="59">
        <v>104.2</v>
      </c>
      <c r="H25" s="103">
        <v>105.5</v>
      </c>
      <c r="I25" s="103">
        <v>104.9</v>
      </c>
      <c r="J25" s="76">
        <v>105.4</v>
      </c>
      <c r="K25" s="76">
        <v>105.4</v>
      </c>
      <c r="L25" s="76">
        <v>105.4</v>
      </c>
      <c r="M25" s="76">
        <v>105</v>
      </c>
      <c r="N25" s="76">
        <v>104.7</v>
      </c>
      <c r="O25" s="76">
        <v>104.6</v>
      </c>
      <c r="P25" s="76">
        <v>104</v>
      </c>
      <c r="Q25" s="76">
        <v>103.2</v>
      </c>
      <c r="R25" s="76">
        <v>102</v>
      </c>
    </row>
    <row r="26" spans="2:18">
      <c r="B26" s="88"/>
      <c r="C26" s="92"/>
      <c r="D26" s="92"/>
      <c r="E26" s="92"/>
      <c r="F26" s="104"/>
      <c r="G26" s="104"/>
      <c r="H26" s="105"/>
      <c r="I26" s="105"/>
      <c r="J26" s="123"/>
      <c r="K26" s="123"/>
      <c r="L26" s="123"/>
      <c r="M26" s="123"/>
      <c r="N26" s="123"/>
      <c r="O26" s="123"/>
      <c r="P26" s="123"/>
      <c r="Q26" s="123"/>
      <c r="R26" s="123"/>
    </row>
    <row r="27" spans="2:18">
      <c r="B27" s="79" t="s">
        <v>28</v>
      </c>
      <c r="C27" s="91"/>
      <c r="D27" s="91"/>
      <c r="E27" s="91"/>
      <c r="F27" s="59"/>
      <c r="G27" s="59"/>
      <c r="H27" s="103"/>
      <c r="I27" s="103"/>
      <c r="J27" s="76"/>
      <c r="K27" s="76"/>
      <c r="L27" s="76"/>
      <c r="M27" s="76"/>
      <c r="N27" s="76"/>
      <c r="O27" s="76"/>
      <c r="P27" s="76"/>
      <c r="Q27" s="76"/>
      <c r="R27" s="76"/>
    </row>
    <row r="28" spans="2:18" s="9" customFormat="1" ht="27.95" customHeight="1">
      <c r="B28" s="79" t="s">
        <v>16</v>
      </c>
      <c r="C28" s="91">
        <v>102.5</v>
      </c>
      <c r="D28" s="91">
        <v>105.2</v>
      </c>
      <c r="E28" s="91">
        <v>104.2</v>
      </c>
      <c r="F28" s="103">
        <v>103.7</v>
      </c>
      <c r="G28" s="103">
        <v>100.6</v>
      </c>
      <c r="H28" s="103">
        <v>101.4</v>
      </c>
      <c r="I28" s="103">
        <v>103.8</v>
      </c>
      <c r="J28" s="124">
        <v>104.4</v>
      </c>
      <c r="K28" s="124">
        <v>105.8</v>
      </c>
      <c r="L28" s="124">
        <v>105.2</v>
      </c>
      <c r="M28" s="124">
        <v>105.3</v>
      </c>
      <c r="N28" s="124">
        <v>106.1</v>
      </c>
      <c r="O28" s="124">
        <v>104.3</v>
      </c>
      <c r="P28" s="124">
        <v>103.3</v>
      </c>
      <c r="Q28" s="124">
        <v>103.3</v>
      </c>
      <c r="R28" s="124">
        <v>101.1</v>
      </c>
    </row>
    <row r="29" spans="2:18" s="9" customFormat="1" ht="27.95" customHeight="1">
      <c r="B29" s="79" t="s">
        <v>17</v>
      </c>
      <c r="C29" s="91">
        <v>106.8</v>
      </c>
      <c r="D29" s="91">
        <v>111.7</v>
      </c>
      <c r="E29" s="91">
        <v>103</v>
      </c>
      <c r="F29" s="103">
        <v>100.7</v>
      </c>
      <c r="G29" s="103">
        <v>105.3</v>
      </c>
      <c r="H29" s="103">
        <v>114.6</v>
      </c>
      <c r="I29" s="103">
        <v>104.7</v>
      </c>
      <c r="J29" s="124">
        <v>119.2</v>
      </c>
      <c r="K29" s="124">
        <v>115</v>
      </c>
      <c r="L29" s="124">
        <v>108.9</v>
      </c>
      <c r="M29" s="124">
        <v>108.5</v>
      </c>
      <c r="N29" s="124">
        <v>108.8</v>
      </c>
      <c r="O29" s="124">
        <v>104.4</v>
      </c>
      <c r="P29" s="124">
        <v>103.6</v>
      </c>
      <c r="Q29" s="124">
        <v>98.5</v>
      </c>
      <c r="R29" s="124">
        <v>104.9</v>
      </c>
    </row>
    <row r="30" spans="2:18" s="9" customFormat="1" ht="33.75" customHeight="1">
      <c r="B30" s="82" t="s">
        <v>63</v>
      </c>
      <c r="C30" s="91">
        <v>105.9</v>
      </c>
      <c r="D30" s="91">
        <v>105</v>
      </c>
      <c r="E30" s="91">
        <v>104.7</v>
      </c>
      <c r="F30" s="103">
        <v>106.3</v>
      </c>
      <c r="G30" s="103">
        <v>105.3</v>
      </c>
      <c r="H30" s="103">
        <v>106.2</v>
      </c>
      <c r="I30" s="103">
        <v>105.7</v>
      </c>
      <c r="J30" s="124">
        <v>106.9</v>
      </c>
      <c r="K30" s="124">
        <v>104.2</v>
      </c>
      <c r="L30" s="124">
        <v>104.3</v>
      </c>
      <c r="M30" s="124">
        <v>104.7</v>
      </c>
      <c r="N30" s="124">
        <v>103.3</v>
      </c>
      <c r="O30" s="124">
        <v>107.1</v>
      </c>
      <c r="P30" s="124">
        <v>104.6</v>
      </c>
      <c r="Q30" s="124">
        <v>104.2</v>
      </c>
      <c r="R30" s="124">
        <v>100.4</v>
      </c>
    </row>
    <row r="31" spans="2:18" s="9" customFormat="1" ht="27.95" customHeight="1">
      <c r="B31" s="57" t="s">
        <v>35</v>
      </c>
      <c r="C31" s="107">
        <v>112.3</v>
      </c>
      <c r="D31" s="107">
        <v>108.1</v>
      </c>
      <c r="E31" s="107">
        <v>108.1</v>
      </c>
      <c r="F31" s="103">
        <v>114.9</v>
      </c>
      <c r="G31" s="103">
        <v>110.6</v>
      </c>
      <c r="H31" s="103">
        <v>111.7</v>
      </c>
      <c r="I31" s="103">
        <v>112.5</v>
      </c>
      <c r="J31" s="124">
        <v>106.3</v>
      </c>
      <c r="K31" s="124">
        <v>108.1</v>
      </c>
      <c r="L31" s="124">
        <v>110.9</v>
      </c>
      <c r="M31" s="124">
        <v>106.7</v>
      </c>
      <c r="N31" s="124">
        <v>110.5</v>
      </c>
      <c r="O31" s="124">
        <v>105.5</v>
      </c>
      <c r="P31" s="124">
        <v>107</v>
      </c>
      <c r="Q31" s="124">
        <v>109.6</v>
      </c>
      <c r="R31" s="124">
        <v>101.8</v>
      </c>
    </row>
    <row r="32" spans="2:18" s="9" customFormat="1" ht="27.95" customHeight="1">
      <c r="B32" s="58" t="s">
        <v>36</v>
      </c>
      <c r="C32" s="107">
        <v>119.1</v>
      </c>
      <c r="D32" s="107">
        <v>103.7</v>
      </c>
      <c r="E32" s="107">
        <v>102.6</v>
      </c>
      <c r="F32" s="103">
        <v>119.8</v>
      </c>
      <c r="G32" s="103">
        <v>120.5</v>
      </c>
      <c r="H32" s="103">
        <v>118.5</v>
      </c>
      <c r="I32" s="103">
        <v>118.3</v>
      </c>
      <c r="J32" s="124">
        <v>103.6</v>
      </c>
      <c r="K32" s="124">
        <v>102.9</v>
      </c>
      <c r="L32" s="124">
        <v>103.7</v>
      </c>
      <c r="M32" s="124">
        <v>104.3</v>
      </c>
      <c r="N32" s="124">
        <v>102.1</v>
      </c>
      <c r="O32" s="124">
        <v>102.6</v>
      </c>
      <c r="P32" s="124">
        <v>102.6</v>
      </c>
      <c r="Q32" s="124">
        <v>102.9</v>
      </c>
      <c r="R32" s="124">
        <v>100.9</v>
      </c>
    </row>
    <row r="33" spans="2:18" s="9" customFormat="1" ht="27.95" customHeight="1">
      <c r="B33" s="58" t="s">
        <v>37</v>
      </c>
      <c r="C33" s="107">
        <v>108.9</v>
      </c>
      <c r="D33" s="107">
        <v>108</v>
      </c>
      <c r="E33" s="107">
        <v>99.8</v>
      </c>
      <c r="F33" s="103">
        <v>105.7</v>
      </c>
      <c r="G33" s="103">
        <v>111.6</v>
      </c>
      <c r="H33" s="103">
        <v>107.5</v>
      </c>
      <c r="I33" s="103">
        <v>109.9</v>
      </c>
      <c r="J33" s="124">
        <v>110.5</v>
      </c>
      <c r="K33" s="124">
        <v>101.2</v>
      </c>
      <c r="L33" s="124">
        <v>110.7</v>
      </c>
      <c r="M33" s="124">
        <v>110.2</v>
      </c>
      <c r="N33" s="124">
        <v>97.5</v>
      </c>
      <c r="O33" s="124">
        <v>101.6</v>
      </c>
      <c r="P33" s="124">
        <v>98.1</v>
      </c>
      <c r="Q33" s="124">
        <v>101</v>
      </c>
      <c r="R33" s="124">
        <v>104.1</v>
      </c>
    </row>
    <row r="34" spans="2:18" s="9" customFormat="1" ht="27.95" customHeight="1">
      <c r="B34" s="57" t="s">
        <v>38</v>
      </c>
      <c r="C34" s="107">
        <v>97.9</v>
      </c>
      <c r="D34" s="107">
        <v>115.7</v>
      </c>
      <c r="E34" s="107">
        <v>107.9</v>
      </c>
      <c r="F34" s="103">
        <v>89.2</v>
      </c>
      <c r="G34" s="103">
        <v>98.6</v>
      </c>
      <c r="H34" s="103">
        <v>106.6</v>
      </c>
      <c r="I34" s="103">
        <v>97.5</v>
      </c>
      <c r="J34" s="124">
        <v>115.8</v>
      </c>
      <c r="K34" s="124">
        <v>124.5</v>
      </c>
      <c r="L34" s="124">
        <v>115.9</v>
      </c>
      <c r="M34" s="124">
        <v>108.3</v>
      </c>
      <c r="N34" s="124">
        <v>110.7</v>
      </c>
      <c r="O34" s="124">
        <v>114.4</v>
      </c>
      <c r="P34" s="124">
        <v>111.5</v>
      </c>
      <c r="Q34" s="124">
        <v>96.1</v>
      </c>
      <c r="R34" s="124">
        <v>106.8</v>
      </c>
    </row>
    <row r="35" spans="2:18" s="9" customFormat="1" ht="27.95" customHeight="1">
      <c r="B35" s="58" t="s">
        <v>39</v>
      </c>
      <c r="C35" s="107">
        <v>99.1</v>
      </c>
      <c r="D35" s="107">
        <v>103.2</v>
      </c>
      <c r="E35" s="107">
        <v>102.8</v>
      </c>
      <c r="F35" s="103">
        <v>99.5</v>
      </c>
      <c r="G35" s="103">
        <v>99.3</v>
      </c>
      <c r="H35" s="103">
        <v>99.2</v>
      </c>
      <c r="I35" s="103">
        <v>98.4</v>
      </c>
      <c r="J35" s="124">
        <v>103</v>
      </c>
      <c r="K35" s="124">
        <v>103</v>
      </c>
      <c r="L35" s="124">
        <v>103.1</v>
      </c>
      <c r="M35" s="124">
        <v>103.8</v>
      </c>
      <c r="N35" s="124">
        <v>102.2</v>
      </c>
      <c r="O35" s="124">
        <v>102.5</v>
      </c>
      <c r="P35" s="124">
        <v>103</v>
      </c>
      <c r="Q35" s="124">
        <v>103.5</v>
      </c>
      <c r="R35" s="124">
        <v>102</v>
      </c>
    </row>
    <row r="36" spans="2:18" s="9" customFormat="1" ht="48" customHeight="1">
      <c r="B36" s="83" t="s">
        <v>40</v>
      </c>
      <c r="C36" s="107">
        <v>112.4</v>
      </c>
      <c r="D36" s="107">
        <v>104.7</v>
      </c>
      <c r="E36" s="107">
        <v>103.5</v>
      </c>
      <c r="F36" s="103">
        <v>112.9</v>
      </c>
      <c r="G36" s="103">
        <v>112.4</v>
      </c>
      <c r="H36" s="103">
        <v>112</v>
      </c>
      <c r="I36" s="103">
        <v>112.3</v>
      </c>
      <c r="J36" s="124">
        <v>105.3</v>
      </c>
      <c r="K36" s="124">
        <v>105</v>
      </c>
      <c r="L36" s="124">
        <v>104.7</v>
      </c>
      <c r="M36" s="124">
        <v>103.6</v>
      </c>
      <c r="N36" s="124">
        <v>102.9</v>
      </c>
      <c r="O36" s="124">
        <v>102.8</v>
      </c>
      <c r="P36" s="124">
        <v>104</v>
      </c>
      <c r="Q36" s="124">
        <v>104.5</v>
      </c>
      <c r="R36" s="124">
        <v>102.9</v>
      </c>
    </row>
    <row r="37" spans="2:18" s="9" customFormat="1" ht="61.5" customHeight="1">
      <c r="B37" s="84" t="s">
        <v>62</v>
      </c>
      <c r="C37" s="108">
        <v>102.4</v>
      </c>
      <c r="D37" s="108">
        <v>102</v>
      </c>
      <c r="E37" s="108">
        <v>104</v>
      </c>
      <c r="F37" s="105">
        <v>103</v>
      </c>
      <c r="G37" s="105">
        <v>102.3</v>
      </c>
      <c r="H37" s="105">
        <v>101.8</v>
      </c>
      <c r="I37" s="105">
        <v>102.5</v>
      </c>
      <c r="J37" s="125">
        <v>101.4</v>
      </c>
      <c r="K37" s="125">
        <v>101.3</v>
      </c>
      <c r="L37" s="125">
        <v>102</v>
      </c>
      <c r="M37" s="125">
        <v>103.1</v>
      </c>
      <c r="N37" s="125">
        <v>104.2</v>
      </c>
      <c r="O37" s="125">
        <v>103.8</v>
      </c>
      <c r="P37" s="125">
        <v>103.7</v>
      </c>
      <c r="Q37" s="125">
        <v>104.3</v>
      </c>
      <c r="R37" s="125">
        <v>103.9</v>
      </c>
    </row>
    <row r="38" spans="2:18">
      <c r="B38" s="46" t="s">
        <v>27</v>
      </c>
      <c r="C38" s="19"/>
      <c r="D38" s="19"/>
      <c r="E38" s="19"/>
    </row>
    <row r="42" spans="2:18">
      <c r="B42" s="16"/>
    </row>
    <row r="43" spans="2:18">
      <c r="B43" s="16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4">
    <mergeCell ref="B3:B4"/>
    <mergeCell ref="F3:I3"/>
    <mergeCell ref="J3:M3"/>
    <mergeCell ref="N3:Q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verticalDpi="4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Q37"/>
  <sheetViews>
    <sheetView zoomScale="87" zoomScaleNormal="87" zoomScaleSheetLayoutView="136" workbookViewId="0">
      <pane xSplit="1" ySplit="4" topLeftCell="B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AA24" sqref="AA24"/>
    </sheetView>
  </sheetViews>
  <sheetFormatPr defaultRowHeight="12.75"/>
  <cols>
    <col min="1" max="1" width="27.6640625" customWidth="1"/>
    <col min="2" max="4" width="8.6640625" customWidth="1"/>
  </cols>
  <sheetData>
    <row r="1" spans="1:17" s="129" customFormat="1">
      <c r="A1" s="128" t="s">
        <v>44</v>
      </c>
      <c r="B1" s="47"/>
      <c r="C1" s="47"/>
      <c r="D1" s="47"/>
    </row>
    <row r="2" spans="1:17" s="129" customFormat="1">
      <c r="A2" s="126" t="s">
        <v>52</v>
      </c>
      <c r="B2" s="48"/>
      <c r="C2" s="48"/>
      <c r="D2" s="48"/>
    </row>
    <row r="3" spans="1:17">
      <c r="A3" s="177" t="s">
        <v>0</v>
      </c>
      <c r="B3" s="94">
        <v>2017</v>
      </c>
      <c r="C3" s="94">
        <v>2018</v>
      </c>
      <c r="D3" s="94">
        <v>2019</v>
      </c>
      <c r="E3" s="170">
        <v>2017</v>
      </c>
      <c r="F3" s="171"/>
      <c r="G3" s="171"/>
      <c r="H3" s="171"/>
      <c r="I3" s="170">
        <v>2018</v>
      </c>
      <c r="J3" s="170"/>
      <c r="K3" s="170"/>
      <c r="L3" s="169"/>
      <c r="M3" s="162">
        <v>2019</v>
      </c>
      <c r="N3" s="163"/>
      <c r="O3" s="163"/>
      <c r="P3" s="164"/>
      <c r="Q3" s="147">
        <v>2020</v>
      </c>
    </row>
    <row r="4" spans="1:17">
      <c r="A4" s="177"/>
      <c r="B4" s="95" t="s">
        <v>25</v>
      </c>
      <c r="C4" s="95" t="s">
        <v>25</v>
      </c>
      <c r="D4" s="95" t="s">
        <v>25</v>
      </c>
      <c r="E4" s="95" t="s">
        <v>1</v>
      </c>
      <c r="F4" s="95" t="s">
        <v>2</v>
      </c>
      <c r="G4" s="95" t="s">
        <v>3</v>
      </c>
      <c r="H4" s="96" t="s">
        <v>4</v>
      </c>
      <c r="I4" s="95" t="s">
        <v>1</v>
      </c>
      <c r="J4" s="95" t="s">
        <v>2</v>
      </c>
      <c r="K4" s="95" t="s">
        <v>3</v>
      </c>
      <c r="L4" s="95" t="s">
        <v>4</v>
      </c>
      <c r="M4" s="95" t="s">
        <v>1</v>
      </c>
      <c r="N4" s="95" t="s">
        <v>2</v>
      </c>
      <c r="O4" s="95" t="s">
        <v>3</v>
      </c>
      <c r="P4" s="95" t="s">
        <v>4</v>
      </c>
      <c r="Q4" s="95" t="s">
        <v>1</v>
      </c>
    </row>
    <row r="5" spans="1:17" s="3" customFormat="1" ht="27.95" customHeight="1">
      <c r="A5" s="98" t="s">
        <v>10</v>
      </c>
      <c r="B5" s="109">
        <v>4.9000000000000004</v>
      </c>
      <c r="C5" s="109">
        <v>5.3</v>
      </c>
      <c r="D5" s="109">
        <v>4.0999999999999996</v>
      </c>
      <c r="E5" s="51">
        <v>4.8</v>
      </c>
      <c r="F5" s="51">
        <v>4.3</v>
      </c>
      <c r="G5" s="110">
        <v>5.5</v>
      </c>
      <c r="H5" s="51">
        <v>5.0999999999999996</v>
      </c>
      <c r="I5" s="51">
        <v>5.4</v>
      </c>
      <c r="J5" s="51">
        <v>5.5</v>
      </c>
      <c r="K5" s="51">
        <v>5.4</v>
      </c>
      <c r="L5" s="51">
        <v>5.0999999999999996</v>
      </c>
      <c r="M5" s="51">
        <v>4.8</v>
      </c>
      <c r="N5" s="51">
        <v>4.5999999999999996</v>
      </c>
      <c r="O5" s="51">
        <v>4</v>
      </c>
      <c r="P5" s="51">
        <v>3.2</v>
      </c>
      <c r="Q5" s="51">
        <v>2</v>
      </c>
    </row>
    <row r="6" spans="1:17" s="3" customFormat="1" ht="27.95" customHeight="1">
      <c r="A6" s="99" t="s">
        <v>9</v>
      </c>
      <c r="B6" s="111">
        <v>4.5999999999999996</v>
      </c>
      <c r="C6" s="111">
        <v>5.3</v>
      </c>
      <c r="D6" s="111">
        <v>2.9</v>
      </c>
      <c r="E6" s="54">
        <v>3.9</v>
      </c>
      <c r="F6" s="54">
        <v>5.2</v>
      </c>
      <c r="G6" s="112">
        <v>4.2</v>
      </c>
      <c r="H6" s="112">
        <v>5.3</v>
      </c>
      <c r="I6" s="54">
        <v>6.4</v>
      </c>
      <c r="J6" s="54">
        <v>4.5999999999999996</v>
      </c>
      <c r="K6" s="54">
        <v>5.7</v>
      </c>
      <c r="L6" s="54">
        <v>4.9000000000000004</v>
      </c>
      <c r="M6" s="54">
        <v>3.2</v>
      </c>
      <c r="N6" s="54">
        <v>4.4000000000000004</v>
      </c>
      <c r="O6" s="54">
        <v>3.1</v>
      </c>
      <c r="P6" s="54">
        <v>1.2</v>
      </c>
      <c r="Q6" s="54">
        <v>1.6</v>
      </c>
    </row>
    <row r="7" spans="1:17" s="3" customFormat="1" ht="27.95" customHeight="1">
      <c r="A7" s="99" t="s">
        <v>48</v>
      </c>
      <c r="B7" s="111">
        <v>3.1</v>
      </c>
      <c r="C7" s="111">
        <v>3.2</v>
      </c>
      <c r="D7" s="111">
        <v>3</v>
      </c>
      <c r="E7" s="54">
        <v>3</v>
      </c>
      <c r="F7" s="54">
        <v>3.1</v>
      </c>
      <c r="G7" s="112">
        <v>3.2</v>
      </c>
      <c r="H7" s="112">
        <v>3.3</v>
      </c>
      <c r="I7" s="54">
        <v>3.5</v>
      </c>
      <c r="J7" s="54">
        <v>3.4</v>
      </c>
      <c r="K7" s="54">
        <v>3.3</v>
      </c>
      <c r="L7" s="54">
        <v>3</v>
      </c>
      <c r="M7" s="54">
        <v>3.7</v>
      </c>
      <c r="N7" s="54">
        <v>3.3</v>
      </c>
      <c r="O7" s="54">
        <v>3.2</v>
      </c>
      <c r="P7" s="54">
        <v>2.2000000000000002</v>
      </c>
      <c r="Q7" s="54">
        <v>1.5</v>
      </c>
    </row>
    <row r="8" spans="1:17" s="3" customFormat="1" ht="27.95" customHeight="1">
      <c r="A8" s="99" t="s">
        <v>60</v>
      </c>
      <c r="B8" s="111">
        <v>2.6</v>
      </c>
      <c r="C8" s="111">
        <v>2.4</v>
      </c>
      <c r="D8" s="111">
        <v>2.2000000000000002</v>
      </c>
      <c r="E8" s="54">
        <v>2.7</v>
      </c>
      <c r="F8" s="54">
        <v>2.7</v>
      </c>
      <c r="G8" s="112">
        <v>2.7</v>
      </c>
      <c r="H8" s="112">
        <v>2.5</v>
      </c>
      <c r="I8" s="54">
        <v>2.8</v>
      </c>
      <c r="J8" s="54">
        <v>2.6</v>
      </c>
      <c r="K8" s="54">
        <v>2.4</v>
      </c>
      <c r="L8" s="54">
        <v>2</v>
      </c>
      <c r="M8" s="54">
        <v>2.4</v>
      </c>
      <c r="N8" s="54">
        <v>2.5</v>
      </c>
      <c r="O8" s="54">
        <v>2.2999999999999998</v>
      </c>
      <c r="P8" s="54">
        <v>1.6</v>
      </c>
      <c r="Q8" s="54">
        <v>0.7</v>
      </c>
    </row>
    <row r="9" spans="1:17" s="3" customFormat="1" ht="27.95" customHeight="1">
      <c r="A9" s="99" t="s">
        <v>49</v>
      </c>
      <c r="B9" s="111">
        <v>0.5</v>
      </c>
      <c r="C9" s="111">
        <v>0.6</v>
      </c>
      <c r="D9" s="111">
        <v>0.8</v>
      </c>
      <c r="E9" s="54">
        <v>0.3</v>
      </c>
      <c r="F9" s="54">
        <v>0.4</v>
      </c>
      <c r="G9" s="112">
        <v>0.5</v>
      </c>
      <c r="H9" s="54">
        <v>0.8</v>
      </c>
      <c r="I9" s="54">
        <v>0.5</v>
      </c>
      <c r="J9" s="54">
        <v>0.6</v>
      </c>
      <c r="K9" s="54">
        <v>0.7</v>
      </c>
      <c r="L9" s="54">
        <v>0.8</v>
      </c>
      <c r="M9" s="54">
        <v>1.3</v>
      </c>
      <c r="N9" s="54">
        <v>0.8</v>
      </c>
      <c r="O9" s="54">
        <v>0.9</v>
      </c>
      <c r="P9" s="54">
        <v>0.6</v>
      </c>
      <c r="Q9" s="54">
        <v>0.8</v>
      </c>
    </row>
    <row r="10" spans="1:17" s="3" customFormat="1" ht="27.95" customHeight="1">
      <c r="A10" s="99" t="s">
        <v>50</v>
      </c>
      <c r="B10" s="111">
        <v>1.5</v>
      </c>
      <c r="C10" s="111">
        <v>2.1</v>
      </c>
      <c r="D10" s="111">
        <v>-0.1</v>
      </c>
      <c r="E10" s="54">
        <v>0.9</v>
      </c>
      <c r="F10" s="54">
        <v>2.1</v>
      </c>
      <c r="G10" s="54">
        <v>1</v>
      </c>
      <c r="H10" s="54">
        <v>2</v>
      </c>
      <c r="I10" s="54">
        <v>2.9</v>
      </c>
      <c r="J10" s="54">
        <v>1.2</v>
      </c>
      <c r="K10" s="54">
        <v>2.4</v>
      </c>
      <c r="L10" s="54">
        <v>1.9</v>
      </c>
      <c r="M10" s="54">
        <v>-0.5</v>
      </c>
      <c r="N10" s="54">
        <v>1.1000000000000001</v>
      </c>
      <c r="O10" s="54">
        <v>-0.1</v>
      </c>
      <c r="P10" s="54">
        <v>-1</v>
      </c>
      <c r="Q10" s="54">
        <v>0.1</v>
      </c>
    </row>
    <row r="11" spans="1:17" s="3" customFormat="1" ht="31.5" customHeight="1">
      <c r="A11" s="99" t="s">
        <v>61</v>
      </c>
      <c r="B11" s="111">
        <v>0.7</v>
      </c>
      <c r="C11" s="111">
        <v>1.6</v>
      </c>
      <c r="D11" s="111">
        <v>1.3</v>
      </c>
      <c r="E11" s="54">
        <v>0.2</v>
      </c>
      <c r="F11" s="54">
        <v>0.3</v>
      </c>
      <c r="G11" s="112">
        <v>0.7</v>
      </c>
      <c r="H11" s="112">
        <v>1.5</v>
      </c>
      <c r="I11" s="54">
        <v>1.3</v>
      </c>
      <c r="J11" s="54">
        <v>1</v>
      </c>
      <c r="K11" s="54">
        <v>1.9</v>
      </c>
      <c r="L11" s="54">
        <v>2.2000000000000002</v>
      </c>
      <c r="M11" s="54">
        <v>1.5</v>
      </c>
      <c r="N11" s="54">
        <v>1.4</v>
      </c>
      <c r="O11" s="54">
        <v>0.8</v>
      </c>
      <c r="P11" s="54">
        <v>1.5</v>
      </c>
      <c r="Q11" s="54">
        <v>0.1</v>
      </c>
    </row>
    <row r="12" spans="1:17" s="3" customFormat="1" ht="27.95" customHeight="1">
      <c r="A12" s="99" t="s">
        <v>51</v>
      </c>
      <c r="B12" s="111">
        <v>0.8</v>
      </c>
      <c r="C12" s="111">
        <v>0.5</v>
      </c>
      <c r="D12" s="111">
        <v>-1.4</v>
      </c>
      <c r="E12" s="54">
        <v>0.7</v>
      </c>
      <c r="F12" s="54">
        <v>1.8</v>
      </c>
      <c r="G12" s="54">
        <v>0.3</v>
      </c>
      <c r="H12" s="54">
        <v>0.5</v>
      </c>
      <c r="I12" s="54">
        <v>1.6</v>
      </c>
      <c r="J12" s="54">
        <v>0.2</v>
      </c>
      <c r="K12" s="54">
        <v>0.5</v>
      </c>
      <c r="L12" s="54">
        <v>-0.3</v>
      </c>
      <c r="M12" s="54">
        <v>-2</v>
      </c>
      <c r="N12" s="54">
        <v>-0.3</v>
      </c>
      <c r="O12" s="54">
        <v>-0.9</v>
      </c>
      <c r="P12" s="54">
        <v>-2.5</v>
      </c>
      <c r="Q12" s="54">
        <v>0</v>
      </c>
    </row>
    <row r="13" spans="1:17" s="3" customFormat="1" ht="27.95" customHeight="1">
      <c r="A13" s="99" t="s">
        <v>12</v>
      </c>
      <c r="B13" s="111">
        <v>0.3</v>
      </c>
      <c r="C13" s="111">
        <v>0</v>
      </c>
      <c r="D13" s="111">
        <v>1.2</v>
      </c>
      <c r="E13" s="54">
        <v>0.9</v>
      </c>
      <c r="F13" s="54">
        <v>-0.9</v>
      </c>
      <c r="G13" s="112">
        <v>1.3</v>
      </c>
      <c r="H13" s="54">
        <v>-0.2</v>
      </c>
      <c r="I13" s="54">
        <v>-1</v>
      </c>
      <c r="J13" s="54">
        <v>0.9</v>
      </c>
      <c r="K13" s="54">
        <v>-0.3</v>
      </c>
      <c r="L13" s="54">
        <v>0.2</v>
      </c>
      <c r="M13" s="54">
        <v>1.6</v>
      </c>
      <c r="N13" s="54">
        <v>0.2</v>
      </c>
      <c r="O13" s="54">
        <v>0.9</v>
      </c>
      <c r="P13" s="54">
        <v>2</v>
      </c>
      <c r="Q13" s="54">
        <v>0.4</v>
      </c>
    </row>
    <row r="14" spans="1:17" s="3" customFormat="1" ht="27.95" customHeight="1">
      <c r="A14" s="100" t="s">
        <v>11</v>
      </c>
      <c r="B14" s="113">
        <v>4.2</v>
      </c>
      <c r="C14" s="113">
        <v>4.5999999999999996</v>
      </c>
      <c r="D14" s="113">
        <v>3.5</v>
      </c>
      <c r="E14" s="62">
        <v>4.0999999999999996</v>
      </c>
      <c r="F14" s="62">
        <v>3.7</v>
      </c>
      <c r="G14" s="114">
        <v>4.8</v>
      </c>
      <c r="H14" s="114">
        <v>4.3</v>
      </c>
      <c r="I14" s="62">
        <v>4.8</v>
      </c>
      <c r="J14" s="62">
        <v>4.7</v>
      </c>
      <c r="K14" s="62">
        <v>4.7</v>
      </c>
      <c r="L14" s="62">
        <v>4.4000000000000004</v>
      </c>
      <c r="M14" s="62">
        <v>4.2</v>
      </c>
      <c r="N14" s="62">
        <v>4</v>
      </c>
      <c r="O14" s="62">
        <v>3.4</v>
      </c>
      <c r="P14" s="62">
        <v>2.7</v>
      </c>
      <c r="Q14" s="62">
        <v>1.8</v>
      </c>
    </row>
    <row r="15" spans="1:17">
      <c r="A15" s="27"/>
      <c r="B15" s="18"/>
      <c r="C15" s="18"/>
      <c r="D15" s="18"/>
      <c r="E15" s="116"/>
      <c r="F15" s="115"/>
      <c r="G15" s="115"/>
      <c r="H15" s="115"/>
      <c r="I15" s="115"/>
      <c r="J15" s="115"/>
      <c r="K15" s="115"/>
      <c r="L15" s="115"/>
      <c r="M15" s="115"/>
      <c r="N15" s="115"/>
      <c r="O15" s="115"/>
    </row>
    <row r="16" spans="1:17">
      <c r="A16" s="46" t="s">
        <v>27</v>
      </c>
      <c r="B16" s="18"/>
      <c r="C16" s="18"/>
      <c r="D16" s="18"/>
      <c r="E16" s="116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5">
      <c r="A17" s="18"/>
      <c r="B17" s="17"/>
      <c r="C17" s="17"/>
      <c r="D17" s="17"/>
      <c r="E17" s="116"/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pans="1:15">
      <c r="B18" s="117"/>
      <c r="C18" s="117"/>
      <c r="D18" s="117"/>
      <c r="E18" s="116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>
      <c r="E19" s="7"/>
    </row>
    <row r="20" spans="1:15">
      <c r="B20" s="2"/>
      <c r="C20" s="2"/>
      <c r="D20" s="2"/>
      <c r="E20" s="7"/>
    </row>
    <row r="21" spans="1:15">
      <c r="A21" s="28"/>
      <c r="E21" s="7"/>
    </row>
    <row r="22" spans="1:15">
      <c r="E22" s="30"/>
    </row>
    <row r="23" spans="1:15">
      <c r="E23" s="7"/>
    </row>
    <row r="24" spans="1:15">
      <c r="E24" s="7"/>
    </row>
    <row r="25" spans="1:15">
      <c r="E25" s="30"/>
    </row>
    <row r="26" spans="1:15">
      <c r="E26" s="7"/>
    </row>
    <row r="27" spans="1:15">
      <c r="E27" s="29"/>
    </row>
    <row r="28" spans="1:15">
      <c r="E28" s="29"/>
    </row>
    <row r="29" spans="1:15">
      <c r="E29" s="29"/>
    </row>
    <row r="30" spans="1:15">
      <c r="E30" s="29"/>
    </row>
    <row r="31" spans="1:15">
      <c r="E31" s="29"/>
    </row>
    <row r="32" spans="1:15">
      <c r="E32" s="29"/>
    </row>
    <row r="33" spans="5:5">
      <c r="E33" s="31"/>
    </row>
    <row r="34" spans="5:5">
      <c r="E34" s="29"/>
    </row>
    <row r="35" spans="5:5">
      <c r="E35" s="32"/>
    </row>
    <row r="36" spans="5:5">
      <c r="E36" s="29"/>
    </row>
    <row r="37" spans="5:5">
      <c r="E37" s="33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4">
    <mergeCell ref="A3:A4"/>
    <mergeCell ref="E3:H3"/>
    <mergeCell ref="I3:L3"/>
    <mergeCell ref="M3:P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verticalDpi="4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 </vt:lpstr>
      <vt:lpstr>TABLICA 2a</vt:lpstr>
      <vt:lpstr>TABLICA 3a</vt:lpstr>
      <vt:lpstr>TABLICA 4a</vt:lpstr>
      <vt:lpstr>TABLICA 5a</vt:lpstr>
      <vt:lpstr>'TABLICA 1a 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2020-05-28T15:19:47Z</cp:lastPrinted>
  <dcterms:created xsi:type="dcterms:W3CDTF">2002-03-18T12:48:10Z</dcterms:created>
  <dcterms:modified xsi:type="dcterms:W3CDTF">2020-05-28T18:38:02Z</dcterms:modified>
</cp:coreProperties>
</file>